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Wilbor\c\Banco_de_dados_LCA\Macroeconomia\Setor Externo\Balanca Comercial\"/>
    </mc:Choice>
  </mc:AlternateContent>
  <xr:revisionPtr revIDLastSave="0" documentId="13_ncr:1_{0626611B-65F6-41CD-9F25-3351F168DACE}" xr6:coauthVersionLast="45" xr6:coauthVersionMax="45" xr10:uidLastSave="{00000000-0000-0000-0000-000000000000}"/>
  <bookViews>
    <workbookView xWindow="-120" yWindow="-120" windowWidth="20730" windowHeight="11160" tabRatio="790" xr2:uid="{00000000-000D-0000-FFFF-FFFF00000000}"/>
  </bookViews>
  <sheets>
    <sheet name="Exportações Mensal" sheetId="1" r:id="rId1"/>
    <sheet name="Importações Mensal" sheetId="2" r:id="rId2"/>
    <sheet name="Saldo Comercial Mensal" sheetId="3" r:id="rId3"/>
    <sheet name="Exportações Trimestral" sheetId="4" r:id="rId4"/>
    <sheet name="Importações Trimestral" sheetId="10" r:id="rId5"/>
    <sheet name="Saldo Comercial Trimestral" sheetId="11" r:id="rId6"/>
    <sheet name="Exportações Anual" sheetId="7" r:id="rId7"/>
    <sheet name="Importações Anual" sheetId="8" r:id="rId8"/>
    <sheet name="Saldo Comercial Anual" sheetId="9" r:id="rId9"/>
  </sheets>
  <externalReferences>
    <externalReference r:id="rId10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91" i="3" l="1"/>
  <c r="B391" i="3"/>
  <c r="C391" i="3"/>
  <c r="D391" i="3"/>
  <c r="E391" i="3"/>
  <c r="F391" i="3"/>
  <c r="G391" i="3"/>
  <c r="H391" i="3"/>
  <c r="I391" i="3"/>
  <c r="J391" i="3"/>
  <c r="K391" i="3"/>
  <c r="L391" i="3"/>
  <c r="M391" i="3"/>
  <c r="N391" i="3"/>
  <c r="O391" i="3"/>
  <c r="P391" i="3"/>
  <c r="Q391" i="3"/>
  <c r="R391" i="3"/>
  <c r="S391" i="3"/>
  <c r="T391" i="3"/>
  <c r="U391" i="3"/>
  <c r="V391" i="3"/>
  <c r="W391" i="3"/>
  <c r="X391" i="3"/>
  <c r="C385" i="2"/>
  <c r="D385" i="2"/>
  <c r="E385" i="2"/>
  <c r="F385" i="2"/>
  <c r="G385" i="2"/>
  <c r="H385" i="2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W385" i="2"/>
  <c r="X385" i="2"/>
  <c r="C386" i="2"/>
  <c r="D386" i="2"/>
  <c r="E386" i="2"/>
  <c r="F386" i="2"/>
  <c r="G386" i="2"/>
  <c r="H386" i="2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W386" i="2"/>
  <c r="X386" i="2"/>
  <c r="C387" i="2"/>
  <c r="D387" i="2"/>
  <c r="E387" i="2"/>
  <c r="F387" i="2"/>
  <c r="G387" i="2"/>
  <c r="H387" i="2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W387" i="2"/>
  <c r="X387" i="2"/>
  <c r="C388" i="2"/>
  <c r="D388" i="2"/>
  <c r="E388" i="2"/>
  <c r="F388" i="2"/>
  <c r="G388" i="2"/>
  <c r="H388" i="2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W388" i="2"/>
  <c r="X388" i="2"/>
  <c r="C389" i="2"/>
  <c r="D389" i="2"/>
  <c r="E389" i="2"/>
  <c r="F389" i="2"/>
  <c r="G389" i="2"/>
  <c r="H389" i="2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W389" i="2"/>
  <c r="X389" i="2"/>
  <c r="C390" i="2"/>
  <c r="D390" i="2"/>
  <c r="E390" i="2"/>
  <c r="F390" i="2"/>
  <c r="G390" i="2"/>
  <c r="H390" i="2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W390" i="2"/>
  <c r="X390" i="2"/>
  <c r="C391" i="2"/>
  <c r="D391" i="2"/>
  <c r="E391" i="2"/>
  <c r="F391" i="2"/>
  <c r="G391" i="2"/>
  <c r="H391" i="2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W391" i="2"/>
  <c r="X391" i="2"/>
  <c r="B386" i="2"/>
  <c r="B387" i="2"/>
  <c r="B388" i="2"/>
  <c r="B389" i="2"/>
  <c r="B390" i="2"/>
  <c r="B391" i="2"/>
  <c r="B385" i="2"/>
  <c r="C385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C386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C387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C388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C389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C390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B386" i="1"/>
  <c r="B387" i="1"/>
  <c r="B388" i="1"/>
  <c r="B389" i="1"/>
  <c r="B390" i="1"/>
  <c r="B391" i="1"/>
  <c r="B385" i="1"/>
  <c r="A138" i="11" l="1"/>
  <c r="A138" i="10"/>
  <c r="A390" i="3"/>
  <c r="C390" i="3"/>
  <c r="D390" i="3"/>
  <c r="E390" i="3"/>
  <c r="F390" i="3"/>
  <c r="G390" i="3"/>
  <c r="H390" i="3"/>
  <c r="I390" i="3"/>
  <c r="J390" i="3"/>
  <c r="K390" i="3"/>
  <c r="L390" i="3"/>
  <c r="M390" i="3"/>
  <c r="N390" i="3"/>
  <c r="O390" i="3"/>
  <c r="P390" i="3"/>
  <c r="Q390" i="3"/>
  <c r="R390" i="3"/>
  <c r="S390" i="3"/>
  <c r="T390" i="3"/>
  <c r="U390" i="3"/>
  <c r="V390" i="3"/>
  <c r="W390" i="3"/>
  <c r="X390" i="3"/>
  <c r="B390" i="3"/>
  <c r="A389" i="3"/>
  <c r="B389" i="3"/>
  <c r="C389" i="3"/>
  <c r="D389" i="3"/>
  <c r="E389" i="3"/>
  <c r="F389" i="3"/>
  <c r="G389" i="3"/>
  <c r="H389" i="3"/>
  <c r="I389" i="3"/>
  <c r="J389" i="3"/>
  <c r="K389" i="3"/>
  <c r="L389" i="3"/>
  <c r="M389" i="3"/>
  <c r="N389" i="3"/>
  <c r="O389" i="3"/>
  <c r="P389" i="3"/>
  <c r="Q389" i="3"/>
  <c r="R389" i="3"/>
  <c r="S389" i="3"/>
  <c r="T389" i="3"/>
  <c r="U389" i="3"/>
  <c r="V389" i="3"/>
  <c r="W389" i="3"/>
  <c r="X389" i="3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W361" i="2"/>
  <c r="X361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W362" i="2"/>
  <c r="X362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W363" i="2"/>
  <c r="X363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W364" i="2"/>
  <c r="X364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W365" i="2"/>
  <c r="X365" i="2"/>
  <c r="C366" i="2"/>
  <c r="C42" i="8" s="1"/>
  <c r="D366" i="2"/>
  <c r="E366" i="2"/>
  <c r="F366" i="2"/>
  <c r="G366" i="2"/>
  <c r="G42" i="8" s="1"/>
  <c r="H366" i="2"/>
  <c r="I366" i="2"/>
  <c r="J366" i="2"/>
  <c r="K366" i="2"/>
  <c r="K42" i="8" s="1"/>
  <c r="L366" i="2"/>
  <c r="M366" i="2"/>
  <c r="N366" i="2"/>
  <c r="O366" i="2"/>
  <c r="O42" i="8" s="1"/>
  <c r="P366" i="2"/>
  <c r="Q366" i="2"/>
  <c r="R366" i="2"/>
  <c r="S366" i="2"/>
  <c r="S42" i="8" s="1"/>
  <c r="T366" i="2"/>
  <c r="U366" i="2"/>
  <c r="V366" i="2"/>
  <c r="W366" i="2"/>
  <c r="W42" i="8" s="1"/>
  <c r="X366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W367" i="2"/>
  <c r="X367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W368" i="2"/>
  <c r="X368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W369" i="2"/>
  <c r="X369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W370" i="2"/>
  <c r="X370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W371" i="2"/>
  <c r="X371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W372" i="2"/>
  <c r="X372" i="2"/>
  <c r="C373" i="2"/>
  <c r="D373" i="2"/>
  <c r="E373" i="2"/>
  <c r="F373" i="2"/>
  <c r="G373" i="2"/>
  <c r="H373" i="2"/>
  <c r="H133" i="10" s="1"/>
  <c r="I373" i="2"/>
  <c r="J373" i="2"/>
  <c r="K373" i="2"/>
  <c r="L373" i="2"/>
  <c r="M373" i="2"/>
  <c r="M133" i="10" s="1"/>
  <c r="N373" i="2"/>
  <c r="O373" i="2"/>
  <c r="P373" i="2"/>
  <c r="Q373" i="2"/>
  <c r="R373" i="2"/>
  <c r="S373" i="2"/>
  <c r="T373" i="2"/>
  <c r="U373" i="2"/>
  <c r="V373" i="2"/>
  <c r="W373" i="2"/>
  <c r="X373" i="2"/>
  <c r="X133" i="10" s="1"/>
  <c r="C374" i="2"/>
  <c r="C133" i="10" s="1"/>
  <c r="D374" i="2"/>
  <c r="E374" i="2"/>
  <c r="F374" i="2"/>
  <c r="G374" i="2"/>
  <c r="G133" i="10" s="1"/>
  <c r="H374" i="2"/>
  <c r="I374" i="2"/>
  <c r="J374" i="2"/>
  <c r="K374" i="2"/>
  <c r="K133" i="10" s="1"/>
  <c r="L374" i="2"/>
  <c r="M374" i="2"/>
  <c r="N374" i="2"/>
  <c r="O374" i="2"/>
  <c r="P374" i="2"/>
  <c r="Q374" i="2"/>
  <c r="R374" i="2"/>
  <c r="R133" i="10" s="1"/>
  <c r="S374" i="2"/>
  <c r="S374" i="3" s="1"/>
  <c r="T374" i="2"/>
  <c r="U374" i="2"/>
  <c r="V374" i="2"/>
  <c r="W374" i="2"/>
  <c r="W133" i="10" s="1"/>
  <c r="X374" i="2"/>
  <c r="C375" i="2"/>
  <c r="D375" i="2"/>
  <c r="D375" i="3" s="1"/>
  <c r="E375" i="2"/>
  <c r="F375" i="2"/>
  <c r="G375" i="2"/>
  <c r="H375" i="2"/>
  <c r="H375" i="3" s="1"/>
  <c r="I375" i="2"/>
  <c r="J375" i="2"/>
  <c r="K375" i="2"/>
  <c r="L375" i="2"/>
  <c r="L375" i="3" s="1"/>
  <c r="M375" i="2"/>
  <c r="N375" i="2"/>
  <c r="O375" i="2"/>
  <c r="P375" i="2"/>
  <c r="P375" i="3" s="1"/>
  <c r="Q375" i="2"/>
  <c r="R375" i="2"/>
  <c r="S375" i="2"/>
  <c r="T375" i="2"/>
  <c r="T375" i="3" s="1"/>
  <c r="U375" i="2"/>
  <c r="V375" i="2"/>
  <c r="W375" i="2"/>
  <c r="X375" i="2"/>
  <c r="X375" i="3" s="1"/>
  <c r="C376" i="2"/>
  <c r="D376" i="2"/>
  <c r="E376" i="2"/>
  <c r="F376" i="2"/>
  <c r="F134" i="10" s="1"/>
  <c r="G376" i="2"/>
  <c r="H376" i="2"/>
  <c r="I376" i="2"/>
  <c r="J376" i="2"/>
  <c r="K376" i="2"/>
  <c r="K134" i="10" s="1"/>
  <c r="L376" i="2"/>
  <c r="M376" i="2"/>
  <c r="N376" i="2"/>
  <c r="O376" i="2"/>
  <c r="P376" i="2"/>
  <c r="Q376" i="2"/>
  <c r="R376" i="2"/>
  <c r="S376" i="2"/>
  <c r="T376" i="2"/>
  <c r="U376" i="2"/>
  <c r="V376" i="2"/>
  <c r="V134" i="10" s="1"/>
  <c r="W376" i="2"/>
  <c r="X376" i="2"/>
  <c r="C377" i="2"/>
  <c r="D377" i="2"/>
  <c r="E377" i="2"/>
  <c r="E134" i="10" s="1"/>
  <c r="F377" i="2"/>
  <c r="G377" i="2"/>
  <c r="H377" i="2"/>
  <c r="I377" i="2"/>
  <c r="I134" i="10" s="1"/>
  <c r="J377" i="2"/>
  <c r="K377" i="2"/>
  <c r="L377" i="2"/>
  <c r="M377" i="2"/>
  <c r="M134" i="10" s="1"/>
  <c r="N377" i="2"/>
  <c r="O377" i="2"/>
  <c r="P377" i="2"/>
  <c r="P134" i="10" s="1"/>
  <c r="Q377" i="2"/>
  <c r="Q134" i="10" s="1"/>
  <c r="R377" i="2"/>
  <c r="S377" i="2"/>
  <c r="T377" i="2"/>
  <c r="U377" i="2"/>
  <c r="U134" i="10" s="1"/>
  <c r="V377" i="2"/>
  <c r="W377" i="2"/>
  <c r="X377" i="2"/>
  <c r="C378" i="2"/>
  <c r="D378" i="2"/>
  <c r="E378" i="2"/>
  <c r="F378" i="2"/>
  <c r="G378" i="2"/>
  <c r="G378" i="3" s="1"/>
  <c r="H378" i="2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W378" i="2"/>
  <c r="W378" i="3" s="1"/>
  <c r="X378" i="2"/>
  <c r="C379" i="2"/>
  <c r="D379" i="2"/>
  <c r="D379" i="3" s="1"/>
  <c r="E379" i="2"/>
  <c r="E135" i="10" s="1"/>
  <c r="F379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T379" i="2"/>
  <c r="T379" i="3" s="1"/>
  <c r="U379" i="2"/>
  <c r="U135" i="10" s="1"/>
  <c r="V379" i="2"/>
  <c r="W379" i="2"/>
  <c r="X379" i="2"/>
  <c r="X135" i="10" s="1"/>
  <c r="C380" i="2"/>
  <c r="D380" i="2"/>
  <c r="E380" i="2"/>
  <c r="F380" i="2"/>
  <c r="F135" i="10" s="1"/>
  <c r="G380" i="2"/>
  <c r="H380" i="2"/>
  <c r="I380" i="2"/>
  <c r="J380" i="2"/>
  <c r="K380" i="2"/>
  <c r="K135" i="10" s="1"/>
  <c r="L380" i="2"/>
  <c r="M380" i="2"/>
  <c r="N380" i="2"/>
  <c r="N135" i="10" s="1"/>
  <c r="O380" i="2"/>
  <c r="P380" i="2"/>
  <c r="Q380" i="2"/>
  <c r="R380" i="2"/>
  <c r="R135" i="10" s="1"/>
  <c r="S380" i="2"/>
  <c r="T380" i="2"/>
  <c r="U380" i="2"/>
  <c r="V380" i="2"/>
  <c r="V135" i="10" s="1"/>
  <c r="W380" i="2"/>
  <c r="X380" i="2"/>
  <c r="C381" i="2"/>
  <c r="D381" i="2"/>
  <c r="E381" i="2"/>
  <c r="F381" i="2"/>
  <c r="G381" i="2"/>
  <c r="H381" i="2"/>
  <c r="H43" i="8" s="1"/>
  <c r="I381" i="2"/>
  <c r="J381" i="2"/>
  <c r="K381" i="2"/>
  <c r="L381" i="2"/>
  <c r="M381" i="2"/>
  <c r="M381" i="3" s="1"/>
  <c r="N381" i="2"/>
  <c r="O381" i="2"/>
  <c r="P381" i="2"/>
  <c r="Q381" i="2"/>
  <c r="R381" i="2"/>
  <c r="S381" i="2"/>
  <c r="T381" i="2"/>
  <c r="U381" i="2"/>
  <c r="V381" i="2"/>
  <c r="W381" i="2"/>
  <c r="X381" i="2"/>
  <c r="C382" i="2"/>
  <c r="C382" i="3" s="1"/>
  <c r="D382" i="2"/>
  <c r="E382" i="2"/>
  <c r="F382" i="2"/>
  <c r="G382" i="2"/>
  <c r="H382" i="2"/>
  <c r="I382" i="2"/>
  <c r="J382" i="2"/>
  <c r="J136" i="10" s="1"/>
  <c r="K382" i="2"/>
  <c r="K382" i="3" s="1"/>
  <c r="L382" i="2"/>
  <c r="M382" i="2"/>
  <c r="N382" i="2"/>
  <c r="N382" i="3" s="1"/>
  <c r="O382" i="2"/>
  <c r="O382" i="3" s="1"/>
  <c r="P382" i="2"/>
  <c r="Q382" i="2"/>
  <c r="R382" i="2"/>
  <c r="S382" i="2"/>
  <c r="S382" i="3" s="1"/>
  <c r="T382" i="2"/>
  <c r="U382" i="2"/>
  <c r="V382" i="2"/>
  <c r="W382" i="2"/>
  <c r="X382" i="2"/>
  <c r="C383" i="2"/>
  <c r="D383" i="2"/>
  <c r="E383" i="2"/>
  <c r="F383" i="2"/>
  <c r="G383" i="2"/>
  <c r="H383" i="2"/>
  <c r="I383" i="2"/>
  <c r="J383" i="2"/>
  <c r="K383" i="2"/>
  <c r="L383" i="2"/>
  <c r="L136" i="10" s="1"/>
  <c r="M383" i="2"/>
  <c r="M136" i="10" s="1"/>
  <c r="N383" i="2"/>
  <c r="O383" i="2"/>
  <c r="P383" i="2"/>
  <c r="Q383" i="2"/>
  <c r="R383" i="2"/>
  <c r="S383" i="2"/>
  <c r="T383" i="2"/>
  <c r="U383" i="2"/>
  <c r="U136" i="10" s="1"/>
  <c r="V383" i="2"/>
  <c r="W383" i="2"/>
  <c r="X383" i="2"/>
  <c r="X136" i="10" s="1"/>
  <c r="C384" i="2"/>
  <c r="D384" i="2"/>
  <c r="E384" i="2"/>
  <c r="F384" i="2"/>
  <c r="G384" i="2"/>
  <c r="H384" i="2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W384" i="2"/>
  <c r="X384" i="2"/>
  <c r="E385" i="3"/>
  <c r="I385" i="3"/>
  <c r="U385" i="3"/>
  <c r="J137" i="10"/>
  <c r="K137" i="10"/>
  <c r="S137" i="10"/>
  <c r="V386" i="3"/>
  <c r="D387" i="3"/>
  <c r="H387" i="3"/>
  <c r="L387" i="3"/>
  <c r="T387" i="3"/>
  <c r="X387" i="3"/>
  <c r="C138" i="10"/>
  <c r="D138" i="10"/>
  <c r="E138" i="10"/>
  <c r="F138" i="10"/>
  <c r="G138" i="10"/>
  <c r="H138" i="10"/>
  <c r="I138" i="10"/>
  <c r="J138" i="10"/>
  <c r="K138" i="10"/>
  <c r="L138" i="10"/>
  <c r="M138" i="10"/>
  <c r="N138" i="10"/>
  <c r="O138" i="10"/>
  <c r="P138" i="10"/>
  <c r="Q138" i="10"/>
  <c r="R138" i="10"/>
  <c r="S138" i="10"/>
  <c r="T138" i="10"/>
  <c r="U138" i="10"/>
  <c r="V138" i="10"/>
  <c r="W138" i="10"/>
  <c r="X138" i="10"/>
  <c r="B138" i="10"/>
  <c r="B384" i="2"/>
  <c r="B383" i="2"/>
  <c r="B382" i="2"/>
  <c r="B382" i="3" s="1"/>
  <c r="B381" i="2"/>
  <c r="B380" i="2"/>
  <c r="B379" i="2"/>
  <c r="B135" i="10" s="1"/>
  <c r="B378" i="2"/>
  <c r="B134" i="10" s="1"/>
  <c r="B377" i="2"/>
  <c r="B376" i="2"/>
  <c r="B375" i="2"/>
  <c r="B374" i="2"/>
  <c r="B374" i="3" s="1"/>
  <c r="B373" i="2"/>
  <c r="B372" i="2"/>
  <c r="B371" i="2"/>
  <c r="B370" i="2"/>
  <c r="B369" i="2"/>
  <c r="B368" i="2"/>
  <c r="B367" i="2"/>
  <c r="B366" i="2"/>
  <c r="B365" i="2"/>
  <c r="B364" i="2"/>
  <c r="B363" i="2"/>
  <c r="B362" i="2"/>
  <c r="B42" i="8" s="1"/>
  <c r="B361" i="2"/>
  <c r="X138" i="4"/>
  <c r="W138" i="4"/>
  <c r="W138" i="11" s="1"/>
  <c r="U138" i="4"/>
  <c r="T138" i="4"/>
  <c r="S138" i="4"/>
  <c r="S138" i="11" s="1"/>
  <c r="Q138" i="4"/>
  <c r="P138" i="4"/>
  <c r="P138" i="11" s="1"/>
  <c r="O138" i="4"/>
  <c r="O138" i="11" s="1"/>
  <c r="M138" i="4"/>
  <c r="L138" i="4"/>
  <c r="K138" i="4"/>
  <c r="K138" i="11" s="1"/>
  <c r="I138" i="4"/>
  <c r="H138" i="4"/>
  <c r="G138" i="4"/>
  <c r="G138" i="11" s="1"/>
  <c r="E138" i="4"/>
  <c r="D138" i="4"/>
  <c r="C138" i="4"/>
  <c r="C138" i="11" s="1"/>
  <c r="U387" i="3"/>
  <c r="Q387" i="3"/>
  <c r="M387" i="3"/>
  <c r="J387" i="3"/>
  <c r="I387" i="3"/>
  <c r="F137" i="4"/>
  <c r="E387" i="3"/>
  <c r="X386" i="3"/>
  <c r="T386" i="3"/>
  <c r="Q137" i="4"/>
  <c r="P386" i="3"/>
  <c r="L386" i="3"/>
  <c r="H386" i="3"/>
  <c r="E386" i="3"/>
  <c r="D386" i="3"/>
  <c r="S137" i="4"/>
  <c r="O385" i="3"/>
  <c r="K385" i="3"/>
  <c r="G137" i="4"/>
  <c r="X384" i="1"/>
  <c r="W384" i="1"/>
  <c r="V384" i="1"/>
  <c r="V384" i="3" s="1"/>
  <c r="U384" i="1"/>
  <c r="T384" i="1"/>
  <c r="S384" i="1"/>
  <c r="R384" i="1"/>
  <c r="R384" i="3" s="1"/>
  <c r="Q384" i="1"/>
  <c r="P384" i="1"/>
  <c r="O384" i="1"/>
  <c r="N384" i="1"/>
  <c r="N384" i="3" s="1"/>
  <c r="M384" i="1"/>
  <c r="L384" i="1"/>
  <c r="K384" i="1"/>
  <c r="J384" i="1"/>
  <c r="J384" i="3" s="1"/>
  <c r="I384" i="1"/>
  <c r="H384" i="1"/>
  <c r="G384" i="1"/>
  <c r="G136" i="4" s="1"/>
  <c r="F384" i="1"/>
  <c r="F384" i="3" s="1"/>
  <c r="E384" i="1"/>
  <c r="D384" i="1"/>
  <c r="C384" i="1"/>
  <c r="B384" i="1"/>
  <c r="B384" i="3" s="1"/>
  <c r="X383" i="1"/>
  <c r="W383" i="1"/>
  <c r="V383" i="1"/>
  <c r="V383" i="3" s="1"/>
  <c r="U383" i="1"/>
  <c r="U383" i="3" s="1"/>
  <c r="T383" i="1"/>
  <c r="S383" i="1"/>
  <c r="R383" i="1"/>
  <c r="R136" i="4" s="1"/>
  <c r="Q383" i="1"/>
  <c r="Q383" i="3" s="1"/>
  <c r="P383" i="1"/>
  <c r="O383" i="1"/>
  <c r="N383" i="1"/>
  <c r="N136" i="4" s="1"/>
  <c r="M383" i="1"/>
  <c r="M383" i="3" s="1"/>
  <c r="L383" i="1"/>
  <c r="K383" i="1"/>
  <c r="J383" i="1"/>
  <c r="I383" i="1"/>
  <c r="I383" i="3" s="1"/>
  <c r="H383" i="1"/>
  <c r="G383" i="1"/>
  <c r="F383" i="1"/>
  <c r="E383" i="1"/>
  <c r="E383" i="3" s="1"/>
  <c r="D383" i="1"/>
  <c r="C383" i="1"/>
  <c r="B383" i="1"/>
  <c r="B136" i="4" s="1"/>
  <c r="X382" i="1"/>
  <c r="W382" i="1"/>
  <c r="V382" i="1"/>
  <c r="U382" i="1"/>
  <c r="U136" i="4" s="1"/>
  <c r="U136" i="11" s="1"/>
  <c r="T382" i="1"/>
  <c r="T136" i="4" s="1"/>
  <c r="S382" i="1"/>
  <c r="R382" i="1"/>
  <c r="Q382" i="1"/>
  <c r="Q382" i="3" s="1"/>
  <c r="P382" i="1"/>
  <c r="P136" i="4" s="1"/>
  <c r="O382" i="1"/>
  <c r="N382" i="1"/>
  <c r="M382" i="1"/>
  <c r="L382" i="1"/>
  <c r="K382" i="1"/>
  <c r="J382" i="1"/>
  <c r="I382" i="1"/>
  <c r="H382" i="1"/>
  <c r="H382" i="3" s="1"/>
  <c r="G382" i="1"/>
  <c r="F382" i="1"/>
  <c r="E382" i="1"/>
  <c r="E136" i="4" s="1"/>
  <c r="E136" i="11" s="1"/>
  <c r="D382" i="1"/>
  <c r="D136" i="4" s="1"/>
  <c r="C382" i="1"/>
  <c r="B382" i="1"/>
  <c r="X381" i="1"/>
  <c r="W381" i="1"/>
  <c r="W381" i="3" s="1"/>
  <c r="V381" i="1"/>
  <c r="U381" i="1"/>
  <c r="T381" i="1"/>
  <c r="S381" i="1"/>
  <c r="R381" i="1"/>
  <c r="Q381" i="1"/>
  <c r="P381" i="1"/>
  <c r="P381" i="3" s="1"/>
  <c r="O381" i="1"/>
  <c r="N381" i="1"/>
  <c r="M381" i="1"/>
  <c r="L381" i="1"/>
  <c r="K381" i="1"/>
  <c r="K381" i="3" s="1"/>
  <c r="J381" i="1"/>
  <c r="I381" i="1"/>
  <c r="H381" i="1"/>
  <c r="H381" i="3" s="1"/>
  <c r="G381" i="1"/>
  <c r="G381" i="3" s="1"/>
  <c r="F381" i="1"/>
  <c r="E381" i="1"/>
  <c r="D381" i="1"/>
  <c r="D381" i="3" s="1"/>
  <c r="C381" i="1"/>
  <c r="C381" i="3" s="1"/>
  <c r="B381" i="1"/>
  <c r="X380" i="1"/>
  <c r="W380" i="1"/>
  <c r="W135" i="4" s="1"/>
  <c r="V380" i="1"/>
  <c r="V380" i="3" s="1"/>
  <c r="U380" i="1"/>
  <c r="T380" i="1"/>
  <c r="T380" i="3" s="1"/>
  <c r="S380" i="1"/>
  <c r="S135" i="4" s="1"/>
  <c r="S135" i="11" s="1"/>
  <c r="R380" i="1"/>
  <c r="Q380" i="1"/>
  <c r="P380" i="1"/>
  <c r="P380" i="3" s="1"/>
  <c r="O380" i="1"/>
  <c r="O135" i="4" s="1"/>
  <c r="O135" i="11" s="1"/>
  <c r="N380" i="1"/>
  <c r="M380" i="1"/>
  <c r="L380" i="1"/>
  <c r="L380" i="3" s="1"/>
  <c r="K380" i="1"/>
  <c r="K380" i="3" s="1"/>
  <c r="J380" i="1"/>
  <c r="J380" i="3" s="1"/>
  <c r="I380" i="1"/>
  <c r="H380" i="1"/>
  <c r="H380" i="3" s="1"/>
  <c r="G380" i="1"/>
  <c r="G135" i="4" s="1"/>
  <c r="F380" i="1"/>
  <c r="F380" i="3" s="1"/>
  <c r="E380" i="1"/>
  <c r="D380" i="1"/>
  <c r="C380" i="1"/>
  <c r="C135" i="4" s="1"/>
  <c r="B380" i="1"/>
  <c r="X379" i="1"/>
  <c r="W379" i="1"/>
  <c r="V379" i="1"/>
  <c r="V379" i="3" s="1"/>
  <c r="U379" i="1"/>
  <c r="T379" i="1"/>
  <c r="S379" i="1"/>
  <c r="R379" i="1"/>
  <c r="R135" i="4" s="1"/>
  <c r="R135" i="11" s="1"/>
  <c r="Q379" i="1"/>
  <c r="Q379" i="3" s="1"/>
  <c r="P379" i="1"/>
  <c r="O379" i="1"/>
  <c r="O379" i="3" s="1"/>
  <c r="N379" i="1"/>
  <c r="M379" i="1"/>
  <c r="L379" i="1"/>
  <c r="K379" i="1"/>
  <c r="J379" i="1"/>
  <c r="I379" i="1"/>
  <c r="I379" i="3" s="1"/>
  <c r="H379" i="1"/>
  <c r="G379" i="1"/>
  <c r="F379" i="1"/>
  <c r="F379" i="3" s="1"/>
  <c r="E379" i="1"/>
  <c r="D379" i="1"/>
  <c r="C379" i="1"/>
  <c r="B379" i="1"/>
  <c r="B135" i="4" s="1"/>
  <c r="B135" i="11" s="1"/>
  <c r="X378" i="1"/>
  <c r="X378" i="3" s="1"/>
  <c r="W378" i="1"/>
  <c r="V378" i="1"/>
  <c r="U378" i="1"/>
  <c r="U134" i="4" s="1"/>
  <c r="U134" i="11" s="1"/>
  <c r="T378" i="1"/>
  <c r="T378" i="3" s="1"/>
  <c r="S378" i="1"/>
  <c r="R378" i="1"/>
  <c r="Q378" i="1"/>
  <c r="Q378" i="3" s="1"/>
  <c r="P378" i="1"/>
  <c r="O378" i="1"/>
  <c r="N378" i="1"/>
  <c r="M378" i="1"/>
  <c r="M378" i="3" s="1"/>
  <c r="L378" i="1"/>
  <c r="L378" i="3" s="1"/>
  <c r="K378" i="1"/>
  <c r="J378" i="1"/>
  <c r="I378" i="1"/>
  <c r="H378" i="1"/>
  <c r="H378" i="3" s="1"/>
  <c r="G378" i="1"/>
  <c r="F378" i="1"/>
  <c r="E378" i="1"/>
  <c r="E134" i="4" s="1"/>
  <c r="D378" i="1"/>
  <c r="D378" i="3" s="1"/>
  <c r="C378" i="1"/>
  <c r="B378" i="1"/>
  <c r="X377" i="1"/>
  <c r="X377" i="3" s="1"/>
  <c r="W377" i="1"/>
  <c r="W377" i="3" s="1"/>
  <c r="V377" i="1"/>
  <c r="U377" i="1"/>
  <c r="T377" i="1"/>
  <c r="S377" i="1"/>
  <c r="S377" i="3" s="1"/>
  <c r="R377" i="1"/>
  <c r="Q377" i="1"/>
  <c r="P377" i="1"/>
  <c r="P134" i="4" s="1"/>
  <c r="P134" i="11" s="1"/>
  <c r="O377" i="1"/>
  <c r="O377" i="3" s="1"/>
  <c r="N377" i="1"/>
  <c r="M377" i="1"/>
  <c r="M377" i="3" s="1"/>
  <c r="L377" i="1"/>
  <c r="L134" i="4" s="1"/>
  <c r="L134" i="11" s="1"/>
  <c r="K377" i="1"/>
  <c r="K377" i="3" s="1"/>
  <c r="J377" i="1"/>
  <c r="I377" i="1"/>
  <c r="H377" i="1"/>
  <c r="H377" i="3" s="1"/>
  <c r="G377" i="1"/>
  <c r="G377" i="3" s="1"/>
  <c r="F377" i="1"/>
  <c r="E377" i="1"/>
  <c r="D377" i="1"/>
  <c r="D377" i="3" s="1"/>
  <c r="C377" i="1"/>
  <c r="C377" i="3" s="1"/>
  <c r="B377" i="1"/>
  <c r="X376" i="1"/>
  <c r="W376" i="1"/>
  <c r="W376" i="3" s="1"/>
  <c r="V376" i="1"/>
  <c r="V134" i="4" s="1"/>
  <c r="U376" i="1"/>
  <c r="T376" i="1"/>
  <c r="S376" i="1"/>
  <c r="S376" i="3" s="1"/>
  <c r="R376" i="1"/>
  <c r="R134" i="4" s="1"/>
  <c r="R134" i="11" s="1"/>
  <c r="Q376" i="1"/>
  <c r="P376" i="1"/>
  <c r="P376" i="3" s="1"/>
  <c r="O376" i="1"/>
  <c r="N376" i="1"/>
  <c r="N134" i="4" s="1"/>
  <c r="M376" i="1"/>
  <c r="L376" i="1"/>
  <c r="K376" i="1"/>
  <c r="J376" i="1"/>
  <c r="I376" i="1"/>
  <c r="H376" i="1"/>
  <c r="G376" i="1"/>
  <c r="G376" i="3" s="1"/>
  <c r="F376" i="1"/>
  <c r="F134" i="4" s="1"/>
  <c r="F134" i="11" s="1"/>
  <c r="E376" i="1"/>
  <c r="D376" i="1"/>
  <c r="C376" i="1"/>
  <c r="C376" i="3" s="1"/>
  <c r="B376" i="1"/>
  <c r="B134" i="4" s="1"/>
  <c r="X375" i="1"/>
  <c r="W375" i="1"/>
  <c r="V375" i="1"/>
  <c r="V375" i="3" s="1"/>
  <c r="U375" i="1"/>
  <c r="T375" i="1"/>
  <c r="S375" i="1"/>
  <c r="S375" i="3" s="1"/>
  <c r="R375" i="1"/>
  <c r="R43" i="7" s="1"/>
  <c r="Q375" i="1"/>
  <c r="Q375" i="3" s="1"/>
  <c r="P375" i="1"/>
  <c r="O375" i="1"/>
  <c r="N375" i="1"/>
  <c r="N375" i="3" s="1"/>
  <c r="M375" i="1"/>
  <c r="L375" i="1"/>
  <c r="K375" i="1"/>
  <c r="J375" i="1"/>
  <c r="J133" i="4" s="1"/>
  <c r="J133" i="11" s="1"/>
  <c r="I375" i="1"/>
  <c r="I375" i="3" s="1"/>
  <c r="H375" i="1"/>
  <c r="G375" i="1"/>
  <c r="F375" i="1"/>
  <c r="E375" i="1"/>
  <c r="D375" i="1"/>
  <c r="C375" i="1"/>
  <c r="C375" i="3" s="1"/>
  <c r="B375" i="1"/>
  <c r="B43" i="7" s="1"/>
  <c r="X374" i="1"/>
  <c r="X374" i="3" s="1"/>
  <c r="W374" i="1"/>
  <c r="V374" i="1"/>
  <c r="U374" i="1"/>
  <c r="U374" i="3" s="1"/>
  <c r="T374" i="1"/>
  <c r="S374" i="1"/>
  <c r="R374" i="1"/>
  <c r="Q374" i="1"/>
  <c r="Q374" i="3" s="1"/>
  <c r="P374" i="1"/>
  <c r="P374" i="3" s="1"/>
  <c r="O374" i="1"/>
  <c r="N374" i="1"/>
  <c r="N374" i="3" s="1"/>
  <c r="M374" i="1"/>
  <c r="M374" i="3" s="1"/>
  <c r="L374" i="1"/>
  <c r="K374" i="1"/>
  <c r="J374" i="1"/>
  <c r="I374" i="1"/>
  <c r="H374" i="1"/>
  <c r="H374" i="3" s="1"/>
  <c r="G374" i="1"/>
  <c r="F374" i="1"/>
  <c r="E374" i="1"/>
  <c r="E374" i="3" s="1"/>
  <c r="D374" i="1"/>
  <c r="D374" i="3" s="1"/>
  <c r="C374" i="1"/>
  <c r="B374" i="1"/>
  <c r="X373" i="1"/>
  <c r="X133" i="4" s="1"/>
  <c r="X133" i="11" s="1"/>
  <c r="W373" i="1"/>
  <c r="V373" i="1"/>
  <c r="U373" i="1"/>
  <c r="T373" i="1"/>
  <c r="S373" i="1"/>
  <c r="S43" i="7" s="1"/>
  <c r="R373" i="1"/>
  <c r="Q373" i="1"/>
  <c r="P373" i="1"/>
  <c r="O373" i="1"/>
  <c r="N373" i="1"/>
  <c r="M373" i="1"/>
  <c r="L373" i="1"/>
  <c r="L373" i="3" s="1"/>
  <c r="K373" i="1"/>
  <c r="K373" i="3" s="1"/>
  <c r="J373" i="1"/>
  <c r="I373" i="1"/>
  <c r="I373" i="3" s="1"/>
  <c r="H373" i="1"/>
  <c r="G373" i="1"/>
  <c r="G373" i="3" s="1"/>
  <c r="F373" i="1"/>
  <c r="E373" i="1"/>
  <c r="D373" i="1"/>
  <c r="C373" i="1"/>
  <c r="C133" i="4" s="1"/>
  <c r="C133" i="11" s="1"/>
  <c r="B373" i="1"/>
  <c r="X372" i="1"/>
  <c r="W372" i="1"/>
  <c r="V372" i="1"/>
  <c r="V372" i="3" s="1"/>
  <c r="U372" i="1"/>
  <c r="T372" i="1"/>
  <c r="S372" i="1"/>
  <c r="S132" i="4" s="1"/>
  <c r="S132" i="11" s="1"/>
  <c r="R372" i="1"/>
  <c r="R372" i="3" s="1"/>
  <c r="Q372" i="1"/>
  <c r="P372" i="1"/>
  <c r="O372" i="1"/>
  <c r="O372" i="3" s="1"/>
  <c r="N372" i="1"/>
  <c r="N372" i="3" s="1"/>
  <c r="M372" i="1"/>
  <c r="L372" i="1"/>
  <c r="K372" i="1"/>
  <c r="K372" i="3" s="1"/>
  <c r="J372" i="1"/>
  <c r="J372" i="3" s="1"/>
  <c r="I372" i="1"/>
  <c r="H372" i="1"/>
  <c r="G372" i="1"/>
  <c r="G132" i="4" s="1"/>
  <c r="G132" i="11" s="1"/>
  <c r="F372" i="1"/>
  <c r="F372" i="3" s="1"/>
  <c r="E372" i="1"/>
  <c r="D372" i="1"/>
  <c r="C372" i="1"/>
  <c r="B372" i="1"/>
  <c r="B372" i="3" s="1"/>
  <c r="X371" i="1"/>
  <c r="W371" i="1"/>
  <c r="W371" i="3" s="1"/>
  <c r="V371" i="1"/>
  <c r="V371" i="3" s="1"/>
  <c r="U371" i="1"/>
  <c r="T371" i="1"/>
  <c r="S371" i="1"/>
  <c r="S371" i="3" s="1"/>
  <c r="R371" i="1"/>
  <c r="R371" i="3" s="1"/>
  <c r="Q371" i="1"/>
  <c r="Q371" i="3" s="1"/>
  <c r="P371" i="1"/>
  <c r="O371" i="1"/>
  <c r="O371" i="3" s="1"/>
  <c r="N371" i="1"/>
  <c r="M371" i="1"/>
  <c r="M371" i="3" s="1"/>
  <c r="L371" i="1"/>
  <c r="K371" i="1"/>
  <c r="J371" i="1"/>
  <c r="J132" i="4" s="1"/>
  <c r="J132" i="11" s="1"/>
  <c r="I371" i="1"/>
  <c r="H371" i="1"/>
  <c r="G371" i="1"/>
  <c r="G371" i="3" s="1"/>
  <c r="F371" i="1"/>
  <c r="F371" i="3" s="1"/>
  <c r="E371" i="1"/>
  <c r="D371" i="1"/>
  <c r="C371" i="1"/>
  <c r="C371" i="3" s="1"/>
  <c r="B371" i="1"/>
  <c r="B371" i="3" s="1"/>
  <c r="X370" i="1"/>
  <c r="X132" i="4" s="1"/>
  <c r="X132" i="11" s="1"/>
  <c r="W370" i="1"/>
  <c r="V370" i="1"/>
  <c r="U370" i="1"/>
  <c r="U132" i="4" s="1"/>
  <c r="U132" i="11" s="1"/>
  <c r="T370" i="1"/>
  <c r="T370" i="3" s="1"/>
  <c r="S370" i="1"/>
  <c r="R370" i="1"/>
  <c r="Q370" i="1"/>
  <c r="P370" i="1"/>
  <c r="P132" i="4" s="1"/>
  <c r="P132" i="11" s="1"/>
  <c r="O370" i="1"/>
  <c r="N370" i="1"/>
  <c r="M370" i="1"/>
  <c r="M132" i="4" s="1"/>
  <c r="M132" i="11" s="1"/>
  <c r="L370" i="1"/>
  <c r="L370" i="3" s="1"/>
  <c r="K370" i="1"/>
  <c r="J370" i="1"/>
  <c r="I370" i="1"/>
  <c r="H370" i="1"/>
  <c r="H370" i="3" s="1"/>
  <c r="G370" i="1"/>
  <c r="F370" i="1"/>
  <c r="E370" i="1"/>
  <c r="E132" i="4" s="1"/>
  <c r="E132" i="11" s="1"/>
  <c r="D370" i="1"/>
  <c r="D132" i="4" s="1"/>
  <c r="D132" i="11" s="1"/>
  <c r="C370" i="1"/>
  <c r="B370" i="1"/>
  <c r="X369" i="1"/>
  <c r="X369" i="3" s="1"/>
  <c r="W369" i="1"/>
  <c r="W369" i="3" s="1"/>
  <c r="V369" i="1"/>
  <c r="U369" i="1"/>
  <c r="T369" i="1"/>
  <c r="T369" i="3" s="1"/>
  <c r="S369" i="1"/>
  <c r="S369" i="3" s="1"/>
  <c r="R369" i="1"/>
  <c r="Q369" i="1"/>
  <c r="P369" i="1"/>
  <c r="P369" i="3" s="1"/>
  <c r="O369" i="1"/>
  <c r="N369" i="1"/>
  <c r="M369" i="1"/>
  <c r="L369" i="1"/>
  <c r="L369" i="3" s="1"/>
  <c r="K369" i="1"/>
  <c r="J369" i="1"/>
  <c r="I369" i="1"/>
  <c r="H369" i="1"/>
  <c r="H369" i="3" s="1"/>
  <c r="G369" i="1"/>
  <c r="G369" i="3" s="1"/>
  <c r="F369" i="1"/>
  <c r="E369" i="1"/>
  <c r="D369" i="1"/>
  <c r="D369" i="3" s="1"/>
  <c r="C369" i="1"/>
  <c r="C369" i="3" s="1"/>
  <c r="B369" i="1"/>
  <c r="X368" i="1"/>
  <c r="W368" i="1"/>
  <c r="V368" i="1"/>
  <c r="V368" i="3" s="1"/>
  <c r="U368" i="1"/>
  <c r="T368" i="1"/>
  <c r="S368" i="1"/>
  <c r="R368" i="1"/>
  <c r="Q368" i="1"/>
  <c r="P368" i="1"/>
  <c r="O368" i="1"/>
  <c r="O131" i="4" s="1"/>
  <c r="O131" i="11" s="1"/>
  <c r="N368" i="1"/>
  <c r="M368" i="1"/>
  <c r="L368" i="1"/>
  <c r="K368" i="1"/>
  <c r="K368" i="3" s="1"/>
  <c r="J368" i="1"/>
  <c r="J368" i="3" s="1"/>
  <c r="I368" i="1"/>
  <c r="H368" i="1"/>
  <c r="G368" i="1"/>
  <c r="F368" i="1"/>
  <c r="F368" i="3" s="1"/>
  <c r="E368" i="1"/>
  <c r="D368" i="1"/>
  <c r="C368" i="1"/>
  <c r="B368" i="1"/>
  <c r="X367" i="1"/>
  <c r="W367" i="1"/>
  <c r="V367" i="1"/>
  <c r="V131" i="4" s="1"/>
  <c r="V131" i="11" s="1"/>
  <c r="U367" i="1"/>
  <c r="U367" i="3" s="1"/>
  <c r="T367" i="1"/>
  <c r="S367" i="1"/>
  <c r="R367" i="1"/>
  <c r="Q367" i="1"/>
  <c r="Q367" i="3" s="1"/>
  <c r="P367" i="1"/>
  <c r="O367" i="1"/>
  <c r="N367" i="1"/>
  <c r="M367" i="1"/>
  <c r="M367" i="3" s="1"/>
  <c r="L367" i="1"/>
  <c r="K367" i="1"/>
  <c r="J367" i="1"/>
  <c r="J131" i="4" s="1"/>
  <c r="J131" i="11" s="1"/>
  <c r="I367" i="1"/>
  <c r="I367" i="3" s="1"/>
  <c r="H367" i="1"/>
  <c r="G367" i="1"/>
  <c r="F367" i="1"/>
  <c r="F131" i="4" s="1"/>
  <c r="F131" i="11" s="1"/>
  <c r="E367" i="1"/>
  <c r="E367" i="3" s="1"/>
  <c r="D367" i="1"/>
  <c r="C367" i="1"/>
  <c r="B367" i="1"/>
  <c r="X366" i="1"/>
  <c r="X366" i="3" s="1"/>
  <c r="W366" i="1"/>
  <c r="V366" i="1"/>
  <c r="U366" i="1"/>
  <c r="U366" i="3" s="1"/>
  <c r="T366" i="1"/>
  <c r="T366" i="3" s="1"/>
  <c r="S366" i="1"/>
  <c r="R366" i="1"/>
  <c r="Q366" i="1"/>
  <c r="Q366" i="3" s="1"/>
  <c r="P366" i="1"/>
  <c r="O366" i="1"/>
  <c r="N366" i="1"/>
  <c r="M366" i="1"/>
  <c r="M366" i="3" s="1"/>
  <c r="L366" i="1"/>
  <c r="K366" i="1"/>
  <c r="J366" i="1"/>
  <c r="I366" i="1"/>
  <c r="I366" i="3" s="1"/>
  <c r="H366" i="1"/>
  <c r="H366" i="3" s="1"/>
  <c r="G366" i="1"/>
  <c r="F366" i="1"/>
  <c r="E366" i="1"/>
  <c r="E366" i="3" s="1"/>
  <c r="D366" i="1"/>
  <c r="D366" i="3" s="1"/>
  <c r="C366" i="1"/>
  <c r="B366" i="1"/>
  <c r="X365" i="1"/>
  <c r="W365" i="1"/>
  <c r="W365" i="3" s="1"/>
  <c r="V365" i="1"/>
  <c r="U365" i="1"/>
  <c r="T365" i="1"/>
  <c r="S365" i="1"/>
  <c r="S365" i="3" s="1"/>
  <c r="R365" i="1"/>
  <c r="Q365" i="1"/>
  <c r="P365" i="1"/>
  <c r="P365" i="3" s="1"/>
  <c r="O365" i="1"/>
  <c r="O365" i="3" s="1"/>
  <c r="N365" i="1"/>
  <c r="M365" i="1"/>
  <c r="L365" i="1"/>
  <c r="L130" i="4" s="1"/>
  <c r="L130" i="11" s="1"/>
  <c r="K365" i="1"/>
  <c r="K365" i="3" s="1"/>
  <c r="J365" i="1"/>
  <c r="I365" i="1"/>
  <c r="H365" i="1"/>
  <c r="H130" i="4" s="1"/>
  <c r="H130" i="11" s="1"/>
  <c r="G365" i="1"/>
  <c r="G365" i="3" s="1"/>
  <c r="F365" i="1"/>
  <c r="E365" i="1"/>
  <c r="D365" i="1"/>
  <c r="C365" i="1"/>
  <c r="C365" i="3" s="1"/>
  <c r="B365" i="1"/>
  <c r="X364" i="1"/>
  <c r="W364" i="1"/>
  <c r="W364" i="3" s="1"/>
  <c r="V364" i="1"/>
  <c r="V130" i="4" s="1"/>
  <c r="U364" i="1"/>
  <c r="T364" i="1"/>
  <c r="S364" i="1"/>
  <c r="S364" i="3" s="1"/>
  <c r="R364" i="1"/>
  <c r="R130" i="4" s="1"/>
  <c r="R130" i="11" s="1"/>
  <c r="Q364" i="1"/>
  <c r="P364" i="1"/>
  <c r="O364" i="1"/>
  <c r="O364" i="3" s="1"/>
  <c r="N364" i="1"/>
  <c r="N130" i="4" s="1"/>
  <c r="N130" i="11" s="1"/>
  <c r="M364" i="1"/>
  <c r="L364" i="1"/>
  <c r="K364" i="1"/>
  <c r="K364" i="3" s="1"/>
  <c r="J364" i="1"/>
  <c r="J130" i="4" s="1"/>
  <c r="J130" i="11" s="1"/>
  <c r="I364" i="1"/>
  <c r="H364" i="1"/>
  <c r="G364" i="1"/>
  <c r="G364" i="3" s="1"/>
  <c r="F364" i="1"/>
  <c r="F130" i="4" s="1"/>
  <c r="F130" i="11" s="1"/>
  <c r="E364" i="1"/>
  <c r="D364" i="1"/>
  <c r="C364" i="1"/>
  <c r="C364" i="3" s="1"/>
  <c r="B364" i="1"/>
  <c r="B364" i="3" s="1"/>
  <c r="X363" i="1"/>
  <c r="W363" i="1"/>
  <c r="V363" i="1"/>
  <c r="V129" i="4" s="1"/>
  <c r="V129" i="11" s="1"/>
  <c r="U363" i="1"/>
  <c r="U363" i="3" s="1"/>
  <c r="T363" i="1"/>
  <c r="S363" i="1"/>
  <c r="R363" i="1"/>
  <c r="R129" i="4" s="1"/>
  <c r="R129" i="11" s="1"/>
  <c r="Q363" i="1"/>
  <c r="Q363" i="3" s="1"/>
  <c r="P363" i="1"/>
  <c r="O363" i="1"/>
  <c r="N363" i="1"/>
  <c r="M363" i="1"/>
  <c r="M363" i="3" s="1"/>
  <c r="L363" i="1"/>
  <c r="K363" i="1"/>
  <c r="J363" i="1"/>
  <c r="J363" i="3" s="1"/>
  <c r="I363" i="1"/>
  <c r="I363" i="3" s="1"/>
  <c r="H363" i="1"/>
  <c r="G363" i="1"/>
  <c r="F363" i="1"/>
  <c r="F363" i="3" s="1"/>
  <c r="E363" i="1"/>
  <c r="E363" i="3" s="1"/>
  <c r="D363" i="1"/>
  <c r="C363" i="1"/>
  <c r="B363" i="1"/>
  <c r="B129" i="4" s="1"/>
  <c r="X362" i="1"/>
  <c r="X362" i="3" s="1"/>
  <c r="W362" i="1"/>
  <c r="V362" i="1"/>
  <c r="U362" i="1"/>
  <c r="U362" i="3" s="1"/>
  <c r="T362" i="1"/>
  <c r="S362" i="1"/>
  <c r="R362" i="1"/>
  <c r="Q362" i="1"/>
  <c r="Q362" i="3" s="1"/>
  <c r="P362" i="1"/>
  <c r="O362" i="1"/>
  <c r="N362" i="1"/>
  <c r="M362" i="1"/>
  <c r="M362" i="3" s="1"/>
  <c r="L362" i="1"/>
  <c r="L362" i="3" s="1"/>
  <c r="K362" i="1"/>
  <c r="J362" i="1"/>
  <c r="I362" i="1"/>
  <c r="I362" i="3" s="1"/>
  <c r="H362" i="1"/>
  <c r="H362" i="3" s="1"/>
  <c r="G362" i="1"/>
  <c r="F362" i="1"/>
  <c r="E362" i="1"/>
  <c r="E362" i="3" s="1"/>
  <c r="D362" i="1"/>
  <c r="C362" i="1"/>
  <c r="B362" i="1"/>
  <c r="X361" i="1"/>
  <c r="X361" i="3" s="1"/>
  <c r="W361" i="1"/>
  <c r="V361" i="1"/>
  <c r="U361" i="1"/>
  <c r="T361" i="1"/>
  <c r="T361" i="3" s="1"/>
  <c r="S361" i="1"/>
  <c r="S129" i="4" s="1"/>
  <c r="R361" i="1"/>
  <c r="Q361" i="1"/>
  <c r="P361" i="1"/>
  <c r="P42" i="7" s="1"/>
  <c r="P42" i="9" s="1"/>
  <c r="O361" i="1"/>
  <c r="O42" i="7" s="1"/>
  <c r="O42" i="9" s="1"/>
  <c r="N361" i="1"/>
  <c r="M361" i="1"/>
  <c r="L361" i="1"/>
  <c r="L361" i="3" s="1"/>
  <c r="K361" i="1"/>
  <c r="J361" i="1"/>
  <c r="I361" i="1"/>
  <c r="H361" i="1"/>
  <c r="H129" i="4" s="1"/>
  <c r="H129" i="11" s="1"/>
  <c r="G361" i="1"/>
  <c r="G129" i="4" s="1"/>
  <c r="G129" i="11" s="1"/>
  <c r="F361" i="1"/>
  <c r="E361" i="1"/>
  <c r="D361" i="1"/>
  <c r="D129" i="4" s="1"/>
  <c r="D129" i="11" s="1"/>
  <c r="C361" i="1"/>
  <c r="C42" i="7" s="1"/>
  <c r="C42" i="9" s="1"/>
  <c r="B361" i="1"/>
  <c r="D388" i="3"/>
  <c r="E388" i="3"/>
  <c r="H388" i="3"/>
  <c r="I388" i="3"/>
  <c r="K388" i="3"/>
  <c r="L388" i="3"/>
  <c r="M388" i="3"/>
  <c r="O388" i="3"/>
  <c r="P388" i="3"/>
  <c r="Q388" i="3"/>
  <c r="T388" i="3"/>
  <c r="U388" i="3"/>
  <c r="X388" i="3"/>
  <c r="A388" i="3"/>
  <c r="A137" i="11"/>
  <c r="A137" i="10"/>
  <c r="A387" i="3"/>
  <c r="K137" i="4"/>
  <c r="K137" i="11" s="1"/>
  <c r="O137" i="4"/>
  <c r="J137" i="4"/>
  <c r="J137" i="11" s="1"/>
  <c r="B137" i="4"/>
  <c r="F387" i="3"/>
  <c r="B387" i="3"/>
  <c r="I136" i="10"/>
  <c r="H136" i="10"/>
  <c r="C137" i="10"/>
  <c r="E136" i="10"/>
  <c r="P387" i="3"/>
  <c r="B136" i="10"/>
  <c r="K136" i="10"/>
  <c r="W387" i="3"/>
  <c r="S387" i="3"/>
  <c r="O387" i="3"/>
  <c r="K387" i="3"/>
  <c r="G387" i="3"/>
  <c r="C387" i="3"/>
  <c r="D137" i="10"/>
  <c r="A386" i="3"/>
  <c r="C386" i="3"/>
  <c r="K386" i="3"/>
  <c r="Q386" i="3"/>
  <c r="A385" i="3"/>
  <c r="B385" i="3"/>
  <c r="F385" i="3"/>
  <c r="J385" i="3"/>
  <c r="M385" i="3"/>
  <c r="N385" i="3"/>
  <c r="R385" i="3"/>
  <c r="S385" i="3"/>
  <c r="V385" i="3"/>
  <c r="A43" i="9"/>
  <c r="A136" i="11"/>
  <c r="A136" i="10"/>
  <c r="A384" i="3"/>
  <c r="V136" i="4"/>
  <c r="G43" i="7"/>
  <c r="U384" i="3"/>
  <c r="Q384" i="3"/>
  <c r="M384" i="3"/>
  <c r="I384" i="3"/>
  <c r="E384" i="3"/>
  <c r="X384" i="3"/>
  <c r="T384" i="3"/>
  <c r="E43" i="8"/>
  <c r="M43" i="8"/>
  <c r="I43" i="8"/>
  <c r="U43" i="8"/>
  <c r="I136" i="4"/>
  <c r="I136" i="11" s="1"/>
  <c r="Q136" i="4"/>
  <c r="P384" i="3"/>
  <c r="L384" i="3"/>
  <c r="H384" i="3"/>
  <c r="D384" i="3"/>
  <c r="O136" i="10"/>
  <c r="M43" i="7"/>
  <c r="M43" i="9" s="1"/>
  <c r="C43" i="8"/>
  <c r="K43" i="8"/>
  <c r="W43" i="8"/>
  <c r="Q136" i="10"/>
  <c r="Q136" i="11"/>
  <c r="F43" i="7"/>
  <c r="D43" i="7"/>
  <c r="T43" i="7"/>
  <c r="L43" i="8"/>
  <c r="X43" i="8"/>
  <c r="A383" i="3"/>
  <c r="C383" i="3"/>
  <c r="G383" i="3"/>
  <c r="H383" i="3"/>
  <c r="K383" i="3"/>
  <c r="N383" i="3"/>
  <c r="O383" i="3"/>
  <c r="S383" i="3"/>
  <c r="W383" i="3"/>
  <c r="X383" i="3"/>
  <c r="A382" i="3"/>
  <c r="E382" i="3"/>
  <c r="I382" i="3"/>
  <c r="P382" i="3"/>
  <c r="T382" i="3"/>
  <c r="W135" i="10"/>
  <c r="S135" i="10"/>
  <c r="Q135" i="10"/>
  <c r="O135" i="10"/>
  <c r="M135" i="10"/>
  <c r="L135" i="10"/>
  <c r="I135" i="10"/>
  <c r="G135" i="10"/>
  <c r="C135" i="10"/>
  <c r="A135" i="10"/>
  <c r="P135" i="4"/>
  <c r="N135" i="4"/>
  <c r="N135" i="11" s="1"/>
  <c r="K135" i="4"/>
  <c r="K135" i="11" s="1"/>
  <c r="I135" i="4"/>
  <c r="I135" i="11" s="1"/>
  <c r="C135" i="11"/>
  <c r="V381" i="3"/>
  <c r="U381" i="3"/>
  <c r="S381" i="3"/>
  <c r="R381" i="3"/>
  <c r="Q381" i="3"/>
  <c r="O381" i="3"/>
  <c r="N381" i="3"/>
  <c r="J381" i="3"/>
  <c r="I381" i="3"/>
  <c r="F381" i="3"/>
  <c r="E381" i="3"/>
  <c r="B381" i="3"/>
  <c r="A381" i="3"/>
  <c r="A380" i="3"/>
  <c r="B380" i="3"/>
  <c r="C380" i="3"/>
  <c r="E380" i="3"/>
  <c r="G380" i="3"/>
  <c r="I380" i="3"/>
  <c r="M380" i="3"/>
  <c r="N380" i="3"/>
  <c r="Q380" i="3"/>
  <c r="R380" i="3"/>
  <c r="S380" i="3"/>
  <c r="U380" i="3"/>
  <c r="W380" i="3"/>
  <c r="X380" i="3"/>
  <c r="A379" i="3"/>
  <c r="C379" i="3"/>
  <c r="G379" i="3"/>
  <c r="H379" i="3"/>
  <c r="K379" i="3"/>
  <c r="L379" i="3"/>
  <c r="N379" i="3"/>
  <c r="S379" i="3"/>
  <c r="W379" i="3"/>
  <c r="X379" i="3"/>
  <c r="A134" i="10"/>
  <c r="C134" i="10"/>
  <c r="D134" i="10"/>
  <c r="G134" i="10"/>
  <c r="H134" i="10"/>
  <c r="J134" i="10"/>
  <c r="L134" i="10"/>
  <c r="N134" i="10"/>
  <c r="O134" i="10"/>
  <c r="R134" i="10"/>
  <c r="S134" i="10"/>
  <c r="T134" i="10"/>
  <c r="W134" i="10"/>
  <c r="X134" i="10"/>
  <c r="C134" i="4"/>
  <c r="C134" i="11" s="1"/>
  <c r="G134" i="4"/>
  <c r="G134" i="11" s="1"/>
  <c r="M134" i="4"/>
  <c r="M134" i="11" s="1"/>
  <c r="Q134" i="4"/>
  <c r="X134" i="4"/>
  <c r="X134" i="11" s="1"/>
  <c r="A378" i="3"/>
  <c r="C378" i="3"/>
  <c r="E378" i="3"/>
  <c r="I378" i="3"/>
  <c r="K378" i="3"/>
  <c r="O378" i="3"/>
  <c r="P378" i="3"/>
  <c r="S378" i="3"/>
  <c r="Q134" i="11"/>
  <c r="V134" i="11"/>
  <c r="E134" i="11"/>
  <c r="B134" i="11"/>
  <c r="A377" i="3"/>
  <c r="B377" i="3"/>
  <c r="E377" i="3"/>
  <c r="F377" i="3"/>
  <c r="I377" i="3"/>
  <c r="J377" i="3"/>
  <c r="L377" i="3"/>
  <c r="N377" i="3"/>
  <c r="Q377" i="3"/>
  <c r="R377" i="3"/>
  <c r="T377" i="3"/>
  <c r="U377" i="3"/>
  <c r="V377" i="3"/>
  <c r="A376" i="3"/>
  <c r="B376" i="3"/>
  <c r="D376" i="3"/>
  <c r="E376" i="3"/>
  <c r="F376" i="3"/>
  <c r="H376" i="3"/>
  <c r="I376" i="3"/>
  <c r="L376" i="3"/>
  <c r="M376" i="3"/>
  <c r="N376" i="3"/>
  <c r="Q376" i="3"/>
  <c r="T376" i="3"/>
  <c r="U376" i="3"/>
  <c r="X376" i="3"/>
  <c r="A133" i="10"/>
  <c r="D133" i="10"/>
  <c r="E133" i="10"/>
  <c r="F133" i="10"/>
  <c r="I133" i="10"/>
  <c r="J133" i="10"/>
  <c r="L133" i="10"/>
  <c r="N133" i="10"/>
  <c r="P133" i="10"/>
  <c r="Q133" i="10"/>
  <c r="T133" i="10"/>
  <c r="U133" i="10"/>
  <c r="V133" i="10"/>
  <c r="B133" i="4"/>
  <c r="G133" i="4"/>
  <c r="G133" i="11" s="1"/>
  <c r="I133" i="4"/>
  <c r="I133" i="11" s="1"/>
  <c r="N133" i="4"/>
  <c r="N133" i="11" s="1"/>
  <c r="O133" i="4"/>
  <c r="U133" i="4"/>
  <c r="U133" i="11" s="1"/>
  <c r="W133" i="4"/>
  <c r="W133" i="11" s="1"/>
  <c r="A375" i="3"/>
  <c r="E375" i="3"/>
  <c r="F375" i="3"/>
  <c r="G375" i="3"/>
  <c r="K375" i="3"/>
  <c r="M375" i="3"/>
  <c r="O375" i="3"/>
  <c r="R375" i="3"/>
  <c r="U375" i="3"/>
  <c r="W375" i="3"/>
  <c r="A374" i="3"/>
  <c r="F374" i="3"/>
  <c r="G374" i="3"/>
  <c r="J374" i="3"/>
  <c r="K374" i="3"/>
  <c r="L374" i="3"/>
  <c r="O374" i="3"/>
  <c r="R374" i="3"/>
  <c r="T374" i="3"/>
  <c r="V374" i="3"/>
  <c r="W374" i="3"/>
  <c r="A373" i="3"/>
  <c r="B373" i="3"/>
  <c r="C373" i="3"/>
  <c r="F373" i="3"/>
  <c r="H373" i="3"/>
  <c r="J373" i="3"/>
  <c r="N373" i="3"/>
  <c r="P373" i="3"/>
  <c r="R373" i="3"/>
  <c r="V373" i="3"/>
  <c r="W373" i="3"/>
  <c r="V42" i="8"/>
  <c r="U42" i="8"/>
  <c r="T42" i="8"/>
  <c r="R42" i="8"/>
  <c r="Q42" i="8"/>
  <c r="P42" i="8"/>
  <c r="N42" i="8"/>
  <c r="M42" i="8"/>
  <c r="L42" i="8"/>
  <c r="J42" i="8"/>
  <c r="I42" i="8"/>
  <c r="H42" i="8"/>
  <c r="F42" i="8"/>
  <c r="E42" i="8"/>
  <c r="D42" i="8"/>
  <c r="W42" i="7"/>
  <c r="Q42" i="7"/>
  <c r="Q42" i="9" s="1"/>
  <c r="L42" i="7"/>
  <c r="L42" i="9" s="1"/>
  <c r="G42" i="7"/>
  <c r="G42" i="9" s="1"/>
  <c r="B132" i="10"/>
  <c r="C132" i="10"/>
  <c r="D132" i="10"/>
  <c r="E132" i="10"/>
  <c r="F132" i="10"/>
  <c r="G132" i="10"/>
  <c r="H132" i="10"/>
  <c r="I132" i="10"/>
  <c r="J132" i="10"/>
  <c r="K132" i="10"/>
  <c r="L132" i="10"/>
  <c r="M132" i="10"/>
  <c r="N132" i="10"/>
  <c r="O132" i="10"/>
  <c r="P132" i="10"/>
  <c r="Q132" i="10"/>
  <c r="R132" i="10"/>
  <c r="S132" i="10"/>
  <c r="T132" i="10"/>
  <c r="U132" i="10"/>
  <c r="V132" i="10"/>
  <c r="W132" i="10"/>
  <c r="X132" i="10"/>
  <c r="A132" i="10"/>
  <c r="B132" i="4"/>
  <c r="B132" i="11" s="1"/>
  <c r="C132" i="4"/>
  <c r="C132" i="11" s="1"/>
  <c r="F132" i="4"/>
  <c r="H132" i="4"/>
  <c r="H132" i="11" s="1"/>
  <c r="I132" i="4"/>
  <c r="I132" i="11" s="1"/>
  <c r="L132" i="4"/>
  <c r="L132" i="11" s="1"/>
  <c r="N132" i="4"/>
  <c r="N132" i="11" s="1"/>
  <c r="O132" i="4"/>
  <c r="O132" i="11" s="1"/>
  <c r="Q132" i="4"/>
  <c r="Q132" i="11" s="1"/>
  <c r="R132" i="4"/>
  <c r="R132" i="11" s="1"/>
  <c r="T132" i="4"/>
  <c r="T132" i="11" s="1"/>
  <c r="W132" i="4"/>
  <c r="W132" i="11" s="1"/>
  <c r="A372" i="3"/>
  <c r="C372" i="3"/>
  <c r="D372" i="3"/>
  <c r="E372" i="3"/>
  <c r="G372" i="3"/>
  <c r="H372" i="3"/>
  <c r="I372" i="3"/>
  <c r="L372" i="3"/>
  <c r="M372" i="3"/>
  <c r="P372" i="3"/>
  <c r="Q372" i="3"/>
  <c r="S372" i="3"/>
  <c r="T372" i="3"/>
  <c r="U372" i="3"/>
  <c r="W372" i="3"/>
  <c r="X372" i="3"/>
  <c r="W42" i="9"/>
  <c r="A371" i="3"/>
  <c r="D371" i="3"/>
  <c r="E371" i="3"/>
  <c r="H371" i="3"/>
  <c r="I371" i="3"/>
  <c r="J371" i="3"/>
  <c r="L371" i="3"/>
  <c r="N371" i="3"/>
  <c r="P371" i="3"/>
  <c r="T371" i="3"/>
  <c r="U371" i="3"/>
  <c r="X371" i="3"/>
  <c r="A370" i="3"/>
  <c r="B370" i="3"/>
  <c r="C370" i="3"/>
  <c r="E370" i="3"/>
  <c r="F370" i="3"/>
  <c r="G370" i="3"/>
  <c r="I370" i="3"/>
  <c r="J370" i="3"/>
  <c r="K370" i="3"/>
  <c r="M370" i="3"/>
  <c r="N370" i="3"/>
  <c r="O370" i="3"/>
  <c r="Q370" i="3"/>
  <c r="R370" i="3"/>
  <c r="S370" i="3"/>
  <c r="U370" i="3"/>
  <c r="V370" i="3"/>
  <c r="W370" i="3"/>
  <c r="A131" i="10"/>
  <c r="B131" i="10"/>
  <c r="C131" i="10"/>
  <c r="D131" i="10"/>
  <c r="E131" i="10"/>
  <c r="F131" i="10"/>
  <c r="G131" i="10"/>
  <c r="H131" i="10"/>
  <c r="I131" i="10"/>
  <c r="I131" i="11" s="1"/>
  <c r="J131" i="10"/>
  <c r="K131" i="10"/>
  <c r="L131" i="10"/>
  <c r="M131" i="10"/>
  <c r="N131" i="10"/>
  <c r="O131" i="10"/>
  <c r="P131" i="10"/>
  <c r="Q131" i="10"/>
  <c r="R131" i="10"/>
  <c r="S131" i="10"/>
  <c r="T131" i="10"/>
  <c r="U131" i="10"/>
  <c r="V131" i="10"/>
  <c r="W131" i="10"/>
  <c r="X131" i="10"/>
  <c r="B131" i="4"/>
  <c r="C131" i="4"/>
  <c r="C131" i="11" s="1"/>
  <c r="G131" i="4"/>
  <c r="G131" i="11" s="1"/>
  <c r="I131" i="4"/>
  <c r="M131" i="4"/>
  <c r="N131" i="4"/>
  <c r="R131" i="4"/>
  <c r="R131" i="11" s="1"/>
  <c r="S131" i="4"/>
  <c r="S131" i="11" s="1"/>
  <c r="W131" i="4"/>
  <c r="W131" i="11" s="1"/>
  <c r="A369" i="3"/>
  <c r="B369" i="3"/>
  <c r="E369" i="3"/>
  <c r="F369" i="3"/>
  <c r="I369" i="3"/>
  <c r="J369" i="3"/>
  <c r="K369" i="3"/>
  <c r="M369" i="3"/>
  <c r="N369" i="3"/>
  <c r="O369" i="3"/>
  <c r="Q369" i="3"/>
  <c r="R369" i="3"/>
  <c r="U369" i="3"/>
  <c r="V369" i="3"/>
  <c r="N131" i="11"/>
  <c r="M131" i="11"/>
  <c r="B131" i="11"/>
  <c r="W368" i="3"/>
  <c r="U368" i="3"/>
  <c r="S368" i="3"/>
  <c r="R368" i="3"/>
  <c r="Q368" i="3"/>
  <c r="N368" i="3"/>
  <c r="M368" i="3"/>
  <c r="I368" i="3"/>
  <c r="G368" i="3"/>
  <c r="E368" i="3"/>
  <c r="C368" i="3"/>
  <c r="B368" i="3"/>
  <c r="A368" i="3"/>
  <c r="A367" i="3"/>
  <c r="B367" i="3"/>
  <c r="C367" i="3"/>
  <c r="D367" i="3"/>
  <c r="G367" i="3"/>
  <c r="H367" i="3"/>
  <c r="K367" i="3"/>
  <c r="L367" i="3"/>
  <c r="N367" i="3"/>
  <c r="O367" i="3"/>
  <c r="P367" i="3"/>
  <c r="R367" i="3"/>
  <c r="S367" i="3"/>
  <c r="T367" i="3"/>
  <c r="W367" i="3"/>
  <c r="X367" i="3"/>
  <c r="X130" i="10"/>
  <c r="W130" i="10"/>
  <c r="V130" i="10"/>
  <c r="V130" i="11" s="1"/>
  <c r="U130" i="10"/>
  <c r="T130" i="10"/>
  <c r="S130" i="10"/>
  <c r="R130" i="10"/>
  <c r="Q130" i="10"/>
  <c r="P130" i="10"/>
  <c r="O130" i="10"/>
  <c r="N130" i="10"/>
  <c r="M130" i="10"/>
  <c r="L130" i="10"/>
  <c r="K130" i="10"/>
  <c r="J130" i="10"/>
  <c r="I130" i="10"/>
  <c r="H130" i="10"/>
  <c r="G130" i="10"/>
  <c r="F130" i="10"/>
  <c r="E130" i="10"/>
  <c r="D130" i="10"/>
  <c r="C130" i="10"/>
  <c r="B130" i="10"/>
  <c r="A130" i="10"/>
  <c r="S130" i="4"/>
  <c r="S130" i="11" s="1"/>
  <c r="Q130" i="4"/>
  <c r="Q130" i="11" s="1"/>
  <c r="M130" i="4"/>
  <c r="M130" i="11" s="1"/>
  <c r="K130" i="4"/>
  <c r="K130" i="11" s="1"/>
  <c r="A366" i="3"/>
  <c r="B366" i="3"/>
  <c r="C366" i="3"/>
  <c r="F366" i="3"/>
  <c r="G366" i="3"/>
  <c r="J366" i="3"/>
  <c r="K366" i="3"/>
  <c r="L366" i="3"/>
  <c r="N366" i="3"/>
  <c r="O366" i="3"/>
  <c r="P366" i="3"/>
  <c r="R366" i="3"/>
  <c r="S366" i="3"/>
  <c r="V366" i="3"/>
  <c r="W366" i="3"/>
  <c r="A365" i="3"/>
  <c r="B365" i="3"/>
  <c r="D365" i="3"/>
  <c r="E365" i="3"/>
  <c r="F365" i="3"/>
  <c r="H365" i="3"/>
  <c r="I365" i="3"/>
  <c r="J365" i="3"/>
  <c r="M365" i="3"/>
  <c r="N365" i="3"/>
  <c r="Q365" i="3"/>
  <c r="R365" i="3"/>
  <c r="T365" i="3"/>
  <c r="U365" i="3"/>
  <c r="V365" i="3"/>
  <c r="X365" i="3"/>
  <c r="A364" i="3"/>
  <c r="D364" i="3"/>
  <c r="E364" i="3"/>
  <c r="F364" i="3"/>
  <c r="H364" i="3"/>
  <c r="I364" i="3"/>
  <c r="J364" i="3"/>
  <c r="L364" i="3"/>
  <c r="M364" i="3"/>
  <c r="P364" i="3"/>
  <c r="Q364" i="3"/>
  <c r="T364" i="3"/>
  <c r="U364" i="3"/>
  <c r="V364" i="3"/>
  <c r="X364" i="3"/>
  <c r="X129" i="10"/>
  <c r="W129" i="10"/>
  <c r="V129" i="10"/>
  <c r="U129" i="10"/>
  <c r="T129" i="10"/>
  <c r="S129" i="10"/>
  <c r="R129" i="10"/>
  <c r="Q129" i="10"/>
  <c r="P129" i="10"/>
  <c r="O129" i="10"/>
  <c r="N129" i="10"/>
  <c r="M129" i="10"/>
  <c r="L129" i="10"/>
  <c r="K129" i="10"/>
  <c r="J129" i="10"/>
  <c r="I129" i="10"/>
  <c r="H129" i="10"/>
  <c r="G129" i="10"/>
  <c r="F129" i="10"/>
  <c r="E129" i="10"/>
  <c r="D129" i="10"/>
  <c r="C129" i="10"/>
  <c r="A129" i="10"/>
  <c r="T129" i="4"/>
  <c r="T129" i="11" s="1"/>
  <c r="Q129" i="4"/>
  <c r="Q129" i="11" s="1"/>
  <c r="N129" i="4"/>
  <c r="N129" i="11" s="1"/>
  <c r="K129" i="4"/>
  <c r="C129" i="4"/>
  <c r="A363" i="3"/>
  <c r="C363" i="3"/>
  <c r="D363" i="3"/>
  <c r="G363" i="3"/>
  <c r="H363" i="3"/>
  <c r="K363" i="3"/>
  <c r="L363" i="3"/>
  <c r="N363" i="3"/>
  <c r="O363" i="3"/>
  <c r="P363" i="3"/>
  <c r="S363" i="3"/>
  <c r="T363" i="3"/>
  <c r="W363" i="3"/>
  <c r="X363" i="3"/>
  <c r="A362" i="3"/>
  <c r="C362" i="3"/>
  <c r="D362" i="3"/>
  <c r="F362" i="3"/>
  <c r="G362" i="3"/>
  <c r="J362" i="3"/>
  <c r="K362" i="3"/>
  <c r="N362" i="3"/>
  <c r="O362" i="3"/>
  <c r="P362" i="3"/>
  <c r="R362" i="3"/>
  <c r="S362" i="3"/>
  <c r="T362" i="3"/>
  <c r="V362" i="3"/>
  <c r="W362" i="3"/>
  <c r="B127" i="10"/>
  <c r="F41" i="8"/>
  <c r="J41" i="8"/>
  <c r="N125" i="10"/>
  <c r="V41" i="8"/>
  <c r="D41" i="8"/>
  <c r="H351" i="3"/>
  <c r="L351" i="3"/>
  <c r="P41" i="8"/>
  <c r="T351" i="3"/>
  <c r="X125" i="10"/>
  <c r="F126" i="10"/>
  <c r="N126" i="10"/>
  <c r="V126" i="10"/>
  <c r="H126" i="10"/>
  <c r="L126" i="10"/>
  <c r="P353" i="3"/>
  <c r="T353" i="3"/>
  <c r="X126" i="10"/>
  <c r="F354" i="3"/>
  <c r="J354" i="3"/>
  <c r="R354" i="3"/>
  <c r="V354" i="3"/>
  <c r="D127" i="10"/>
  <c r="H127" i="10"/>
  <c r="L127" i="10"/>
  <c r="P355" i="3"/>
  <c r="T127" i="10"/>
  <c r="X127" i="10"/>
  <c r="J356" i="3"/>
  <c r="R127" i="10"/>
  <c r="V356" i="3"/>
  <c r="H357" i="3"/>
  <c r="L357" i="3"/>
  <c r="P357" i="3"/>
  <c r="X357" i="3"/>
  <c r="F128" i="10"/>
  <c r="J128" i="10"/>
  <c r="N358" i="3"/>
  <c r="R128" i="10"/>
  <c r="V128" i="10"/>
  <c r="D128" i="10"/>
  <c r="H128" i="10"/>
  <c r="J359" i="3"/>
  <c r="L128" i="10"/>
  <c r="P128" i="10"/>
  <c r="T128" i="10"/>
  <c r="X359" i="3"/>
  <c r="J360" i="3"/>
  <c r="N360" i="3"/>
  <c r="P360" i="3"/>
  <c r="R360" i="3"/>
  <c r="X360" i="3"/>
  <c r="I361" i="3"/>
  <c r="P361" i="3"/>
  <c r="R361" i="3"/>
  <c r="V361" i="3"/>
  <c r="U41" i="8"/>
  <c r="Q41" i="8"/>
  <c r="N349" i="3"/>
  <c r="M41" i="8"/>
  <c r="E41" i="8"/>
  <c r="B126" i="4"/>
  <c r="B127" i="4"/>
  <c r="B360" i="3"/>
  <c r="I350" i="3"/>
  <c r="M350" i="3"/>
  <c r="N350" i="3"/>
  <c r="Q41" i="7"/>
  <c r="U350" i="3"/>
  <c r="C351" i="3"/>
  <c r="D351" i="3"/>
  <c r="G41" i="7"/>
  <c r="J351" i="3"/>
  <c r="K41" i="7"/>
  <c r="O125" i="4"/>
  <c r="P125" i="4"/>
  <c r="S351" i="3"/>
  <c r="W41" i="7"/>
  <c r="E352" i="3"/>
  <c r="I352" i="3"/>
  <c r="L352" i="3"/>
  <c r="T352" i="3"/>
  <c r="U352" i="3"/>
  <c r="C353" i="3"/>
  <c r="F353" i="3"/>
  <c r="H353" i="3"/>
  <c r="K126" i="4"/>
  <c r="S353" i="3"/>
  <c r="V353" i="3"/>
  <c r="W126" i="4"/>
  <c r="D354" i="3"/>
  <c r="M354" i="3"/>
  <c r="N354" i="3"/>
  <c r="P354" i="3"/>
  <c r="Q354" i="3"/>
  <c r="T354" i="3"/>
  <c r="C355" i="3"/>
  <c r="G355" i="3"/>
  <c r="K127" i="4"/>
  <c r="R355" i="3"/>
  <c r="S355" i="3"/>
  <c r="V355" i="3"/>
  <c r="W355" i="3"/>
  <c r="D356" i="3"/>
  <c r="E356" i="3"/>
  <c r="F127" i="4"/>
  <c r="I356" i="3"/>
  <c r="M127" i="4"/>
  <c r="Q356" i="3"/>
  <c r="T356" i="3"/>
  <c r="U356" i="3"/>
  <c r="C357" i="3"/>
  <c r="F357" i="3"/>
  <c r="G357" i="3"/>
  <c r="J357" i="3"/>
  <c r="N357" i="3"/>
  <c r="T357" i="3"/>
  <c r="W357" i="3"/>
  <c r="E358" i="3"/>
  <c r="M128" i="4"/>
  <c r="P358" i="3"/>
  <c r="Q128" i="4"/>
  <c r="U358" i="3"/>
  <c r="D128" i="4"/>
  <c r="T128" i="4"/>
  <c r="D360" i="3"/>
  <c r="E360" i="3"/>
  <c r="F360" i="3"/>
  <c r="H360" i="3"/>
  <c r="I360" i="3"/>
  <c r="L360" i="3"/>
  <c r="M360" i="3"/>
  <c r="Q360" i="3"/>
  <c r="T360" i="3"/>
  <c r="U360" i="3"/>
  <c r="V360" i="3"/>
  <c r="G361" i="3"/>
  <c r="K361" i="3"/>
  <c r="N361" i="3"/>
  <c r="S361" i="3"/>
  <c r="W125" i="4"/>
  <c r="U349" i="3"/>
  <c r="K349" i="3"/>
  <c r="F349" i="3"/>
  <c r="A361" i="3"/>
  <c r="B361" i="3"/>
  <c r="E361" i="3"/>
  <c r="F361" i="3"/>
  <c r="J361" i="3"/>
  <c r="M361" i="3"/>
  <c r="Q361" i="3"/>
  <c r="W41" i="8"/>
  <c r="S41" i="8"/>
  <c r="R41" i="8"/>
  <c r="O41" i="8"/>
  <c r="L41" i="8"/>
  <c r="K41" i="8"/>
  <c r="G41" i="8"/>
  <c r="C41" i="8"/>
  <c r="B41" i="8"/>
  <c r="U41" i="7"/>
  <c r="S41" i="7"/>
  <c r="O41" i="7"/>
  <c r="O41" i="9"/>
  <c r="N41" i="7"/>
  <c r="I41" i="7"/>
  <c r="E41" i="7"/>
  <c r="C41" i="7"/>
  <c r="C41" i="9"/>
  <c r="W128" i="10"/>
  <c r="U128" i="10"/>
  <c r="S128" i="10"/>
  <c r="Q128" i="10"/>
  <c r="O128" i="10"/>
  <c r="M128" i="10"/>
  <c r="K128" i="10"/>
  <c r="I128" i="10"/>
  <c r="G128" i="10"/>
  <c r="E128" i="10"/>
  <c r="C128" i="10"/>
  <c r="B128" i="10"/>
  <c r="A128" i="10"/>
  <c r="U128" i="4"/>
  <c r="U128" i="11"/>
  <c r="I128" i="4"/>
  <c r="E128" i="4"/>
  <c r="B128" i="4"/>
  <c r="A360" i="3"/>
  <c r="C360" i="3"/>
  <c r="G360" i="3"/>
  <c r="K360" i="3"/>
  <c r="O360" i="3"/>
  <c r="S360" i="3"/>
  <c r="W360" i="3"/>
  <c r="A359" i="3"/>
  <c r="B359" i="3"/>
  <c r="E359" i="3"/>
  <c r="F359" i="3"/>
  <c r="I359" i="3"/>
  <c r="M359" i="3"/>
  <c r="N359" i="3"/>
  <c r="Q359" i="3"/>
  <c r="R359" i="3"/>
  <c r="U359" i="3"/>
  <c r="V359" i="3"/>
  <c r="A358" i="3"/>
  <c r="B358" i="3"/>
  <c r="C358" i="3"/>
  <c r="D358" i="3"/>
  <c r="G358" i="3"/>
  <c r="H358" i="3"/>
  <c r="I358" i="3"/>
  <c r="K358" i="3"/>
  <c r="L358" i="3"/>
  <c r="M358" i="3"/>
  <c r="O358" i="3"/>
  <c r="S358" i="3"/>
  <c r="T358" i="3"/>
  <c r="W358" i="3"/>
  <c r="X358" i="3"/>
  <c r="Q357" i="3"/>
  <c r="I357" i="3"/>
  <c r="O127" i="10"/>
  <c r="K127" i="10"/>
  <c r="G356" i="3"/>
  <c r="W127" i="10"/>
  <c r="U127" i="10"/>
  <c r="Q127" i="10"/>
  <c r="M127" i="10"/>
  <c r="E127" i="10"/>
  <c r="I126" i="10"/>
  <c r="W352" i="3"/>
  <c r="S126" i="10"/>
  <c r="U351" i="3"/>
  <c r="M351" i="3"/>
  <c r="I351" i="3"/>
  <c r="W125" i="10"/>
  <c r="M125" i="10"/>
  <c r="I125" i="10"/>
  <c r="W348" i="3"/>
  <c r="O348" i="3"/>
  <c r="U347" i="3"/>
  <c r="M347" i="3"/>
  <c r="I347" i="3"/>
  <c r="O124" i="10"/>
  <c r="K124" i="10"/>
  <c r="C124" i="10"/>
  <c r="E345" i="3"/>
  <c r="S123" i="10"/>
  <c r="O344" i="3"/>
  <c r="G344" i="3"/>
  <c r="C123" i="10"/>
  <c r="U343" i="3"/>
  <c r="Q343" i="3"/>
  <c r="E123" i="10"/>
  <c r="U122" i="10"/>
  <c r="Q122" i="10"/>
  <c r="M341" i="3"/>
  <c r="I341" i="3"/>
  <c r="W340" i="3"/>
  <c r="O122" i="10"/>
  <c r="K122" i="10"/>
  <c r="M339" i="3"/>
  <c r="I339" i="3"/>
  <c r="K121" i="10"/>
  <c r="U121" i="10"/>
  <c r="O40" i="8"/>
  <c r="M40" i="8"/>
  <c r="I40" i="8"/>
  <c r="O336" i="3"/>
  <c r="K336" i="3"/>
  <c r="G336" i="3"/>
  <c r="Q335" i="3"/>
  <c r="M335" i="3"/>
  <c r="I335" i="3"/>
  <c r="E335" i="3"/>
  <c r="C334" i="3"/>
  <c r="Q333" i="3"/>
  <c r="M333" i="3"/>
  <c r="W332" i="3"/>
  <c r="C332" i="3"/>
  <c r="U331" i="3"/>
  <c r="Q331" i="3"/>
  <c r="E329" i="3"/>
  <c r="O328" i="3"/>
  <c r="C328" i="3"/>
  <c r="U327" i="3"/>
  <c r="Q327" i="3"/>
  <c r="G326" i="3"/>
  <c r="U325" i="3"/>
  <c r="S127" i="10"/>
  <c r="C356" i="3"/>
  <c r="I127" i="10"/>
  <c r="G352" i="3"/>
  <c r="E351" i="3"/>
  <c r="K348" i="3"/>
  <c r="S124" i="10"/>
  <c r="I345" i="3"/>
  <c r="G123" i="10"/>
  <c r="S342" i="3"/>
  <c r="E122" i="10"/>
  <c r="G340" i="3"/>
  <c r="C121" i="10"/>
  <c r="E121" i="10"/>
  <c r="U335" i="3"/>
  <c r="S334" i="3"/>
  <c r="S332" i="3"/>
  <c r="U329" i="3"/>
  <c r="E327" i="3"/>
  <c r="B348" i="3"/>
  <c r="B122" i="10"/>
  <c r="B40" i="8"/>
  <c r="B334" i="3"/>
  <c r="B355" i="3"/>
  <c r="B123" i="10"/>
  <c r="B339" i="3"/>
  <c r="M356" i="3"/>
  <c r="N355" i="3"/>
  <c r="F355" i="3"/>
  <c r="W354" i="3"/>
  <c r="S354" i="3"/>
  <c r="G354" i="3"/>
  <c r="Q352" i="3"/>
  <c r="M352" i="3"/>
  <c r="R351" i="3"/>
  <c r="N351" i="3"/>
  <c r="O350" i="3"/>
  <c r="K350" i="3"/>
  <c r="G350" i="3"/>
  <c r="T349" i="3"/>
  <c r="H349" i="3"/>
  <c r="D349" i="3"/>
  <c r="U124" i="4"/>
  <c r="Q124" i="4"/>
  <c r="M348" i="3"/>
  <c r="I348" i="3"/>
  <c r="E124" i="4"/>
  <c r="V347" i="3"/>
  <c r="R124" i="4"/>
  <c r="N347" i="3"/>
  <c r="J347" i="3"/>
  <c r="F347" i="3"/>
  <c r="W346" i="3"/>
  <c r="S124" i="4"/>
  <c r="O124" i="4"/>
  <c r="O124" i="11"/>
  <c r="K124" i="4"/>
  <c r="K124" i="11"/>
  <c r="G346" i="3"/>
  <c r="X345" i="3"/>
  <c r="T345" i="3"/>
  <c r="P345" i="3"/>
  <c r="L123" i="4"/>
  <c r="J345" i="3"/>
  <c r="D345" i="3"/>
  <c r="U123" i="4"/>
  <c r="Q344" i="3"/>
  <c r="M344" i="3"/>
  <c r="I123" i="4"/>
  <c r="E344" i="3"/>
  <c r="V123" i="4"/>
  <c r="T343" i="3"/>
  <c r="R123" i="4"/>
  <c r="N343" i="3"/>
  <c r="L343" i="3"/>
  <c r="J123" i="4"/>
  <c r="H343" i="3"/>
  <c r="F343" i="3"/>
  <c r="W342" i="3"/>
  <c r="Q342" i="3"/>
  <c r="O342" i="3"/>
  <c r="K342" i="3"/>
  <c r="G342" i="3"/>
  <c r="X122" i="4"/>
  <c r="V341" i="3"/>
  <c r="R122" i="4"/>
  <c r="R122" i="11"/>
  <c r="P341" i="3"/>
  <c r="L341" i="3"/>
  <c r="J341" i="3"/>
  <c r="H122" i="4"/>
  <c r="F122" i="4"/>
  <c r="U340" i="3"/>
  <c r="Q340" i="3"/>
  <c r="M40" i="7"/>
  <c r="M40" i="9"/>
  <c r="I40" i="7"/>
  <c r="E340" i="3"/>
  <c r="T339" i="3"/>
  <c r="R339" i="3"/>
  <c r="N339" i="3"/>
  <c r="L339" i="3"/>
  <c r="J339" i="3"/>
  <c r="H339" i="3"/>
  <c r="F339" i="3"/>
  <c r="W338" i="3"/>
  <c r="U338" i="3"/>
  <c r="S40" i="7"/>
  <c r="O121" i="4"/>
  <c r="G40" i="7"/>
  <c r="E338" i="3"/>
  <c r="X337" i="3"/>
  <c r="T337" i="3"/>
  <c r="R40" i="7"/>
  <c r="P121" i="4"/>
  <c r="N337" i="3"/>
  <c r="L121" i="4"/>
  <c r="H337" i="3"/>
  <c r="D337" i="3"/>
  <c r="U336" i="3"/>
  <c r="Q336" i="3"/>
  <c r="M336" i="3"/>
  <c r="I336" i="3"/>
  <c r="E336" i="3"/>
  <c r="X335" i="3"/>
  <c r="W335" i="3"/>
  <c r="V335" i="3"/>
  <c r="P335" i="3"/>
  <c r="L335" i="3"/>
  <c r="J335" i="3"/>
  <c r="H335" i="3"/>
  <c r="G335" i="3"/>
  <c r="W334" i="3"/>
  <c r="T334" i="3"/>
  <c r="Q334" i="3"/>
  <c r="O334" i="3"/>
  <c r="L334" i="3"/>
  <c r="K334" i="3"/>
  <c r="H334" i="3"/>
  <c r="G334" i="3"/>
  <c r="D334" i="3"/>
  <c r="X333" i="3"/>
  <c r="T333" i="3"/>
  <c r="P333" i="3"/>
  <c r="N333" i="3"/>
  <c r="J333" i="3"/>
  <c r="H333" i="3"/>
  <c r="F333" i="3"/>
  <c r="D333" i="3"/>
  <c r="V332" i="3"/>
  <c r="U332" i="3"/>
  <c r="Q332" i="3"/>
  <c r="J332" i="3"/>
  <c r="I332" i="3"/>
  <c r="F332" i="3"/>
  <c r="E332" i="3"/>
  <c r="X331" i="3"/>
  <c r="V331" i="3"/>
  <c r="T331" i="3"/>
  <c r="R331" i="3"/>
  <c r="O331" i="3"/>
  <c r="N331" i="3"/>
  <c r="J331" i="3"/>
  <c r="H331" i="3"/>
  <c r="F331" i="3"/>
  <c r="W330" i="3"/>
  <c r="S330" i="3"/>
  <c r="P330" i="3"/>
  <c r="O330" i="3"/>
  <c r="M330" i="3"/>
  <c r="L330" i="3"/>
  <c r="K330" i="3"/>
  <c r="I330" i="3"/>
  <c r="H330" i="3"/>
  <c r="G330" i="3"/>
  <c r="E330" i="3"/>
  <c r="T329" i="3"/>
  <c r="R329" i="3"/>
  <c r="P329" i="3"/>
  <c r="L329" i="3"/>
  <c r="J329" i="3"/>
  <c r="H329" i="3"/>
  <c r="F329" i="3"/>
  <c r="D329" i="3"/>
  <c r="U328" i="3"/>
  <c r="R328" i="3"/>
  <c r="Q328" i="3"/>
  <c r="M328" i="3"/>
  <c r="I328" i="3"/>
  <c r="E328" i="3"/>
  <c r="W327" i="3"/>
  <c r="V327" i="3"/>
  <c r="S327" i="3"/>
  <c r="O327" i="3"/>
  <c r="N327" i="3"/>
  <c r="G327" i="3"/>
  <c r="F327" i="3"/>
  <c r="W326" i="3"/>
  <c r="T326" i="3"/>
  <c r="S326" i="3"/>
  <c r="Q326" i="3"/>
  <c r="P326" i="3"/>
  <c r="O326" i="3"/>
  <c r="M326" i="3"/>
  <c r="L326" i="3"/>
  <c r="K326" i="3"/>
  <c r="R325" i="3"/>
  <c r="P325" i="3"/>
  <c r="L325" i="3"/>
  <c r="J325" i="3"/>
  <c r="D325" i="3"/>
  <c r="S357" i="3"/>
  <c r="X356" i="3"/>
  <c r="W356" i="3"/>
  <c r="O127" i="4"/>
  <c r="L356" i="3"/>
  <c r="L355" i="3"/>
  <c r="E354" i="3"/>
  <c r="W353" i="3"/>
  <c r="N353" i="3"/>
  <c r="K353" i="3"/>
  <c r="X352" i="3"/>
  <c r="D352" i="3"/>
  <c r="Q351" i="3"/>
  <c r="P351" i="3"/>
  <c r="F351" i="3"/>
  <c r="E350" i="3"/>
  <c r="V349" i="3"/>
  <c r="T348" i="3"/>
  <c r="S348" i="3"/>
  <c r="D348" i="3"/>
  <c r="T124" i="4"/>
  <c r="L347" i="3"/>
  <c r="H347" i="3"/>
  <c r="D124" i="4"/>
  <c r="V346" i="3"/>
  <c r="N346" i="3"/>
  <c r="E346" i="3"/>
  <c r="S345" i="3"/>
  <c r="K345" i="3"/>
  <c r="H345" i="3"/>
  <c r="H344" i="3"/>
  <c r="D344" i="3"/>
  <c r="X343" i="3"/>
  <c r="V343" i="3"/>
  <c r="J343" i="3"/>
  <c r="V342" i="3"/>
  <c r="I342" i="3"/>
  <c r="W341" i="3"/>
  <c r="N341" i="3"/>
  <c r="H341" i="3"/>
  <c r="S340" i="3"/>
  <c r="I340" i="3"/>
  <c r="D340" i="3"/>
  <c r="X339" i="3"/>
  <c r="U121" i="4"/>
  <c r="U121" i="11"/>
  <c r="R338" i="3"/>
  <c r="I121" i="4"/>
  <c r="F338" i="3"/>
  <c r="V337" i="3"/>
  <c r="R121" i="4"/>
  <c r="K337" i="3"/>
  <c r="X336" i="3"/>
  <c r="H336" i="3"/>
  <c r="R335" i="3"/>
  <c r="F335" i="3"/>
  <c r="D335" i="3"/>
  <c r="R334" i="3"/>
  <c r="E334" i="3"/>
  <c r="V333" i="3"/>
  <c r="K333" i="3"/>
  <c r="P332" i="3"/>
  <c r="G332" i="3"/>
  <c r="P331" i="3"/>
  <c r="L331" i="3"/>
  <c r="D331" i="3"/>
  <c r="V330" i="3"/>
  <c r="N330" i="3"/>
  <c r="J330" i="3"/>
  <c r="X329" i="3"/>
  <c r="S329" i="3"/>
  <c r="N329" i="3"/>
  <c r="K329" i="3"/>
  <c r="T328" i="3"/>
  <c r="P328" i="3"/>
  <c r="H328" i="3"/>
  <c r="X327" i="3"/>
  <c r="R327" i="3"/>
  <c r="L327" i="3"/>
  <c r="D327" i="3"/>
  <c r="V326" i="3"/>
  <c r="U326" i="3"/>
  <c r="R326" i="3"/>
  <c r="I326" i="3"/>
  <c r="F326" i="3"/>
  <c r="W325" i="3"/>
  <c r="V325" i="3"/>
  <c r="T325" i="3"/>
  <c r="N325" i="3"/>
  <c r="H325" i="3"/>
  <c r="G325" i="3"/>
  <c r="F325" i="3"/>
  <c r="V357" i="3"/>
  <c r="R357" i="3"/>
  <c r="S356" i="3"/>
  <c r="X354" i="3"/>
  <c r="U354" i="3"/>
  <c r="H354" i="3"/>
  <c r="J353" i="3"/>
  <c r="S126" i="4"/>
  <c r="G351" i="3"/>
  <c r="L350" i="3"/>
  <c r="D350" i="3"/>
  <c r="J349" i="3"/>
  <c r="R348" i="3"/>
  <c r="N348" i="3"/>
  <c r="F348" i="3"/>
  <c r="X347" i="3"/>
  <c r="T347" i="3"/>
  <c r="K347" i="3"/>
  <c r="D347" i="3"/>
  <c r="P124" i="4"/>
  <c r="M346" i="3"/>
  <c r="H346" i="3"/>
  <c r="R345" i="3"/>
  <c r="N345" i="3"/>
  <c r="W344" i="3"/>
  <c r="V344" i="3"/>
  <c r="F344" i="3"/>
  <c r="O343" i="3"/>
  <c r="K343" i="3"/>
  <c r="G343" i="3"/>
  <c r="U342" i="3"/>
  <c r="T342" i="3"/>
  <c r="P342" i="3"/>
  <c r="L342" i="3"/>
  <c r="H342" i="3"/>
  <c r="D342" i="3"/>
  <c r="Q341" i="3"/>
  <c r="V340" i="3"/>
  <c r="F340" i="3"/>
  <c r="W339" i="3"/>
  <c r="G339" i="3"/>
  <c r="M338" i="3"/>
  <c r="H338" i="3"/>
  <c r="D338" i="3"/>
  <c r="J337" i="3"/>
  <c r="V336" i="3"/>
  <c r="N336" i="3"/>
  <c r="J336" i="3"/>
  <c r="F336" i="3"/>
  <c r="T335" i="3"/>
  <c r="O335" i="3"/>
  <c r="K335" i="3"/>
  <c r="U334" i="3"/>
  <c r="P334" i="3"/>
  <c r="M334" i="3"/>
  <c r="R333" i="3"/>
  <c r="E333" i="3"/>
  <c r="R332" i="3"/>
  <c r="N332" i="3"/>
  <c r="W331" i="3"/>
  <c r="G331" i="3"/>
  <c r="Q330" i="3"/>
  <c r="D330" i="3"/>
  <c r="N328" i="3"/>
  <c r="J328" i="3"/>
  <c r="T327" i="3"/>
  <c r="K327" i="3"/>
  <c r="H327" i="3"/>
  <c r="X326" i="3"/>
  <c r="H326" i="3"/>
  <c r="C127" i="4"/>
  <c r="C123" i="4"/>
  <c r="C123" i="11"/>
  <c r="C122" i="4"/>
  <c r="C121" i="4"/>
  <c r="C121" i="11"/>
  <c r="B354" i="3"/>
  <c r="B351" i="3"/>
  <c r="B125" i="4"/>
  <c r="B346" i="3"/>
  <c r="B123" i="4"/>
  <c r="B342" i="3"/>
  <c r="B40" i="7"/>
  <c r="B40" i="9"/>
  <c r="B336" i="3"/>
  <c r="B335" i="3"/>
  <c r="B331" i="3"/>
  <c r="B330" i="3"/>
  <c r="B347" i="3"/>
  <c r="B340" i="3"/>
  <c r="B327" i="3"/>
  <c r="V127" i="10"/>
  <c r="N127" i="10"/>
  <c r="F127" i="10"/>
  <c r="A127" i="10"/>
  <c r="G127" i="4"/>
  <c r="A357" i="3"/>
  <c r="K357" i="3"/>
  <c r="O357" i="3"/>
  <c r="R126" i="10"/>
  <c r="P126" i="10"/>
  <c r="Q125" i="10"/>
  <c r="V124" i="10"/>
  <c r="M124" i="10"/>
  <c r="T124" i="10"/>
  <c r="P124" i="10"/>
  <c r="H124" i="10"/>
  <c r="G124" i="10"/>
  <c r="D124" i="10"/>
  <c r="C345" i="3"/>
  <c r="T123" i="10"/>
  <c r="L123" i="10"/>
  <c r="L123" i="11"/>
  <c r="F123" i="10"/>
  <c r="R122" i="10"/>
  <c r="P122" i="10"/>
  <c r="T40" i="8"/>
  <c r="P121" i="10"/>
  <c r="L40" i="8"/>
  <c r="H40" i="8"/>
  <c r="R40" i="8"/>
  <c r="Q121" i="10"/>
  <c r="J121" i="10"/>
  <c r="F40" i="8"/>
  <c r="E331" i="3"/>
  <c r="B125" i="10"/>
  <c r="F350" i="3"/>
  <c r="F342" i="3"/>
  <c r="F334" i="3"/>
  <c r="F330" i="3"/>
  <c r="N356" i="3"/>
  <c r="I354" i="3"/>
  <c r="P352" i="3"/>
  <c r="H352" i="3"/>
  <c r="T350" i="3"/>
  <c r="Q350" i="3"/>
  <c r="X349" i="3"/>
  <c r="C125" i="4"/>
  <c r="V348" i="3"/>
  <c r="J348" i="3"/>
  <c r="P347" i="3"/>
  <c r="C347" i="3"/>
  <c r="R346" i="3"/>
  <c r="Q346" i="3"/>
  <c r="J346" i="3"/>
  <c r="D346" i="3"/>
  <c r="W345" i="3"/>
  <c r="V345" i="3"/>
  <c r="O345" i="3"/>
  <c r="L345" i="3"/>
  <c r="G345" i="3"/>
  <c r="F345" i="3"/>
  <c r="T344" i="3"/>
  <c r="R344" i="3"/>
  <c r="L344" i="3"/>
  <c r="W343" i="3"/>
  <c r="R343" i="3"/>
  <c r="P343" i="3"/>
  <c r="X342" i="3"/>
  <c r="R342" i="3"/>
  <c r="M342" i="3"/>
  <c r="J342" i="3"/>
  <c r="T341" i="3"/>
  <c r="R340" i="3"/>
  <c r="J340" i="3"/>
  <c r="P339" i="3"/>
  <c r="C339" i="3"/>
  <c r="J338" i="3"/>
  <c r="S337" i="3"/>
  <c r="C40" i="7"/>
  <c r="T336" i="3"/>
  <c r="R336" i="3"/>
  <c r="P336" i="3"/>
  <c r="D336" i="3"/>
  <c r="S335" i="3"/>
  <c r="N335" i="3"/>
  <c r="C335" i="3"/>
  <c r="X334" i="3"/>
  <c r="V334" i="3"/>
  <c r="N334" i="3"/>
  <c r="J334" i="3"/>
  <c r="I334" i="3"/>
  <c r="L333" i="3"/>
  <c r="C331" i="3"/>
  <c r="U330" i="3"/>
  <c r="R330" i="3"/>
  <c r="W329" i="3"/>
  <c r="V329" i="3"/>
  <c r="O329" i="3"/>
  <c r="G329" i="3"/>
  <c r="C329" i="3"/>
  <c r="X328" i="3"/>
  <c r="V328" i="3"/>
  <c r="L328" i="3"/>
  <c r="F328" i="3"/>
  <c r="D328" i="3"/>
  <c r="P327" i="3"/>
  <c r="J327" i="3"/>
  <c r="C327" i="3"/>
  <c r="N326" i="3"/>
  <c r="X325" i="3"/>
  <c r="B345" i="3"/>
  <c r="B341" i="3"/>
  <c r="B333" i="3"/>
  <c r="B332" i="3"/>
  <c r="B329" i="3"/>
  <c r="B325" i="3"/>
  <c r="A356" i="3"/>
  <c r="P125" i="10"/>
  <c r="X40" i="8"/>
  <c r="T125" i="10"/>
  <c r="G122" i="10"/>
  <c r="D339" i="3"/>
  <c r="A355" i="3"/>
  <c r="X124" i="10"/>
  <c r="D125" i="10"/>
  <c r="J126" i="10"/>
  <c r="A126" i="10"/>
  <c r="A354" i="3"/>
  <c r="A353" i="3"/>
  <c r="R123" i="10"/>
  <c r="A352" i="3"/>
  <c r="A125" i="10"/>
  <c r="A351" i="3"/>
  <c r="A350" i="3"/>
  <c r="A349" i="3"/>
  <c r="X39" i="9"/>
  <c r="W39" i="9"/>
  <c r="V39" i="9"/>
  <c r="X38" i="9"/>
  <c r="W38" i="9"/>
  <c r="V38" i="9"/>
  <c r="X37" i="9"/>
  <c r="W37" i="9"/>
  <c r="V37" i="9"/>
  <c r="X36" i="9"/>
  <c r="W36" i="9"/>
  <c r="V36" i="9"/>
  <c r="X35" i="9"/>
  <c r="W35" i="9"/>
  <c r="V35" i="9"/>
  <c r="X34" i="9"/>
  <c r="W34" i="9"/>
  <c r="V34" i="9"/>
  <c r="X33" i="9"/>
  <c r="W33" i="9"/>
  <c r="V33" i="9"/>
  <c r="X32" i="9"/>
  <c r="W32" i="9"/>
  <c r="V32" i="9"/>
  <c r="X31" i="9"/>
  <c r="W31" i="9"/>
  <c r="V31" i="9"/>
  <c r="X30" i="9"/>
  <c r="W30" i="9"/>
  <c r="V30" i="9"/>
  <c r="X29" i="9"/>
  <c r="W29" i="9"/>
  <c r="V29" i="9"/>
  <c r="X28" i="9"/>
  <c r="W28" i="9"/>
  <c r="V28" i="9"/>
  <c r="X27" i="9"/>
  <c r="W27" i="9"/>
  <c r="V27" i="9"/>
  <c r="X26" i="9"/>
  <c r="W26" i="9"/>
  <c r="V26" i="9"/>
  <c r="X25" i="9"/>
  <c r="W25" i="9"/>
  <c r="V25" i="9"/>
  <c r="X24" i="9"/>
  <c r="W24" i="9"/>
  <c r="V24" i="9"/>
  <c r="X23" i="9"/>
  <c r="W23" i="9"/>
  <c r="V23" i="9"/>
  <c r="X22" i="9"/>
  <c r="W22" i="9"/>
  <c r="V22" i="9"/>
  <c r="X21" i="9"/>
  <c r="W21" i="9"/>
  <c r="V21" i="9"/>
  <c r="A124" i="10"/>
  <c r="A348" i="3"/>
  <c r="A347" i="3"/>
  <c r="A346" i="3"/>
  <c r="A121" i="10"/>
  <c r="A122" i="10"/>
  <c r="A123" i="10"/>
  <c r="A345" i="3"/>
  <c r="B13" i="11"/>
  <c r="C13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U13" i="11"/>
  <c r="B14" i="11"/>
  <c r="C14" i="11"/>
  <c r="D14" i="11"/>
  <c r="E14" i="11"/>
  <c r="F14" i="11"/>
  <c r="G14" i="11"/>
  <c r="H14" i="11"/>
  <c r="I14" i="11"/>
  <c r="J14" i="11"/>
  <c r="K14" i="11"/>
  <c r="L14" i="11"/>
  <c r="M14" i="11"/>
  <c r="N14" i="11"/>
  <c r="O14" i="11"/>
  <c r="P14" i="11"/>
  <c r="Q14" i="11"/>
  <c r="R14" i="11"/>
  <c r="S14" i="11"/>
  <c r="T14" i="11"/>
  <c r="U14" i="11"/>
  <c r="B15" i="11"/>
  <c r="C15" i="11"/>
  <c r="D15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B16" i="11"/>
  <c r="C16" i="11"/>
  <c r="D16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B17" i="11"/>
  <c r="C17" i="11"/>
  <c r="D17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B18" i="11"/>
  <c r="C18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B19" i="11"/>
  <c r="C19" i="11"/>
  <c r="D19" i="11"/>
  <c r="E19" i="11"/>
  <c r="F19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B20" i="11"/>
  <c r="C20" i="11"/>
  <c r="D20" i="11"/>
  <c r="E20" i="11"/>
  <c r="F20" i="11"/>
  <c r="G20" i="11"/>
  <c r="H20" i="11"/>
  <c r="I20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B21" i="11"/>
  <c r="C21" i="11"/>
  <c r="D21" i="11"/>
  <c r="E21" i="11"/>
  <c r="F21" i="11"/>
  <c r="G21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B22" i="11"/>
  <c r="C22" i="11"/>
  <c r="D22" i="11"/>
  <c r="E22" i="11"/>
  <c r="F22" i="11"/>
  <c r="G22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B23" i="11"/>
  <c r="C23" i="11"/>
  <c r="D23" i="11"/>
  <c r="E23" i="11"/>
  <c r="F23" i="11"/>
  <c r="G23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B24" i="11"/>
  <c r="C24" i="11"/>
  <c r="D24" i="11"/>
  <c r="E24" i="11"/>
  <c r="F24" i="11"/>
  <c r="G24" i="11"/>
  <c r="H24" i="11"/>
  <c r="I24" i="11"/>
  <c r="J24" i="11"/>
  <c r="K24" i="11"/>
  <c r="L24" i="11"/>
  <c r="M24" i="11"/>
  <c r="N24" i="11"/>
  <c r="O24" i="11"/>
  <c r="P24" i="11"/>
  <c r="Q24" i="11"/>
  <c r="R24" i="11"/>
  <c r="S24" i="11"/>
  <c r="T24" i="11"/>
  <c r="U24" i="11"/>
  <c r="B25" i="11"/>
  <c r="C25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B26" i="11"/>
  <c r="C26" i="11"/>
  <c r="D26" i="11"/>
  <c r="E26" i="11"/>
  <c r="F26" i="11"/>
  <c r="G26" i="11"/>
  <c r="H26" i="11"/>
  <c r="I26" i="11"/>
  <c r="J26" i="11"/>
  <c r="K26" i="11"/>
  <c r="L26" i="11"/>
  <c r="M26" i="11"/>
  <c r="N26" i="11"/>
  <c r="O26" i="11"/>
  <c r="P26" i="11"/>
  <c r="Q26" i="11"/>
  <c r="R26" i="11"/>
  <c r="S26" i="11"/>
  <c r="T26" i="11"/>
  <c r="U26" i="11"/>
  <c r="B27" i="11"/>
  <c r="C27" i="11"/>
  <c r="D27" i="11"/>
  <c r="E27" i="11"/>
  <c r="F27" i="11"/>
  <c r="G27" i="11"/>
  <c r="H27" i="11"/>
  <c r="I27" i="11"/>
  <c r="J27" i="11"/>
  <c r="K27" i="11"/>
  <c r="L27" i="11"/>
  <c r="M27" i="11"/>
  <c r="N27" i="11"/>
  <c r="O27" i="11"/>
  <c r="P27" i="11"/>
  <c r="Q27" i="11"/>
  <c r="R27" i="11"/>
  <c r="S27" i="11"/>
  <c r="T27" i="11"/>
  <c r="U27" i="11"/>
  <c r="B28" i="11"/>
  <c r="C28" i="11"/>
  <c r="D28" i="11"/>
  <c r="E28" i="11"/>
  <c r="F28" i="11"/>
  <c r="G28" i="11"/>
  <c r="H28" i="11"/>
  <c r="I28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B29" i="11"/>
  <c r="C29" i="11"/>
  <c r="D29" i="11"/>
  <c r="E29" i="11"/>
  <c r="F29" i="11"/>
  <c r="G29" i="11"/>
  <c r="H29" i="11"/>
  <c r="I29" i="11"/>
  <c r="J29" i="11"/>
  <c r="K29" i="11"/>
  <c r="L29" i="11"/>
  <c r="M29" i="11"/>
  <c r="N29" i="11"/>
  <c r="O29" i="11"/>
  <c r="P29" i="11"/>
  <c r="Q29" i="11"/>
  <c r="R29" i="11"/>
  <c r="S29" i="11"/>
  <c r="T29" i="11"/>
  <c r="U29" i="11"/>
  <c r="B30" i="11"/>
  <c r="C30" i="11"/>
  <c r="D30" i="11"/>
  <c r="E30" i="11"/>
  <c r="F30" i="11"/>
  <c r="G30" i="11"/>
  <c r="H30" i="11"/>
  <c r="I30" i="11"/>
  <c r="J30" i="11"/>
  <c r="K30" i="11"/>
  <c r="L30" i="11"/>
  <c r="M30" i="11"/>
  <c r="N30" i="11"/>
  <c r="O30" i="11"/>
  <c r="P30" i="11"/>
  <c r="Q30" i="11"/>
  <c r="R30" i="11"/>
  <c r="S30" i="11"/>
  <c r="T30" i="11"/>
  <c r="U30" i="11"/>
  <c r="B31" i="11"/>
  <c r="C31" i="11"/>
  <c r="D31" i="11"/>
  <c r="E31" i="11"/>
  <c r="F31" i="11"/>
  <c r="G31" i="11"/>
  <c r="H31" i="11"/>
  <c r="I31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B32" i="11"/>
  <c r="C32" i="11"/>
  <c r="D32" i="11"/>
  <c r="E32" i="11"/>
  <c r="F32" i="11"/>
  <c r="G32" i="11"/>
  <c r="H32" i="11"/>
  <c r="I32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B33" i="11"/>
  <c r="C33" i="11"/>
  <c r="D33" i="11"/>
  <c r="E33" i="11"/>
  <c r="F33" i="11"/>
  <c r="G33" i="11"/>
  <c r="H33" i="11"/>
  <c r="I33" i="11"/>
  <c r="J33" i="11"/>
  <c r="K33" i="11"/>
  <c r="L33" i="11"/>
  <c r="M33" i="11"/>
  <c r="N33" i="11"/>
  <c r="O33" i="11"/>
  <c r="P33" i="11"/>
  <c r="Q33" i="11"/>
  <c r="R33" i="11"/>
  <c r="S33" i="11"/>
  <c r="T33" i="11"/>
  <c r="U33" i="11"/>
  <c r="B34" i="11"/>
  <c r="C34" i="11"/>
  <c r="D34" i="11"/>
  <c r="E34" i="11"/>
  <c r="F34" i="11"/>
  <c r="G34" i="11"/>
  <c r="H34" i="11"/>
  <c r="I34" i="11"/>
  <c r="J34" i="11"/>
  <c r="K34" i="11"/>
  <c r="L34" i="11"/>
  <c r="M34" i="11"/>
  <c r="N34" i="11"/>
  <c r="O34" i="11"/>
  <c r="P34" i="11"/>
  <c r="Q34" i="11"/>
  <c r="R34" i="11"/>
  <c r="S34" i="11"/>
  <c r="T34" i="11"/>
  <c r="U34" i="11"/>
  <c r="B35" i="11"/>
  <c r="C3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B36" i="11"/>
  <c r="C36" i="11"/>
  <c r="D36" i="11"/>
  <c r="E36" i="11"/>
  <c r="F36" i="11"/>
  <c r="G36" i="11"/>
  <c r="H36" i="11"/>
  <c r="I36" i="11"/>
  <c r="J36" i="11"/>
  <c r="K36" i="11"/>
  <c r="L36" i="11"/>
  <c r="M36" i="11"/>
  <c r="N36" i="11"/>
  <c r="O36" i="11"/>
  <c r="P36" i="11"/>
  <c r="Q36" i="11"/>
  <c r="R36" i="11"/>
  <c r="S36" i="11"/>
  <c r="T36" i="11"/>
  <c r="U36" i="11"/>
  <c r="B37" i="11"/>
  <c r="C37" i="11"/>
  <c r="D37" i="11"/>
  <c r="E37" i="11"/>
  <c r="F37" i="11"/>
  <c r="G37" i="11"/>
  <c r="H37" i="11"/>
  <c r="I37" i="11"/>
  <c r="J37" i="11"/>
  <c r="K37" i="11"/>
  <c r="L37" i="11"/>
  <c r="M37" i="11"/>
  <c r="N37" i="11"/>
  <c r="O37" i="11"/>
  <c r="P37" i="11"/>
  <c r="Q37" i="11"/>
  <c r="R37" i="11"/>
  <c r="S37" i="11"/>
  <c r="T37" i="11"/>
  <c r="U37" i="11"/>
  <c r="B38" i="11"/>
  <c r="C38" i="11"/>
  <c r="D38" i="11"/>
  <c r="E38" i="11"/>
  <c r="F38" i="11"/>
  <c r="G38" i="11"/>
  <c r="H38" i="11"/>
  <c r="I38" i="11"/>
  <c r="J38" i="11"/>
  <c r="K38" i="11"/>
  <c r="L38" i="11"/>
  <c r="M38" i="11"/>
  <c r="N38" i="11"/>
  <c r="O38" i="11"/>
  <c r="P38" i="11"/>
  <c r="Q38" i="11"/>
  <c r="R38" i="11"/>
  <c r="S38" i="11"/>
  <c r="T38" i="11"/>
  <c r="U38" i="11"/>
  <c r="B39" i="11"/>
  <c r="C39" i="11"/>
  <c r="D39" i="11"/>
  <c r="E39" i="11"/>
  <c r="F39" i="11"/>
  <c r="G39" i="11"/>
  <c r="H39" i="11"/>
  <c r="I39" i="11"/>
  <c r="J39" i="11"/>
  <c r="K39" i="11"/>
  <c r="L39" i="11"/>
  <c r="M39" i="11"/>
  <c r="N39" i="11"/>
  <c r="O39" i="11"/>
  <c r="P39" i="11"/>
  <c r="Q39" i="11"/>
  <c r="R39" i="11"/>
  <c r="S39" i="11"/>
  <c r="T39" i="11"/>
  <c r="U39" i="11"/>
  <c r="B40" i="11"/>
  <c r="C40" i="11"/>
  <c r="D40" i="11"/>
  <c r="E40" i="11"/>
  <c r="F40" i="11"/>
  <c r="G40" i="11"/>
  <c r="H40" i="11"/>
  <c r="I40" i="11"/>
  <c r="J40" i="11"/>
  <c r="K40" i="11"/>
  <c r="L40" i="11"/>
  <c r="M40" i="11"/>
  <c r="N40" i="11"/>
  <c r="O40" i="11"/>
  <c r="P40" i="11"/>
  <c r="Q40" i="11"/>
  <c r="R40" i="11"/>
  <c r="S40" i="11"/>
  <c r="T40" i="11"/>
  <c r="U40" i="11"/>
  <c r="B41" i="11"/>
  <c r="C41" i="11"/>
  <c r="D41" i="11"/>
  <c r="E41" i="11"/>
  <c r="F41" i="11"/>
  <c r="G41" i="11"/>
  <c r="H41" i="11"/>
  <c r="I41" i="11"/>
  <c r="J41" i="11"/>
  <c r="K41" i="11"/>
  <c r="L41" i="11"/>
  <c r="M41" i="11"/>
  <c r="N41" i="11"/>
  <c r="O41" i="11"/>
  <c r="P41" i="11"/>
  <c r="Q41" i="11"/>
  <c r="R41" i="11"/>
  <c r="S41" i="11"/>
  <c r="T41" i="11"/>
  <c r="U41" i="11"/>
  <c r="B42" i="11"/>
  <c r="C42" i="11"/>
  <c r="D42" i="11"/>
  <c r="E42" i="11"/>
  <c r="F42" i="11"/>
  <c r="G42" i="11"/>
  <c r="H42" i="11"/>
  <c r="I42" i="11"/>
  <c r="J42" i="11"/>
  <c r="K42" i="11"/>
  <c r="L42" i="11"/>
  <c r="M42" i="11"/>
  <c r="N42" i="11"/>
  <c r="O42" i="11"/>
  <c r="P42" i="11"/>
  <c r="Q42" i="11"/>
  <c r="R42" i="11"/>
  <c r="S42" i="11"/>
  <c r="T42" i="11"/>
  <c r="U42" i="11"/>
  <c r="B43" i="11"/>
  <c r="C43" i="11"/>
  <c r="D43" i="11"/>
  <c r="E43" i="11"/>
  <c r="F43" i="11"/>
  <c r="G43" i="11"/>
  <c r="H43" i="11"/>
  <c r="I43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B44" i="11"/>
  <c r="C44" i="11"/>
  <c r="D44" i="11"/>
  <c r="E44" i="11"/>
  <c r="F44" i="11"/>
  <c r="G44" i="11"/>
  <c r="H44" i="11"/>
  <c r="I44" i="11"/>
  <c r="J44" i="11"/>
  <c r="K44" i="11"/>
  <c r="L44" i="11"/>
  <c r="M44" i="11"/>
  <c r="N44" i="11"/>
  <c r="O44" i="11"/>
  <c r="P44" i="11"/>
  <c r="Q44" i="11"/>
  <c r="R44" i="11"/>
  <c r="S44" i="11"/>
  <c r="T44" i="11"/>
  <c r="U44" i="11"/>
  <c r="B45" i="11"/>
  <c r="C45" i="11"/>
  <c r="D45" i="11"/>
  <c r="E45" i="11"/>
  <c r="F45" i="11"/>
  <c r="G45" i="11"/>
  <c r="H45" i="11"/>
  <c r="I45" i="11"/>
  <c r="J45" i="11"/>
  <c r="K45" i="11"/>
  <c r="L45" i="11"/>
  <c r="M45" i="11"/>
  <c r="N45" i="11"/>
  <c r="O45" i="11"/>
  <c r="P45" i="11"/>
  <c r="Q45" i="11"/>
  <c r="R45" i="11"/>
  <c r="S45" i="11"/>
  <c r="T45" i="11"/>
  <c r="U45" i="11"/>
  <c r="B46" i="11"/>
  <c r="C46" i="11"/>
  <c r="D46" i="11"/>
  <c r="E46" i="11"/>
  <c r="F46" i="11"/>
  <c r="G46" i="11"/>
  <c r="H46" i="11"/>
  <c r="I46" i="11"/>
  <c r="J46" i="11"/>
  <c r="K46" i="11"/>
  <c r="L46" i="11"/>
  <c r="M46" i="11"/>
  <c r="N46" i="11"/>
  <c r="O46" i="11"/>
  <c r="P46" i="11"/>
  <c r="Q46" i="11"/>
  <c r="R46" i="11"/>
  <c r="S46" i="11"/>
  <c r="T46" i="11"/>
  <c r="U46" i="11"/>
  <c r="B47" i="11"/>
  <c r="C47" i="11"/>
  <c r="D47" i="11"/>
  <c r="E47" i="11"/>
  <c r="F47" i="11"/>
  <c r="G47" i="11"/>
  <c r="H47" i="11"/>
  <c r="I47" i="11"/>
  <c r="J47" i="11"/>
  <c r="K47" i="11"/>
  <c r="L47" i="11"/>
  <c r="M47" i="11"/>
  <c r="N47" i="11"/>
  <c r="O47" i="11"/>
  <c r="P47" i="11"/>
  <c r="Q47" i="11"/>
  <c r="R47" i="11"/>
  <c r="S47" i="11"/>
  <c r="T47" i="11"/>
  <c r="U47" i="11"/>
  <c r="B48" i="11"/>
  <c r="C48" i="11"/>
  <c r="D48" i="11"/>
  <c r="E48" i="11"/>
  <c r="F48" i="11"/>
  <c r="G48" i="11"/>
  <c r="H48" i="11"/>
  <c r="I48" i="11"/>
  <c r="J48" i="11"/>
  <c r="K48" i="11"/>
  <c r="L48" i="11"/>
  <c r="M48" i="11"/>
  <c r="N48" i="11"/>
  <c r="O48" i="11"/>
  <c r="P48" i="11"/>
  <c r="Q48" i="11"/>
  <c r="R48" i="11"/>
  <c r="S48" i="11"/>
  <c r="T48" i="11"/>
  <c r="U48" i="11"/>
  <c r="B49" i="11"/>
  <c r="C49" i="11"/>
  <c r="D49" i="11"/>
  <c r="E49" i="11"/>
  <c r="F49" i="11"/>
  <c r="G49" i="11"/>
  <c r="H49" i="11"/>
  <c r="I49" i="11"/>
  <c r="J49" i="11"/>
  <c r="K49" i="11"/>
  <c r="L49" i="11"/>
  <c r="M49" i="11"/>
  <c r="N49" i="11"/>
  <c r="O49" i="11"/>
  <c r="P49" i="11"/>
  <c r="Q49" i="11"/>
  <c r="R49" i="11"/>
  <c r="S49" i="11"/>
  <c r="T49" i="11"/>
  <c r="U49" i="11"/>
  <c r="B50" i="11"/>
  <c r="C50" i="11"/>
  <c r="D50" i="11"/>
  <c r="E50" i="11"/>
  <c r="F50" i="11"/>
  <c r="G50" i="11"/>
  <c r="H50" i="11"/>
  <c r="I50" i="11"/>
  <c r="J50" i="11"/>
  <c r="K50" i="11"/>
  <c r="L50" i="11"/>
  <c r="M50" i="11"/>
  <c r="N50" i="11"/>
  <c r="O50" i="11"/>
  <c r="P50" i="11"/>
  <c r="Q50" i="11"/>
  <c r="R50" i="11"/>
  <c r="S50" i="11"/>
  <c r="T50" i="11"/>
  <c r="U50" i="11"/>
  <c r="B51" i="11"/>
  <c r="C51" i="11"/>
  <c r="D51" i="11"/>
  <c r="E51" i="11"/>
  <c r="F51" i="11"/>
  <c r="G51" i="11"/>
  <c r="H51" i="11"/>
  <c r="I51" i="11"/>
  <c r="J51" i="11"/>
  <c r="K51" i="11"/>
  <c r="L51" i="11"/>
  <c r="M51" i="11"/>
  <c r="N51" i="11"/>
  <c r="O51" i="11"/>
  <c r="P51" i="11"/>
  <c r="Q51" i="11"/>
  <c r="R51" i="11"/>
  <c r="S51" i="11"/>
  <c r="T51" i="11"/>
  <c r="U51" i="11"/>
  <c r="B52" i="11"/>
  <c r="C52" i="11"/>
  <c r="D52" i="11"/>
  <c r="E52" i="11"/>
  <c r="F52" i="11"/>
  <c r="G52" i="11"/>
  <c r="H52" i="11"/>
  <c r="I52" i="11"/>
  <c r="J52" i="11"/>
  <c r="K52" i="11"/>
  <c r="L52" i="11"/>
  <c r="M52" i="11"/>
  <c r="N52" i="11"/>
  <c r="O52" i="11"/>
  <c r="P52" i="11"/>
  <c r="Q52" i="11"/>
  <c r="R52" i="11"/>
  <c r="S52" i="11"/>
  <c r="T52" i="11"/>
  <c r="U52" i="11"/>
  <c r="B53" i="11"/>
  <c r="C53" i="11"/>
  <c r="D53" i="11"/>
  <c r="E53" i="11"/>
  <c r="F53" i="11"/>
  <c r="G53" i="11"/>
  <c r="H53" i="11"/>
  <c r="I53" i="11"/>
  <c r="J53" i="11"/>
  <c r="K53" i="11"/>
  <c r="L53" i="11"/>
  <c r="M53" i="11"/>
  <c r="N53" i="11"/>
  <c r="O53" i="11"/>
  <c r="P53" i="11"/>
  <c r="Q53" i="11"/>
  <c r="R53" i="11"/>
  <c r="S53" i="11"/>
  <c r="T53" i="11"/>
  <c r="U53" i="11"/>
  <c r="B54" i="11"/>
  <c r="C54" i="11"/>
  <c r="D54" i="11"/>
  <c r="E54" i="11"/>
  <c r="F54" i="11"/>
  <c r="G54" i="11"/>
  <c r="H54" i="11"/>
  <c r="I54" i="11"/>
  <c r="J54" i="11"/>
  <c r="K54" i="11"/>
  <c r="L54" i="11"/>
  <c r="M54" i="11"/>
  <c r="N54" i="11"/>
  <c r="O54" i="11"/>
  <c r="P54" i="11"/>
  <c r="Q54" i="11"/>
  <c r="R54" i="11"/>
  <c r="S54" i="11"/>
  <c r="T54" i="11"/>
  <c r="U54" i="11"/>
  <c r="B55" i="11"/>
  <c r="C55" i="11"/>
  <c r="D55" i="11"/>
  <c r="E55" i="11"/>
  <c r="F55" i="11"/>
  <c r="G55" i="11"/>
  <c r="H55" i="11"/>
  <c r="I55" i="11"/>
  <c r="J55" i="11"/>
  <c r="K55" i="11"/>
  <c r="L55" i="11"/>
  <c r="M55" i="11"/>
  <c r="N55" i="11"/>
  <c r="O55" i="11"/>
  <c r="P55" i="11"/>
  <c r="Q55" i="11"/>
  <c r="R55" i="11"/>
  <c r="S55" i="11"/>
  <c r="T55" i="11"/>
  <c r="U55" i="11"/>
  <c r="B56" i="11"/>
  <c r="C56" i="11"/>
  <c r="D56" i="11"/>
  <c r="E56" i="11"/>
  <c r="F56" i="11"/>
  <c r="G56" i="11"/>
  <c r="H56" i="11"/>
  <c r="I56" i="11"/>
  <c r="J56" i="11"/>
  <c r="K56" i="11"/>
  <c r="L56" i="11"/>
  <c r="M56" i="11"/>
  <c r="N56" i="11"/>
  <c r="O56" i="11"/>
  <c r="P56" i="11"/>
  <c r="Q56" i="11"/>
  <c r="R56" i="11"/>
  <c r="S56" i="11"/>
  <c r="T56" i="11"/>
  <c r="U56" i="11"/>
  <c r="B57" i="11"/>
  <c r="C57" i="11"/>
  <c r="D57" i="11"/>
  <c r="E57" i="11"/>
  <c r="F57" i="11"/>
  <c r="G57" i="11"/>
  <c r="H57" i="11"/>
  <c r="I57" i="11"/>
  <c r="J57" i="11"/>
  <c r="K57" i="11"/>
  <c r="L57" i="11"/>
  <c r="M57" i="11"/>
  <c r="N57" i="11"/>
  <c r="O57" i="11"/>
  <c r="P57" i="11"/>
  <c r="Q57" i="11"/>
  <c r="R57" i="11"/>
  <c r="S57" i="11"/>
  <c r="T57" i="11"/>
  <c r="U57" i="11"/>
  <c r="B58" i="11"/>
  <c r="C58" i="11"/>
  <c r="D58" i="11"/>
  <c r="E58" i="11"/>
  <c r="F58" i="11"/>
  <c r="G58" i="11"/>
  <c r="H58" i="11"/>
  <c r="I58" i="11"/>
  <c r="J58" i="11"/>
  <c r="K58" i="11"/>
  <c r="L58" i="11"/>
  <c r="M58" i="11"/>
  <c r="N58" i="11"/>
  <c r="O58" i="11"/>
  <c r="P58" i="11"/>
  <c r="Q58" i="11"/>
  <c r="R58" i="11"/>
  <c r="S58" i="11"/>
  <c r="T58" i="11"/>
  <c r="U58" i="11"/>
  <c r="B59" i="11"/>
  <c r="C59" i="11"/>
  <c r="D59" i="11"/>
  <c r="E59" i="11"/>
  <c r="F59" i="11"/>
  <c r="G59" i="11"/>
  <c r="H59" i="11"/>
  <c r="I59" i="11"/>
  <c r="J59" i="11"/>
  <c r="K59" i="11"/>
  <c r="L59" i="11"/>
  <c r="M59" i="11"/>
  <c r="N59" i="11"/>
  <c r="O59" i="11"/>
  <c r="P59" i="11"/>
  <c r="Q59" i="11"/>
  <c r="R59" i="11"/>
  <c r="S59" i="11"/>
  <c r="T59" i="11"/>
  <c r="U59" i="11"/>
  <c r="B60" i="11"/>
  <c r="C60" i="11"/>
  <c r="D60" i="11"/>
  <c r="E60" i="11"/>
  <c r="F60" i="11"/>
  <c r="G60" i="11"/>
  <c r="H60" i="11"/>
  <c r="I60" i="11"/>
  <c r="J60" i="11"/>
  <c r="K60" i="11"/>
  <c r="L60" i="11"/>
  <c r="M60" i="11"/>
  <c r="N60" i="11"/>
  <c r="O60" i="11"/>
  <c r="P60" i="11"/>
  <c r="Q60" i="11"/>
  <c r="R60" i="11"/>
  <c r="S60" i="11"/>
  <c r="T60" i="11"/>
  <c r="U60" i="11"/>
  <c r="B61" i="11"/>
  <c r="C61" i="11"/>
  <c r="D61" i="11"/>
  <c r="E61" i="11"/>
  <c r="F61" i="11"/>
  <c r="G61" i="11"/>
  <c r="H61" i="11"/>
  <c r="I61" i="11"/>
  <c r="J61" i="11"/>
  <c r="K61" i="11"/>
  <c r="L61" i="11"/>
  <c r="M61" i="11"/>
  <c r="N61" i="11"/>
  <c r="O61" i="11"/>
  <c r="P61" i="11"/>
  <c r="Q61" i="11"/>
  <c r="R61" i="11"/>
  <c r="S61" i="11"/>
  <c r="T61" i="11"/>
  <c r="U61" i="11"/>
  <c r="B62" i="11"/>
  <c r="C62" i="11"/>
  <c r="D62" i="11"/>
  <c r="E62" i="11"/>
  <c r="F62" i="11"/>
  <c r="G62" i="11"/>
  <c r="H62" i="11"/>
  <c r="I62" i="11"/>
  <c r="J62" i="11"/>
  <c r="K62" i="11"/>
  <c r="L62" i="11"/>
  <c r="M62" i="11"/>
  <c r="N62" i="11"/>
  <c r="O62" i="11"/>
  <c r="P62" i="11"/>
  <c r="Q62" i="11"/>
  <c r="R62" i="11"/>
  <c r="S62" i="11"/>
  <c r="T62" i="11"/>
  <c r="U62" i="11"/>
  <c r="B63" i="11"/>
  <c r="C63" i="11"/>
  <c r="D63" i="11"/>
  <c r="E63" i="11"/>
  <c r="F63" i="11"/>
  <c r="G63" i="11"/>
  <c r="H63" i="11"/>
  <c r="I63" i="11"/>
  <c r="J63" i="11"/>
  <c r="K63" i="11"/>
  <c r="L63" i="11"/>
  <c r="M63" i="11"/>
  <c r="N63" i="11"/>
  <c r="O63" i="11"/>
  <c r="P63" i="11"/>
  <c r="Q63" i="11"/>
  <c r="R63" i="11"/>
  <c r="S63" i="11"/>
  <c r="T63" i="11"/>
  <c r="U63" i="11"/>
  <c r="B64" i="11"/>
  <c r="C64" i="11"/>
  <c r="D64" i="11"/>
  <c r="E64" i="11"/>
  <c r="F64" i="11"/>
  <c r="G64" i="11"/>
  <c r="H64" i="11"/>
  <c r="I64" i="11"/>
  <c r="J64" i="11"/>
  <c r="K64" i="11"/>
  <c r="L64" i="11"/>
  <c r="M64" i="11"/>
  <c r="N64" i="11"/>
  <c r="O64" i="11"/>
  <c r="P64" i="11"/>
  <c r="Q64" i="11"/>
  <c r="R64" i="11"/>
  <c r="S64" i="11"/>
  <c r="T64" i="11"/>
  <c r="U64" i="11"/>
  <c r="B65" i="11"/>
  <c r="C65" i="11"/>
  <c r="D65" i="11"/>
  <c r="E65" i="11"/>
  <c r="F65" i="11"/>
  <c r="G65" i="11"/>
  <c r="H65" i="11"/>
  <c r="I65" i="11"/>
  <c r="J65" i="11"/>
  <c r="K65" i="11"/>
  <c r="L65" i="11"/>
  <c r="M65" i="11"/>
  <c r="N65" i="11"/>
  <c r="O65" i="11"/>
  <c r="P65" i="11"/>
  <c r="Q65" i="11"/>
  <c r="R65" i="11"/>
  <c r="S65" i="11"/>
  <c r="T65" i="11"/>
  <c r="U65" i="11"/>
  <c r="B66" i="11"/>
  <c r="C66" i="11"/>
  <c r="D66" i="11"/>
  <c r="E66" i="11"/>
  <c r="F66" i="11"/>
  <c r="G66" i="11"/>
  <c r="H66" i="11"/>
  <c r="I66" i="11"/>
  <c r="J66" i="11"/>
  <c r="K66" i="11"/>
  <c r="L66" i="11"/>
  <c r="M66" i="11"/>
  <c r="N66" i="11"/>
  <c r="O66" i="11"/>
  <c r="P66" i="11"/>
  <c r="Q66" i="11"/>
  <c r="R66" i="11"/>
  <c r="S66" i="11"/>
  <c r="T66" i="11"/>
  <c r="U66" i="11"/>
  <c r="B67" i="11"/>
  <c r="C67" i="11"/>
  <c r="D67" i="11"/>
  <c r="E67" i="11"/>
  <c r="F67" i="11"/>
  <c r="G67" i="11"/>
  <c r="H67" i="11"/>
  <c r="I67" i="11"/>
  <c r="J67" i="11"/>
  <c r="K67" i="11"/>
  <c r="L67" i="11"/>
  <c r="M67" i="11"/>
  <c r="N67" i="11"/>
  <c r="O67" i="11"/>
  <c r="P67" i="11"/>
  <c r="Q67" i="11"/>
  <c r="R67" i="11"/>
  <c r="S67" i="11"/>
  <c r="T67" i="11"/>
  <c r="U67" i="11"/>
  <c r="B68" i="11"/>
  <c r="C68" i="11"/>
  <c r="D68" i="11"/>
  <c r="E68" i="11"/>
  <c r="F68" i="11"/>
  <c r="G68" i="11"/>
  <c r="H68" i="11"/>
  <c r="I68" i="11"/>
  <c r="J68" i="11"/>
  <c r="K68" i="11"/>
  <c r="L68" i="11"/>
  <c r="M68" i="11"/>
  <c r="N68" i="11"/>
  <c r="O68" i="11"/>
  <c r="P68" i="11"/>
  <c r="Q68" i="11"/>
  <c r="R68" i="11"/>
  <c r="S68" i="11"/>
  <c r="T68" i="11"/>
  <c r="U68" i="11"/>
  <c r="B69" i="11"/>
  <c r="C69" i="11"/>
  <c r="D69" i="11"/>
  <c r="E69" i="11"/>
  <c r="F69" i="11"/>
  <c r="G69" i="11"/>
  <c r="H69" i="11"/>
  <c r="I69" i="11"/>
  <c r="J69" i="11"/>
  <c r="K69" i="11"/>
  <c r="L69" i="11"/>
  <c r="M69" i="11"/>
  <c r="N69" i="11"/>
  <c r="O69" i="11"/>
  <c r="P69" i="11"/>
  <c r="Q69" i="11"/>
  <c r="R69" i="11"/>
  <c r="S69" i="11"/>
  <c r="T69" i="11"/>
  <c r="U69" i="11"/>
  <c r="B70" i="11"/>
  <c r="C70" i="11"/>
  <c r="D70" i="11"/>
  <c r="E70" i="11"/>
  <c r="F70" i="11"/>
  <c r="G70" i="11"/>
  <c r="H70" i="11"/>
  <c r="I70" i="11"/>
  <c r="J70" i="11"/>
  <c r="K70" i="11"/>
  <c r="L70" i="11"/>
  <c r="M70" i="11"/>
  <c r="N70" i="11"/>
  <c r="O70" i="11"/>
  <c r="P70" i="11"/>
  <c r="Q70" i="11"/>
  <c r="R70" i="11"/>
  <c r="S70" i="11"/>
  <c r="T70" i="11"/>
  <c r="U70" i="11"/>
  <c r="B71" i="11"/>
  <c r="C71" i="11"/>
  <c r="D71" i="11"/>
  <c r="E71" i="11"/>
  <c r="F71" i="11"/>
  <c r="G71" i="11"/>
  <c r="H71" i="11"/>
  <c r="I71" i="11"/>
  <c r="J71" i="11"/>
  <c r="K71" i="11"/>
  <c r="L71" i="11"/>
  <c r="M71" i="11"/>
  <c r="N71" i="11"/>
  <c r="O71" i="11"/>
  <c r="P71" i="11"/>
  <c r="Q71" i="11"/>
  <c r="R71" i="11"/>
  <c r="S71" i="11"/>
  <c r="T71" i="11"/>
  <c r="U71" i="11"/>
  <c r="B72" i="11"/>
  <c r="C72" i="11"/>
  <c r="D72" i="11"/>
  <c r="E72" i="11"/>
  <c r="F72" i="11"/>
  <c r="G72" i="11"/>
  <c r="H72" i="11"/>
  <c r="I72" i="11"/>
  <c r="J72" i="11"/>
  <c r="K72" i="11"/>
  <c r="L72" i="11"/>
  <c r="M72" i="11"/>
  <c r="N72" i="11"/>
  <c r="O72" i="11"/>
  <c r="P72" i="11"/>
  <c r="Q72" i="11"/>
  <c r="R72" i="11"/>
  <c r="S72" i="11"/>
  <c r="T72" i="11"/>
  <c r="U72" i="11"/>
  <c r="B73" i="11"/>
  <c r="C73" i="11"/>
  <c r="D73" i="11"/>
  <c r="E73" i="11"/>
  <c r="F73" i="11"/>
  <c r="G73" i="11"/>
  <c r="H73" i="11"/>
  <c r="I73" i="11"/>
  <c r="J73" i="11"/>
  <c r="K73" i="11"/>
  <c r="L73" i="11"/>
  <c r="M73" i="11"/>
  <c r="N73" i="11"/>
  <c r="O73" i="11"/>
  <c r="P73" i="11"/>
  <c r="Q73" i="11"/>
  <c r="R73" i="11"/>
  <c r="S73" i="11"/>
  <c r="T73" i="11"/>
  <c r="U73" i="11"/>
  <c r="B74" i="11"/>
  <c r="C74" i="11"/>
  <c r="D74" i="11"/>
  <c r="E74" i="11"/>
  <c r="F74" i="11"/>
  <c r="G74" i="11"/>
  <c r="H74" i="11"/>
  <c r="I74" i="11"/>
  <c r="J74" i="11"/>
  <c r="K74" i="11"/>
  <c r="L74" i="11"/>
  <c r="M74" i="11"/>
  <c r="N74" i="11"/>
  <c r="O74" i="11"/>
  <c r="P74" i="11"/>
  <c r="Q74" i="11"/>
  <c r="R74" i="11"/>
  <c r="S74" i="11"/>
  <c r="T74" i="11"/>
  <c r="U74" i="11"/>
  <c r="B75" i="11"/>
  <c r="C75" i="11"/>
  <c r="D75" i="11"/>
  <c r="E75" i="11"/>
  <c r="F75" i="11"/>
  <c r="G75" i="11"/>
  <c r="H75" i="11"/>
  <c r="I75" i="11"/>
  <c r="J75" i="11"/>
  <c r="K75" i="11"/>
  <c r="L75" i="11"/>
  <c r="M75" i="11"/>
  <c r="N75" i="11"/>
  <c r="O75" i="11"/>
  <c r="P75" i="11"/>
  <c r="Q75" i="11"/>
  <c r="R75" i="11"/>
  <c r="S75" i="11"/>
  <c r="T75" i="11"/>
  <c r="U75" i="11"/>
  <c r="B76" i="11"/>
  <c r="C76" i="11"/>
  <c r="D76" i="11"/>
  <c r="E76" i="11"/>
  <c r="F76" i="11"/>
  <c r="G76" i="11"/>
  <c r="H76" i="11"/>
  <c r="I76" i="11"/>
  <c r="J76" i="11"/>
  <c r="K76" i="11"/>
  <c r="L76" i="11"/>
  <c r="M76" i="11"/>
  <c r="N76" i="11"/>
  <c r="O76" i="11"/>
  <c r="P76" i="11"/>
  <c r="Q76" i="11"/>
  <c r="R76" i="11"/>
  <c r="S76" i="11"/>
  <c r="T76" i="11"/>
  <c r="U76" i="11"/>
  <c r="B77" i="11"/>
  <c r="C77" i="11"/>
  <c r="D77" i="11"/>
  <c r="E77" i="11"/>
  <c r="F77" i="11"/>
  <c r="G77" i="11"/>
  <c r="H77" i="11"/>
  <c r="I77" i="11"/>
  <c r="J77" i="11"/>
  <c r="K77" i="11"/>
  <c r="L77" i="11"/>
  <c r="M77" i="11"/>
  <c r="N77" i="11"/>
  <c r="O77" i="11"/>
  <c r="P77" i="11"/>
  <c r="Q77" i="11"/>
  <c r="R77" i="11"/>
  <c r="S77" i="11"/>
  <c r="T77" i="11"/>
  <c r="U77" i="11"/>
  <c r="B78" i="11"/>
  <c r="C78" i="11"/>
  <c r="D78" i="11"/>
  <c r="E78" i="11"/>
  <c r="F78" i="11"/>
  <c r="G78" i="11"/>
  <c r="H78" i="11"/>
  <c r="I78" i="11"/>
  <c r="J78" i="11"/>
  <c r="K78" i="11"/>
  <c r="L78" i="11"/>
  <c r="M78" i="11"/>
  <c r="N78" i="11"/>
  <c r="O78" i="11"/>
  <c r="P78" i="11"/>
  <c r="Q78" i="11"/>
  <c r="R78" i="11"/>
  <c r="S78" i="11"/>
  <c r="T78" i="11"/>
  <c r="U78" i="11"/>
  <c r="B79" i="11"/>
  <c r="C79" i="11"/>
  <c r="D79" i="11"/>
  <c r="E79" i="11"/>
  <c r="F79" i="11"/>
  <c r="G79" i="11"/>
  <c r="H79" i="11"/>
  <c r="I79" i="11"/>
  <c r="J79" i="11"/>
  <c r="K79" i="11"/>
  <c r="L79" i="11"/>
  <c r="M79" i="11"/>
  <c r="N79" i="11"/>
  <c r="O79" i="11"/>
  <c r="P79" i="11"/>
  <c r="Q79" i="11"/>
  <c r="R79" i="11"/>
  <c r="S79" i="11"/>
  <c r="T79" i="11"/>
  <c r="U79" i="11"/>
  <c r="B80" i="11"/>
  <c r="C80" i="11"/>
  <c r="D80" i="11"/>
  <c r="E80" i="11"/>
  <c r="F80" i="11"/>
  <c r="G80" i="11"/>
  <c r="H80" i="11"/>
  <c r="I80" i="11"/>
  <c r="J80" i="11"/>
  <c r="K80" i="11"/>
  <c r="L80" i="11"/>
  <c r="M80" i="11"/>
  <c r="N80" i="11"/>
  <c r="O80" i="11"/>
  <c r="P80" i="11"/>
  <c r="Q80" i="11"/>
  <c r="R80" i="11"/>
  <c r="S80" i="11"/>
  <c r="T80" i="11"/>
  <c r="U80" i="11"/>
  <c r="B81" i="11"/>
  <c r="C81" i="11"/>
  <c r="D81" i="11"/>
  <c r="E81" i="11"/>
  <c r="F81" i="11"/>
  <c r="G81" i="11"/>
  <c r="H81" i="11"/>
  <c r="I81" i="11"/>
  <c r="J81" i="11"/>
  <c r="K81" i="11"/>
  <c r="L81" i="11"/>
  <c r="M81" i="11"/>
  <c r="N81" i="11"/>
  <c r="O81" i="11"/>
  <c r="P81" i="11"/>
  <c r="Q81" i="11"/>
  <c r="R81" i="11"/>
  <c r="S81" i="11"/>
  <c r="T81" i="11"/>
  <c r="U81" i="11"/>
  <c r="B82" i="11"/>
  <c r="C82" i="11"/>
  <c r="D82" i="11"/>
  <c r="E82" i="11"/>
  <c r="F82" i="11"/>
  <c r="G82" i="11"/>
  <c r="H82" i="11"/>
  <c r="I82" i="11"/>
  <c r="J82" i="11"/>
  <c r="K82" i="11"/>
  <c r="L82" i="11"/>
  <c r="M82" i="11"/>
  <c r="N82" i="11"/>
  <c r="O82" i="11"/>
  <c r="P82" i="11"/>
  <c r="Q82" i="11"/>
  <c r="R82" i="11"/>
  <c r="S82" i="11"/>
  <c r="T82" i="11"/>
  <c r="U82" i="11"/>
  <c r="B83" i="11"/>
  <c r="C83" i="11"/>
  <c r="D83" i="11"/>
  <c r="E83" i="11"/>
  <c r="F83" i="11"/>
  <c r="G83" i="11"/>
  <c r="H83" i="11"/>
  <c r="I83" i="11"/>
  <c r="J83" i="11"/>
  <c r="K83" i="11"/>
  <c r="L83" i="11"/>
  <c r="M83" i="11"/>
  <c r="N83" i="11"/>
  <c r="O83" i="11"/>
  <c r="P83" i="11"/>
  <c r="Q83" i="11"/>
  <c r="R83" i="11"/>
  <c r="S83" i="11"/>
  <c r="T83" i="11"/>
  <c r="U83" i="11"/>
  <c r="B84" i="11"/>
  <c r="C84" i="11"/>
  <c r="D84" i="11"/>
  <c r="E84" i="11"/>
  <c r="F84" i="11"/>
  <c r="G84" i="11"/>
  <c r="H84" i="11"/>
  <c r="I84" i="11"/>
  <c r="J84" i="11"/>
  <c r="K84" i="11"/>
  <c r="L84" i="11"/>
  <c r="M84" i="11"/>
  <c r="N84" i="11"/>
  <c r="O84" i="11"/>
  <c r="P84" i="11"/>
  <c r="Q84" i="11"/>
  <c r="R84" i="11"/>
  <c r="S84" i="11"/>
  <c r="T84" i="11"/>
  <c r="U84" i="11"/>
  <c r="B85" i="11"/>
  <c r="C85" i="11"/>
  <c r="D85" i="11"/>
  <c r="E85" i="11"/>
  <c r="F85" i="11"/>
  <c r="G85" i="11"/>
  <c r="H85" i="11"/>
  <c r="I85" i="11"/>
  <c r="J85" i="11"/>
  <c r="K85" i="11"/>
  <c r="L85" i="11"/>
  <c r="M85" i="11"/>
  <c r="N85" i="11"/>
  <c r="O85" i="11"/>
  <c r="P85" i="11"/>
  <c r="Q85" i="11"/>
  <c r="R85" i="11"/>
  <c r="S85" i="11"/>
  <c r="T85" i="11"/>
  <c r="U85" i="11"/>
  <c r="B86" i="11"/>
  <c r="C86" i="11"/>
  <c r="D86" i="11"/>
  <c r="E86" i="11"/>
  <c r="F86" i="11"/>
  <c r="G86" i="11"/>
  <c r="H86" i="11"/>
  <c r="I86" i="11"/>
  <c r="J86" i="11"/>
  <c r="K86" i="11"/>
  <c r="L86" i="11"/>
  <c r="M86" i="11"/>
  <c r="N86" i="11"/>
  <c r="O86" i="11"/>
  <c r="P86" i="11"/>
  <c r="Q86" i="11"/>
  <c r="R86" i="11"/>
  <c r="S86" i="11"/>
  <c r="T86" i="11"/>
  <c r="U86" i="11"/>
  <c r="B87" i="11"/>
  <c r="C87" i="11"/>
  <c r="D87" i="11"/>
  <c r="E87" i="11"/>
  <c r="F87" i="11"/>
  <c r="G87" i="11"/>
  <c r="H87" i="11"/>
  <c r="I87" i="11"/>
  <c r="J87" i="11"/>
  <c r="K87" i="11"/>
  <c r="L87" i="11"/>
  <c r="M87" i="11"/>
  <c r="N87" i="11"/>
  <c r="O87" i="11"/>
  <c r="P87" i="11"/>
  <c r="Q87" i="11"/>
  <c r="R87" i="11"/>
  <c r="S87" i="11"/>
  <c r="T87" i="11"/>
  <c r="U87" i="11"/>
  <c r="B88" i="11"/>
  <c r="C88" i="11"/>
  <c r="D88" i="11"/>
  <c r="E88" i="11"/>
  <c r="F88" i="11"/>
  <c r="G88" i="11"/>
  <c r="H88" i="11"/>
  <c r="I88" i="11"/>
  <c r="J88" i="11"/>
  <c r="K88" i="11"/>
  <c r="L88" i="11"/>
  <c r="M88" i="11"/>
  <c r="N88" i="11"/>
  <c r="O88" i="11"/>
  <c r="P88" i="11"/>
  <c r="Q88" i="11"/>
  <c r="R88" i="11"/>
  <c r="S88" i="11"/>
  <c r="T88" i="11"/>
  <c r="U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V100" i="11"/>
  <c r="W100" i="11"/>
  <c r="X100" i="11"/>
  <c r="V101" i="11"/>
  <c r="W101" i="11"/>
  <c r="X101" i="11"/>
  <c r="B102" i="11"/>
  <c r="C102" i="11"/>
  <c r="D102" i="11"/>
  <c r="E102" i="11"/>
  <c r="F102" i="11"/>
  <c r="G102" i="11"/>
  <c r="H102" i="11"/>
  <c r="I102" i="11"/>
  <c r="J102" i="11"/>
  <c r="K102" i="11"/>
  <c r="L102" i="11"/>
  <c r="M102" i="11"/>
  <c r="N102" i="11"/>
  <c r="O102" i="11"/>
  <c r="P102" i="11"/>
  <c r="Q102" i="11"/>
  <c r="R102" i="11"/>
  <c r="S102" i="11"/>
  <c r="T102" i="11"/>
  <c r="U102" i="11"/>
  <c r="V102" i="11"/>
  <c r="W102" i="11"/>
  <c r="X102" i="11"/>
  <c r="B103" i="11"/>
  <c r="C103" i="11"/>
  <c r="D103" i="11"/>
  <c r="E103" i="11"/>
  <c r="F103" i="11"/>
  <c r="G103" i="11"/>
  <c r="H103" i="11"/>
  <c r="I103" i="11"/>
  <c r="J103" i="11"/>
  <c r="K103" i="11"/>
  <c r="L103" i="11"/>
  <c r="M103" i="11"/>
  <c r="N103" i="11"/>
  <c r="O103" i="11"/>
  <c r="P103" i="11"/>
  <c r="Q103" i="11"/>
  <c r="R103" i="11"/>
  <c r="S103" i="11"/>
  <c r="T103" i="11"/>
  <c r="U103" i="11"/>
  <c r="V103" i="11"/>
  <c r="W103" i="11"/>
  <c r="X103" i="11"/>
  <c r="B104" i="11"/>
  <c r="C104" i="11"/>
  <c r="D104" i="11"/>
  <c r="E104" i="11"/>
  <c r="F104" i="11"/>
  <c r="G104" i="11"/>
  <c r="H104" i="11"/>
  <c r="I104" i="11"/>
  <c r="J104" i="11"/>
  <c r="K104" i="11"/>
  <c r="L104" i="11"/>
  <c r="M104" i="11"/>
  <c r="N104" i="11"/>
  <c r="O104" i="11"/>
  <c r="P104" i="11"/>
  <c r="Q104" i="11"/>
  <c r="R104" i="11"/>
  <c r="S104" i="11"/>
  <c r="T104" i="11"/>
  <c r="U104" i="11"/>
  <c r="V104" i="11"/>
  <c r="W104" i="11"/>
  <c r="X104" i="11"/>
  <c r="B105" i="11"/>
  <c r="C105" i="11"/>
  <c r="D105" i="11"/>
  <c r="E105" i="11"/>
  <c r="F105" i="11"/>
  <c r="G105" i="11"/>
  <c r="H105" i="11"/>
  <c r="I105" i="11"/>
  <c r="J105" i="11"/>
  <c r="K105" i="11"/>
  <c r="L105" i="11"/>
  <c r="M105" i="11"/>
  <c r="N105" i="11"/>
  <c r="O105" i="11"/>
  <c r="P105" i="11"/>
  <c r="Q105" i="11"/>
  <c r="R105" i="11"/>
  <c r="S105" i="11"/>
  <c r="T105" i="11"/>
  <c r="U105" i="11"/>
  <c r="V105" i="11"/>
  <c r="W105" i="11"/>
  <c r="X105" i="11"/>
  <c r="B106" i="11"/>
  <c r="C106" i="11"/>
  <c r="D106" i="11"/>
  <c r="E106" i="11"/>
  <c r="F106" i="11"/>
  <c r="G106" i="11"/>
  <c r="H106" i="11"/>
  <c r="I106" i="11"/>
  <c r="J106" i="11"/>
  <c r="K106" i="11"/>
  <c r="L106" i="11"/>
  <c r="M106" i="11"/>
  <c r="N106" i="11"/>
  <c r="O106" i="11"/>
  <c r="P106" i="11"/>
  <c r="Q106" i="11"/>
  <c r="R106" i="11"/>
  <c r="S106" i="11"/>
  <c r="T106" i="11"/>
  <c r="U106" i="11"/>
  <c r="V106" i="11"/>
  <c r="W106" i="11"/>
  <c r="X106" i="11"/>
  <c r="B107" i="11"/>
  <c r="C107" i="11"/>
  <c r="D107" i="11"/>
  <c r="E107" i="11"/>
  <c r="F107" i="11"/>
  <c r="G107" i="11"/>
  <c r="H107" i="11"/>
  <c r="I107" i="11"/>
  <c r="J107" i="11"/>
  <c r="K107" i="11"/>
  <c r="L107" i="11"/>
  <c r="M107" i="11"/>
  <c r="N107" i="11"/>
  <c r="O107" i="11"/>
  <c r="P107" i="11"/>
  <c r="Q107" i="11"/>
  <c r="R107" i="11"/>
  <c r="S107" i="11"/>
  <c r="T107" i="11"/>
  <c r="U107" i="11"/>
  <c r="V107" i="11"/>
  <c r="W107" i="11"/>
  <c r="X107" i="11"/>
  <c r="B108" i="11"/>
  <c r="C108" i="11"/>
  <c r="D108" i="11"/>
  <c r="E108" i="11"/>
  <c r="F108" i="11"/>
  <c r="G108" i="11"/>
  <c r="H108" i="11"/>
  <c r="I108" i="11"/>
  <c r="J108" i="11"/>
  <c r="K108" i="11"/>
  <c r="L108" i="11"/>
  <c r="M108" i="11"/>
  <c r="N108" i="11"/>
  <c r="O108" i="11"/>
  <c r="P108" i="11"/>
  <c r="Q108" i="11"/>
  <c r="R108" i="11"/>
  <c r="S108" i="11"/>
  <c r="T108" i="11"/>
  <c r="U108" i="11"/>
  <c r="V108" i="11"/>
  <c r="W108" i="11"/>
  <c r="X108" i="11"/>
  <c r="B109" i="11"/>
  <c r="C109" i="11"/>
  <c r="D109" i="11"/>
  <c r="E109" i="11"/>
  <c r="F109" i="11"/>
  <c r="G109" i="11"/>
  <c r="H109" i="11"/>
  <c r="I109" i="11"/>
  <c r="J109" i="11"/>
  <c r="K109" i="11"/>
  <c r="L109" i="11"/>
  <c r="M109" i="11"/>
  <c r="N109" i="11"/>
  <c r="O109" i="11"/>
  <c r="P109" i="11"/>
  <c r="Q109" i="11"/>
  <c r="R109" i="11"/>
  <c r="S109" i="11"/>
  <c r="T109" i="11"/>
  <c r="U109" i="11"/>
  <c r="V109" i="11"/>
  <c r="W109" i="11"/>
  <c r="X109" i="11"/>
  <c r="B110" i="11"/>
  <c r="C110" i="11"/>
  <c r="D110" i="11"/>
  <c r="E110" i="11"/>
  <c r="F110" i="11"/>
  <c r="G110" i="11"/>
  <c r="H110" i="11"/>
  <c r="I110" i="11"/>
  <c r="J110" i="11"/>
  <c r="K110" i="11"/>
  <c r="L110" i="11"/>
  <c r="M110" i="11"/>
  <c r="N110" i="11"/>
  <c r="O110" i="11"/>
  <c r="P110" i="11"/>
  <c r="Q110" i="11"/>
  <c r="R110" i="11"/>
  <c r="S110" i="11"/>
  <c r="T110" i="11"/>
  <c r="U110" i="11"/>
  <c r="V110" i="11"/>
  <c r="W110" i="11"/>
  <c r="X110" i="11"/>
  <c r="B111" i="11"/>
  <c r="C111" i="11"/>
  <c r="D111" i="11"/>
  <c r="E111" i="11"/>
  <c r="F111" i="11"/>
  <c r="G111" i="11"/>
  <c r="H111" i="11"/>
  <c r="I111" i="11"/>
  <c r="J111" i="11"/>
  <c r="K111" i="11"/>
  <c r="L111" i="11"/>
  <c r="M111" i="11"/>
  <c r="N111" i="11"/>
  <c r="O111" i="11"/>
  <c r="P111" i="11"/>
  <c r="Q111" i="11"/>
  <c r="R111" i="11"/>
  <c r="S111" i="11"/>
  <c r="T111" i="11"/>
  <c r="U111" i="11"/>
  <c r="V111" i="11"/>
  <c r="W111" i="11"/>
  <c r="X111" i="11"/>
  <c r="B112" i="11"/>
  <c r="C112" i="11"/>
  <c r="D112" i="11"/>
  <c r="E112" i="11"/>
  <c r="F112" i="11"/>
  <c r="G112" i="11"/>
  <c r="H112" i="11"/>
  <c r="I112" i="11"/>
  <c r="J112" i="11"/>
  <c r="K112" i="11"/>
  <c r="L112" i="11"/>
  <c r="M112" i="11"/>
  <c r="N112" i="11"/>
  <c r="O112" i="11"/>
  <c r="P112" i="11"/>
  <c r="Q112" i="11"/>
  <c r="R112" i="11"/>
  <c r="S112" i="11"/>
  <c r="T112" i="11"/>
  <c r="U112" i="11"/>
  <c r="V112" i="11"/>
  <c r="W112" i="11"/>
  <c r="X112" i="11"/>
  <c r="B113" i="11"/>
  <c r="C113" i="11"/>
  <c r="D113" i="11"/>
  <c r="E113" i="11"/>
  <c r="F113" i="11"/>
  <c r="G113" i="11"/>
  <c r="H113" i="11"/>
  <c r="I113" i="11"/>
  <c r="J113" i="11"/>
  <c r="K113" i="11"/>
  <c r="L113" i="11"/>
  <c r="M113" i="11"/>
  <c r="N113" i="11"/>
  <c r="O113" i="11"/>
  <c r="P113" i="11"/>
  <c r="Q113" i="11"/>
  <c r="R113" i="11"/>
  <c r="S113" i="11"/>
  <c r="T113" i="11"/>
  <c r="U113" i="11"/>
  <c r="V113" i="11"/>
  <c r="W113" i="11"/>
  <c r="X113" i="11"/>
  <c r="B114" i="11"/>
  <c r="C114" i="11"/>
  <c r="D114" i="11"/>
  <c r="E114" i="11"/>
  <c r="F114" i="11"/>
  <c r="G114" i="11"/>
  <c r="H114" i="11"/>
  <c r="I114" i="11"/>
  <c r="J114" i="11"/>
  <c r="K114" i="11"/>
  <c r="L114" i="11"/>
  <c r="M114" i="11"/>
  <c r="N114" i="11"/>
  <c r="O114" i="11"/>
  <c r="P114" i="11"/>
  <c r="Q114" i="11"/>
  <c r="R114" i="11"/>
  <c r="S114" i="11"/>
  <c r="T114" i="11"/>
  <c r="U114" i="11"/>
  <c r="V114" i="11"/>
  <c r="W114" i="11"/>
  <c r="X114" i="11"/>
  <c r="B115" i="11"/>
  <c r="C115" i="11"/>
  <c r="D115" i="11"/>
  <c r="E115" i="11"/>
  <c r="F115" i="11"/>
  <c r="G115" i="11"/>
  <c r="H115" i="11"/>
  <c r="I115" i="11"/>
  <c r="J115" i="11"/>
  <c r="K115" i="11"/>
  <c r="L115" i="11"/>
  <c r="M115" i="11"/>
  <c r="N115" i="11"/>
  <c r="O115" i="11"/>
  <c r="P115" i="11"/>
  <c r="Q115" i="11"/>
  <c r="R115" i="11"/>
  <c r="S115" i="11"/>
  <c r="T115" i="11"/>
  <c r="U115" i="11"/>
  <c r="V115" i="11"/>
  <c r="W115" i="11"/>
  <c r="X115" i="11"/>
  <c r="B116" i="11"/>
  <c r="C116" i="11"/>
  <c r="D116" i="11"/>
  <c r="E116" i="11"/>
  <c r="F116" i="11"/>
  <c r="G116" i="11"/>
  <c r="H116" i="11"/>
  <c r="I116" i="11"/>
  <c r="J116" i="11"/>
  <c r="K116" i="11"/>
  <c r="L116" i="11"/>
  <c r="M116" i="11"/>
  <c r="N116" i="11"/>
  <c r="O116" i="11"/>
  <c r="P116" i="11"/>
  <c r="Q116" i="11"/>
  <c r="R116" i="11"/>
  <c r="S116" i="11"/>
  <c r="T116" i="11"/>
  <c r="U116" i="11"/>
  <c r="V116" i="11"/>
  <c r="W116" i="11"/>
  <c r="X116" i="11"/>
  <c r="B117" i="11"/>
  <c r="C117" i="11"/>
  <c r="D117" i="11"/>
  <c r="E117" i="11"/>
  <c r="F117" i="11"/>
  <c r="G117" i="11"/>
  <c r="H117" i="11"/>
  <c r="I117" i="11"/>
  <c r="J117" i="11"/>
  <c r="K117" i="11"/>
  <c r="L117" i="11"/>
  <c r="M117" i="11"/>
  <c r="N117" i="11"/>
  <c r="O117" i="11"/>
  <c r="P117" i="11"/>
  <c r="Q117" i="11"/>
  <c r="R117" i="11"/>
  <c r="S117" i="11"/>
  <c r="T117" i="11"/>
  <c r="U117" i="11"/>
  <c r="V117" i="11"/>
  <c r="W117" i="11"/>
  <c r="X117" i="11"/>
  <c r="B118" i="11"/>
  <c r="C118" i="11"/>
  <c r="D118" i="11"/>
  <c r="E118" i="11"/>
  <c r="F118" i="11"/>
  <c r="G118" i="11"/>
  <c r="H118" i="11"/>
  <c r="I118" i="11"/>
  <c r="J118" i="11"/>
  <c r="K118" i="11"/>
  <c r="L118" i="11"/>
  <c r="M118" i="11"/>
  <c r="N118" i="11"/>
  <c r="O118" i="11"/>
  <c r="P118" i="11"/>
  <c r="Q118" i="11"/>
  <c r="R118" i="11"/>
  <c r="S118" i="11"/>
  <c r="T118" i="11"/>
  <c r="U118" i="11"/>
  <c r="V118" i="11"/>
  <c r="W118" i="11"/>
  <c r="X118" i="11"/>
  <c r="B119" i="11"/>
  <c r="C119" i="11"/>
  <c r="D119" i="11"/>
  <c r="E119" i="11"/>
  <c r="F119" i="11"/>
  <c r="G119" i="11"/>
  <c r="H119" i="11"/>
  <c r="I119" i="11"/>
  <c r="J119" i="11"/>
  <c r="K119" i="11"/>
  <c r="L119" i="11"/>
  <c r="M119" i="11"/>
  <c r="N119" i="11"/>
  <c r="O119" i="11"/>
  <c r="P119" i="11"/>
  <c r="Q119" i="11"/>
  <c r="R119" i="11"/>
  <c r="S119" i="11"/>
  <c r="T119" i="11"/>
  <c r="U119" i="11"/>
  <c r="V119" i="11"/>
  <c r="W119" i="11"/>
  <c r="X119" i="11"/>
  <c r="B120" i="11"/>
  <c r="C120" i="11"/>
  <c r="D120" i="11"/>
  <c r="E120" i="11"/>
  <c r="F120" i="11"/>
  <c r="G120" i="11"/>
  <c r="H120" i="11"/>
  <c r="I120" i="11"/>
  <c r="J120" i="11"/>
  <c r="K120" i="11"/>
  <c r="L120" i="11"/>
  <c r="M120" i="11"/>
  <c r="N120" i="11"/>
  <c r="O120" i="11"/>
  <c r="P120" i="11"/>
  <c r="Q120" i="11"/>
  <c r="R120" i="11"/>
  <c r="S120" i="11"/>
  <c r="T120" i="11"/>
  <c r="U120" i="11"/>
  <c r="V120" i="11"/>
  <c r="W120" i="11"/>
  <c r="X120" i="11"/>
  <c r="A344" i="3"/>
  <c r="A343" i="3"/>
  <c r="A342" i="3"/>
  <c r="A341" i="3"/>
  <c r="A340" i="3"/>
  <c r="A339" i="3"/>
  <c r="A338" i="3"/>
  <c r="A337" i="3"/>
  <c r="U39" i="9"/>
  <c r="T39" i="9"/>
  <c r="S39" i="9"/>
  <c r="R39" i="9"/>
  <c r="Q39" i="9"/>
  <c r="P39" i="9"/>
  <c r="O39" i="9"/>
  <c r="N39" i="9"/>
  <c r="M39" i="9"/>
  <c r="L39" i="9"/>
  <c r="K39" i="9"/>
  <c r="J39" i="9"/>
  <c r="I39" i="9"/>
  <c r="H39" i="9"/>
  <c r="G39" i="9"/>
  <c r="F39" i="9"/>
  <c r="E39" i="9"/>
  <c r="D39" i="9"/>
  <c r="C39" i="9"/>
  <c r="B39" i="9"/>
  <c r="U38" i="9"/>
  <c r="T38" i="9"/>
  <c r="S38" i="9"/>
  <c r="R38" i="9"/>
  <c r="Q38" i="9"/>
  <c r="P38" i="9"/>
  <c r="O38" i="9"/>
  <c r="N38" i="9"/>
  <c r="M38" i="9"/>
  <c r="L38" i="9"/>
  <c r="K38" i="9"/>
  <c r="J38" i="9"/>
  <c r="I38" i="9"/>
  <c r="H38" i="9"/>
  <c r="G38" i="9"/>
  <c r="F38" i="9"/>
  <c r="E38" i="9"/>
  <c r="D38" i="9"/>
  <c r="C38" i="9"/>
  <c r="B38" i="9"/>
  <c r="U37" i="9"/>
  <c r="T37" i="9"/>
  <c r="S37" i="9"/>
  <c r="R37" i="9"/>
  <c r="Q37" i="9"/>
  <c r="P37" i="9"/>
  <c r="O37" i="9"/>
  <c r="N37" i="9"/>
  <c r="M37" i="9"/>
  <c r="L37" i="9"/>
  <c r="K37" i="9"/>
  <c r="J37" i="9"/>
  <c r="I37" i="9"/>
  <c r="H37" i="9"/>
  <c r="G37" i="9"/>
  <c r="F37" i="9"/>
  <c r="E37" i="9"/>
  <c r="D37" i="9"/>
  <c r="C37" i="9"/>
  <c r="B37" i="9"/>
  <c r="U36" i="9"/>
  <c r="T36" i="9"/>
  <c r="S36" i="9"/>
  <c r="R36" i="9"/>
  <c r="Q36" i="9"/>
  <c r="P36" i="9"/>
  <c r="O36" i="9"/>
  <c r="N36" i="9"/>
  <c r="M36" i="9"/>
  <c r="L36" i="9"/>
  <c r="K36" i="9"/>
  <c r="J36" i="9"/>
  <c r="I36" i="9"/>
  <c r="H36" i="9"/>
  <c r="G36" i="9"/>
  <c r="F36" i="9"/>
  <c r="E36" i="9"/>
  <c r="D36" i="9"/>
  <c r="C36" i="9"/>
  <c r="B36" i="9"/>
  <c r="U35" i="9"/>
  <c r="T35" i="9"/>
  <c r="S35" i="9"/>
  <c r="R35" i="9"/>
  <c r="Q35" i="9"/>
  <c r="P35" i="9"/>
  <c r="O35" i="9"/>
  <c r="N35" i="9"/>
  <c r="M35" i="9"/>
  <c r="L35" i="9"/>
  <c r="K35" i="9"/>
  <c r="J35" i="9"/>
  <c r="I35" i="9"/>
  <c r="H35" i="9"/>
  <c r="G35" i="9"/>
  <c r="F35" i="9"/>
  <c r="E35" i="9"/>
  <c r="D35" i="9"/>
  <c r="C35" i="9"/>
  <c r="B35" i="9"/>
  <c r="U34" i="9"/>
  <c r="T34" i="9"/>
  <c r="S34" i="9"/>
  <c r="R34" i="9"/>
  <c r="Q34" i="9"/>
  <c r="P34" i="9"/>
  <c r="O34" i="9"/>
  <c r="N34" i="9"/>
  <c r="M34" i="9"/>
  <c r="L34" i="9"/>
  <c r="K34" i="9"/>
  <c r="J34" i="9"/>
  <c r="I34" i="9"/>
  <c r="H34" i="9"/>
  <c r="G34" i="9"/>
  <c r="F34" i="9"/>
  <c r="E34" i="9"/>
  <c r="D34" i="9"/>
  <c r="C34" i="9"/>
  <c r="B34" i="9"/>
  <c r="U33" i="9"/>
  <c r="T33" i="9"/>
  <c r="S33" i="9"/>
  <c r="R33" i="9"/>
  <c r="Q33" i="9"/>
  <c r="P33" i="9"/>
  <c r="O33" i="9"/>
  <c r="N33" i="9"/>
  <c r="M33" i="9"/>
  <c r="L33" i="9"/>
  <c r="K33" i="9"/>
  <c r="J33" i="9"/>
  <c r="I33" i="9"/>
  <c r="H33" i="9"/>
  <c r="G33" i="9"/>
  <c r="F33" i="9"/>
  <c r="E33" i="9"/>
  <c r="D33" i="9"/>
  <c r="C33" i="9"/>
  <c r="B33" i="9"/>
  <c r="U32" i="9"/>
  <c r="T32" i="9"/>
  <c r="S32" i="9"/>
  <c r="R32" i="9"/>
  <c r="Q32" i="9"/>
  <c r="P32" i="9"/>
  <c r="O32" i="9"/>
  <c r="N32" i="9"/>
  <c r="M32" i="9"/>
  <c r="L32" i="9"/>
  <c r="K32" i="9"/>
  <c r="J32" i="9"/>
  <c r="I32" i="9"/>
  <c r="H32" i="9"/>
  <c r="G32" i="9"/>
  <c r="F32" i="9"/>
  <c r="E32" i="9"/>
  <c r="D32" i="9"/>
  <c r="C32" i="9"/>
  <c r="B32" i="9"/>
  <c r="U31" i="9"/>
  <c r="T31" i="9"/>
  <c r="S31" i="9"/>
  <c r="R31" i="9"/>
  <c r="Q31" i="9"/>
  <c r="P31" i="9"/>
  <c r="O31" i="9"/>
  <c r="N31" i="9"/>
  <c r="M31" i="9"/>
  <c r="L31" i="9"/>
  <c r="K31" i="9"/>
  <c r="J31" i="9"/>
  <c r="I31" i="9"/>
  <c r="H31" i="9"/>
  <c r="G31" i="9"/>
  <c r="F31" i="9"/>
  <c r="E31" i="9"/>
  <c r="D31" i="9"/>
  <c r="C31" i="9"/>
  <c r="B31" i="9"/>
  <c r="U30" i="9"/>
  <c r="T30" i="9"/>
  <c r="S30" i="9"/>
  <c r="R30" i="9"/>
  <c r="Q30" i="9"/>
  <c r="P30" i="9"/>
  <c r="O30" i="9"/>
  <c r="N30" i="9"/>
  <c r="M30" i="9"/>
  <c r="L30" i="9"/>
  <c r="K30" i="9"/>
  <c r="J30" i="9"/>
  <c r="I30" i="9"/>
  <c r="H30" i="9"/>
  <c r="G30" i="9"/>
  <c r="F30" i="9"/>
  <c r="E30" i="9"/>
  <c r="D30" i="9"/>
  <c r="C30" i="9"/>
  <c r="B30" i="9"/>
  <c r="U29" i="9"/>
  <c r="T29" i="9"/>
  <c r="S29" i="9"/>
  <c r="R29" i="9"/>
  <c r="Q29" i="9"/>
  <c r="P29" i="9"/>
  <c r="O29" i="9"/>
  <c r="N29" i="9"/>
  <c r="M29" i="9"/>
  <c r="L29" i="9"/>
  <c r="K29" i="9"/>
  <c r="J29" i="9"/>
  <c r="I29" i="9"/>
  <c r="H29" i="9"/>
  <c r="G29" i="9"/>
  <c r="F29" i="9"/>
  <c r="E29" i="9"/>
  <c r="D29" i="9"/>
  <c r="C29" i="9"/>
  <c r="B29" i="9"/>
  <c r="U28" i="9"/>
  <c r="T28" i="9"/>
  <c r="S28" i="9"/>
  <c r="R28" i="9"/>
  <c r="Q28" i="9"/>
  <c r="P28" i="9"/>
  <c r="O28" i="9"/>
  <c r="N28" i="9"/>
  <c r="M28" i="9"/>
  <c r="L28" i="9"/>
  <c r="K28" i="9"/>
  <c r="J28" i="9"/>
  <c r="I28" i="9"/>
  <c r="H28" i="9"/>
  <c r="G28" i="9"/>
  <c r="F28" i="9"/>
  <c r="E28" i="9"/>
  <c r="D28" i="9"/>
  <c r="C28" i="9"/>
  <c r="B28" i="9"/>
  <c r="U27" i="9"/>
  <c r="T27" i="9"/>
  <c r="S27" i="9"/>
  <c r="R27" i="9"/>
  <c r="Q27" i="9"/>
  <c r="P27" i="9"/>
  <c r="O27" i="9"/>
  <c r="N27" i="9"/>
  <c r="M27" i="9"/>
  <c r="L27" i="9"/>
  <c r="K27" i="9"/>
  <c r="J27" i="9"/>
  <c r="I27" i="9"/>
  <c r="H27" i="9"/>
  <c r="G27" i="9"/>
  <c r="F27" i="9"/>
  <c r="E27" i="9"/>
  <c r="D27" i="9"/>
  <c r="C27" i="9"/>
  <c r="B27" i="9"/>
  <c r="U26" i="9"/>
  <c r="T26" i="9"/>
  <c r="S26" i="9"/>
  <c r="R26" i="9"/>
  <c r="Q26" i="9"/>
  <c r="P26" i="9"/>
  <c r="O26" i="9"/>
  <c r="N26" i="9"/>
  <c r="M26" i="9"/>
  <c r="L26" i="9"/>
  <c r="K26" i="9"/>
  <c r="J26" i="9"/>
  <c r="I26" i="9"/>
  <c r="H26" i="9"/>
  <c r="G26" i="9"/>
  <c r="F26" i="9"/>
  <c r="E26" i="9"/>
  <c r="D26" i="9"/>
  <c r="C26" i="9"/>
  <c r="B26" i="9"/>
  <c r="U25" i="9"/>
  <c r="T25" i="9"/>
  <c r="S25" i="9"/>
  <c r="R25" i="9"/>
  <c r="Q25" i="9"/>
  <c r="P25" i="9"/>
  <c r="O25" i="9"/>
  <c r="N25" i="9"/>
  <c r="M25" i="9"/>
  <c r="L25" i="9"/>
  <c r="K25" i="9"/>
  <c r="J25" i="9"/>
  <c r="I25" i="9"/>
  <c r="H25" i="9"/>
  <c r="G25" i="9"/>
  <c r="F25" i="9"/>
  <c r="E25" i="9"/>
  <c r="D25" i="9"/>
  <c r="C25" i="9"/>
  <c r="B25" i="9"/>
  <c r="A336" i="3"/>
  <c r="A335" i="3"/>
  <c r="A334" i="3"/>
  <c r="A333" i="3"/>
  <c r="A332" i="3"/>
  <c r="A331" i="3"/>
  <c r="A330" i="3"/>
  <c r="A329" i="3"/>
  <c r="A328" i="3"/>
  <c r="A327" i="3"/>
  <c r="A326" i="3"/>
  <c r="A325" i="3"/>
  <c r="X324" i="3"/>
  <c r="W324" i="3"/>
  <c r="V324" i="3"/>
  <c r="U324" i="3"/>
  <c r="T324" i="3"/>
  <c r="S324" i="3"/>
  <c r="R324" i="3"/>
  <c r="Q324" i="3"/>
  <c r="P324" i="3"/>
  <c r="O324" i="3"/>
  <c r="N324" i="3"/>
  <c r="M324" i="3"/>
  <c r="L324" i="3"/>
  <c r="K324" i="3"/>
  <c r="J324" i="3"/>
  <c r="I324" i="3"/>
  <c r="H324" i="3"/>
  <c r="G324" i="3"/>
  <c r="F324" i="3"/>
  <c r="E324" i="3"/>
  <c r="D324" i="3"/>
  <c r="C324" i="3"/>
  <c r="B324" i="3"/>
  <c r="A324" i="3"/>
  <c r="X323" i="3"/>
  <c r="W323" i="3"/>
  <c r="V323" i="3"/>
  <c r="U323" i="3"/>
  <c r="T323" i="3"/>
  <c r="S323" i="3"/>
  <c r="R323" i="3"/>
  <c r="Q323" i="3"/>
  <c r="P323" i="3"/>
  <c r="O323" i="3"/>
  <c r="N323" i="3"/>
  <c r="M323" i="3"/>
  <c r="L323" i="3"/>
  <c r="K323" i="3"/>
  <c r="J323" i="3"/>
  <c r="I323" i="3"/>
  <c r="H323" i="3"/>
  <c r="G323" i="3"/>
  <c r="F323" i="3"/>
  <c r="E323" i="3"/>
  <c r="D323" i="3"/>
  <c r="C323" i="3"/>
  <c r="B323" i="3"/>
  <c r="A323" i="3"/>
  <c r="X322" i="3"/>
  <c r="W322" i="3"/>
  <c r="V322" i="3"/>
  <c r="U322" i="3"/>
  <c r="T322" i="3"/>
  <c r="S322" i="3"/>
  <c r="R322" i="3"/>
  <c r="Q322" i="3"/>
  <c r="P322" i="3"/>
  <c r="O322" i="3"/>
  <c r="N322" i="3"/>
  <c r="M322" i="3"/>
  <c r="L322" i="3"/>
  <c r="K322" i="3"/>
  <c r="J322" i="3"/>
  <c r="I322" i="3"/>
  <c r="H322" i="3"/>
  <c r="G322" i="3"/>
  <c r="F322" i="3"/>
  <c r="E322" i="3"/>
  <c r="D322" i="3"/>
  <c r="C322" i="3"/>
  <c r="B322" i="3"/>
  <c r="A322" i="3"/>
  <c r="X321" i="3"/>
  <c r="W321" i="3"/>
  <c r="V321" i="3"/>
  <c r="U321" i="3"/>
  <c r="T321" i="3"/>
  <c r="S321" i="3"/>
  <c r="R321" i="3"/>
  <c r="Q321" i="3"/>
  <c r="P321" i="3"/>
  <c r="O321" i="3"/>
  <c r="N321" i="3"/>
  <c r="M321" i="3"/>
  <c r="L321" i="3"/>
  <c r="K321" i="3"/>
  <c r="J321" i="3"/>
  <c r="I321" i="3"/>
  <c r="H321" i="3"/>
  <c r="G321" i="3"/>
  <c r="F321" i="3"/>
  <c r="E321" i="3"/>
  <c r="D321" i="3"/>
  <c r="C321" i="3"/>
  <c r="B321" i="3"/>
  <c r="A321" i="3"/>
  <c r="X320" i="3"/>
  <c r="W320" i="3"/>
  <c r="V320" i="3"/>
  <c r="U320" i="3"/>
  <c r="T320" i="3"/>
  <c r="S320" i="3"/>
  <c r="R320" i="3"/>
  <c r="Q320" i="3"/>
  <c r="P320" i="3"/>
  <c r="O320" i="3"/>
  <c r="N320" i="3"/>
  <c r="M320" i="3"/>
  <c r="L320" i="3"/>
  <c r="K320" i="3"/>
  <c r="J320" i="3"/>
  <c r="I320" i="3"/>
  <c r="H320" i="3"/>
  <c r="G320" i="3"/>
  <c r="F320" i="3"/>
  <c r="E320" i="3"/>
  <c r="D320" i="3"/>
  <c r="C320" i="3"/>
  <c r="B320" i="3"/>
  <c r="A320" i="3"/>
  <c r="X319" i="3"/>
  <c r="W319" i="3"/>
  <c r="V319" i="3"/>
  <c r="U319" i="3"/>
  <c r="T319" i="3"/>
  <c r="S319" i="3"/>
  <c r="R319" i="3"/>
  <c r="Q319" i="3"/>
  <c r="P319" i="3"/>
  <c r="O319" i="3"/>
  <c r="N319" i="3"/>
  <c r="M319" i="3"/>
  <c r="L319" i="3"/>
  <c r="K319" i="3"/>
  <c r="J319" i="3"/>
  <c r="I319" i="3"/>
  <c r="H319" i="3"/>
  <c r="G319" i="3"/>
  <c r="F319" i="3"/>
  <c r="E319" i="3"/>
  <c r="D319" i="3"/>
  <c r="C319" i="3"/>
  <c r="B319" i="3"/>
  <c r="A319" i="3"/>
  <c r="X318" i="3"/>
  <c r="W318" i="3"/>
  <c r="V318" i="3"/>
  <c r="U318" i="3"/>
  <c r="T318" i="3"/>
  <c r="S318" i="3"/>
  <c r="R318" i="3"/>
  <c r="Q318" i="3"/>
  <c r="P318" i="3"/>
  <c r="O318" i="3"/>
  <c r="N318" i="3"/>
  <c r="M318" i="3"/>
  <c r="L318" i="3"/>
  <c r="K318" i="3"/>
  <c r="J318" i="3"/>
  <c r="I318" i="3"/>
  <c r="H318" i="3"/>
  <c r="G318" i="3"/>
  <c r="F318" i="3"/>
  <c r="E318" i="3"/>
  <c r="D318" i="3"/>
  <c r="C318" i="3"/>
  <c r="B318" i="3"/>
  <c r="A318" i="3"/>
  <c r="X317" i="3"/>
  <c r="W317" i="3"/>
  <c r="V317" i="3"/>
  <c r="U317" i="3"/>
  <c r="T317" i="3"/>
  <c r="S317" i="3"/>
  <c r="R317" i="3"/>
  <c r="Q317" i="3"/>
  <c r="P317" i="3"/>
  <c r="O317" i="3"/>
  <c r="N317" i="3"/>
  <c r="M317" i="3"/>
  <c r="L317" i="3"/>
  <c r="K317" i="3"/>
  <c r="J317" i="3"/>
  <c r="I317" i="3"/>
  <c r="H317" i="3"/>
  <c r="G317" i="3"/>
  <c r="F317" i="3"/>
  <c r="E317" i="3"/>
  <c r="D317" i="3"/>
  <c r="C317" i="3"/>
  <c r="B317" i="3"/>
  <c r="A317" i="3"/>
  <c r="A316" i="3"/>
  <c r="B316" i="3"/>
  <c r="C316" i="3"/>
  <c r="D316" i="3"/>
  <c r="E316" i="3"/>
  <c r="F316" i="3"/>
  <c r="G316" i="3"/>
  <c r="H316" i="3"/>
  <c r="I316" i="3"/>
  <c r="J316" i="3"/>
  <c r="K316" i="3"/>
  <c r="L316" i="3"/>
  <c r="M316" i="3"/>
  <c r="N316" i="3"/>
  <c r="O316" i="3"/>
  <c r="P316" i="3"/>
  <c r="Q316" i="3"/>
  <c r="R316" i="3"/>
  <c r="S316" i="3"/>
  <c r="T316" i="3"/>
  <c r="U316" i="3"/>
  <c r="V316" i="3"/>
  <c r="W316" i="3"/>
  <c r="X316" i="3"/>
  <c r="X315" i="3"/>
  <c r="W315" i="3"/>
  <c r="V315" i="3"/>
  <c r="U315" i="3"/>
  <c r="T315" i="3"/>
  <c r="S315" i="3"/>
  <c r="R315" i="3"/>
  <c r="Q315" i="3"/>
  <c r="P315" i="3"/>
  <c r="O315" i="3"/>
  <c r="N315" i="3"/>
  <c r="M315" i="3"/>
  <c r="L315" i="3"/>
  <c r="K315" i="3"/>
  <c r="J315" i="3"/>
  <c r="I315" i="3"/>
  <c r="H315" i="3"/>
  <c r="G315" i="3"/>
  <c r="F315" i="3"/>
  <c r="E315" i="3"/>
  <c r="D315" i="3"/>
  <c r="C315" i="3"/>
  <c r="B315" i="3"/>
  <c r="A315" i="3"/>
  <c r="X314" i="3"/>
  <c r="W314" i="3"/>
  <c r="V314" i="3"/>
  <c r="U314" i="3"/>
  <c r="T314" i="3"/>
  <c r="S314" i="3"/>
  <c r="R314" i="3"/>
  <c r="Q314" i="3"/>
  <c r="P314" i="3"/>
  <c r="O314" i="3"/>
  <c r="N314" i="3"/>
  <c r="M314" i="3"/>
  <c r="L314" i="3"/>
  <c r="K314" i="3"/>
  <c r="J314" i="3"/>
  <c r="I314" i="3"/>
  <c r="H314" i="3"/>
  <c r="G314" i="3"/>
  <c r="F314" i="3"/>
  <c r="E314" i="3"/>
  <c r="D314" i="3"/>
  <c r="C314" i="3"/>
  <c r="B314" i="3"/>
  <c r="A314" i="3"/>
  <c r="X313" i="3"/>
  <c r="W313" i="3"/>
  <c r="V313" i="3"/>
  <c r="U313" i="3"/>
  <c r="T313" i="3"/>
  <c r="S313" i="3"/>
  <c r="R313" i="3"/>
  <c r="Q313" i="3"/>
  <c r="P313" i="3"/>
  <c r="O313" i="3"/>
  <c r="N313" i="3"/>
  <c r="M313" i="3"/>
  <c r="L313" i="3"/>
  <c r="K313" i="3"/>
  <c r="J313" i="3"/>
  <c r="I313" i="3"/>
  <c r="H313" i="3"/>
  <c r="G313" i="3"/>
  <c r="F313" i="3"/>
  <c r="E313" i="3"/>
  <c r="D313" i="3"/>
  <c r="C313" i="3"/>
  <c r="B313" i="3"/>
  <c r="A313" i="3"/>
  <c r="V312" i="3"/>
  <c r="R312" i="3"/>
  <c r="I312" i="3"/>
  <c r="E312" i="3"/>
  <c r="U312" i="3"/>
  <c r="Q312" i="3"/>
  <c r="J312" i="3"/>
  <c r="X312" i="3"/>
  <c r="W312" i="3"/>
  <c r="T312" i="3"/>
  <c r="S312" i="3"/>
  <c r="P312" i="3"/>
  <c r="O312" i="3"/>
  <c r="M312" i="3"/>
  <c r="K312" i="3"/>
  <c r="G312" i="3"/>
  <c r="A312" i="3"/>
  <c r="X311" i="3"/>
  <c r="W311" i="3"/>
  <c r="V311" i="3"/>
  <c r="U311" i="3"/>
  <c r="T311" i="3"/>
  <c r="S311" i="3"/>
  <c r="R311" i="3"/>
  <c r="Q311" i="3"/>
  <c r="P311" i="3"/>
  <c r="O311" i="3"/>
  <c r="N311" i="3"/>
  <c r="M311" i="3"/>
  <c r="L311" i="3"/>
  <c r="K311" i="3"/>
  <c r="J311" i="3"/>
  <c r="I311" i="3"/>
  <c r="H311" i="3"/>
  <c r="G311" i="3"/>
  <c r="F311" i="3"/>
  <c r="E311" i="3"/>
  <c r="D311" i="3"/>
  <c r="C311" i="3"/>
  <c r="B311" i="3"/>
  <c r="A311" i="3"/>
  <c r="X310" i="3"/>
  <c r="W310" i="3"/>
  <c r="V310" i="3"/>
  <c r="U310" i="3"/>
  <c r="T310" i="3"/>
  <c r="S310" i="3"/>
  <c r="R310" i="3"/>
  <c r="Q310" i="3"/>
  <c r="P310" i="3"/>
  <c r="O310" i="3"/>
  <c r="N310" i="3"/>
  <c r="M310" i="3"/>
  <c r="L310" i="3"/>
  <c r="K310" i="3"/>
  <c r="J310" i="3"/>
  <c r="I310" i="3"/>
  <c r="H310" i="3"/>
  <c r="G310" i="3"/>
  <c r="F310" i="3"/>
  <c r="E310" i="3"/>
  <c r="D310" i="3"/>
  <c r="C310" i="3"/>
  <c r="B310" i="3"/>
  <c r="A310" i="3"/>
  <c r="X309" i="3"/>
  <c r="W309" i="3"/>
  <c r="V309" i="3"/>
  <c r="U309" i="3"/>
  <c r="T309" i="3"/>
  <c r="S309" i="3"/>
  <c r="R309" i="3"/>
  <c r="Q309" i="3"/>
  <c r="P309" i="3"/>
  <c r="O309" i="3"/>
  <c r="N309" i="3"/>
  <c r="M309" i="3"/>
  <c r="L309" i="3"/>
  <c r="K309" i="3"/>
  <c r="J309" i="3"/>
  <c r="I309" i="3"/>
  <c r="H309" i="3"/>
  <c r="G309" i="3"/>
  <c r="F309" i="3"/>
  <c r="E309" i="3"/>
  <c r="D309" i="3"/>
  <c r="C309" i="3"/>
  <c r="B309" i="3"/>
  <c r="A309" i="3"/>
  <c r="X308" i="3"/>
  <c r="W308" i="3"/>
  <c r="V308" i="3"/>
  <c r="U308" i="3"/>
  <c r="T308" i="3"/>
  <c r="S308" i="3"/>
  <c r="R308" i="3"/>
  <c r="Q308" i="3"/>
  <c r="P308" i="3"/>
  <c r="O308" i="3"/>
  <c r="N308" i="3"/>
  <c r="M308" i="3"/>
  <c r="L308" i="3"/>
  <c r="K308" i="3"/>
  <c r="J308" i="3"/>
  <c r="I308" i="3"/>
  <c r="H308" i="3"/>
  <c r="G308" i="3"/>
  <c r="F308" i="3"/>
  <c r="E308" i="3"/>
  <c r="D308" i="3"/>
  <c r="C308" i="3"/>
  <c r="B308" i="3"/>
  <c r="A308" i="3"/>
  <c r="X307" i="3"/>
  <c r="W307" i="3"/>
  <c r="V307" i="3"/>
  <c r="U307" i="3"/>
  <c r="T307" i="3"/>
  <c r="S307" i="3"/>
  <c r="R307" i="3"/>
  <c r="Q307" i="3"/>
  <c r="P307" i="3"/>
  <c r="O307" i="3"/>
  <c r="N307" i="3"/>
  <c r="M307" i="3"/>
  <c r="L307" i="3"/>
  <c r="K307" i="3"/>
  <c r="J307" i="3"/>
  <c r="I307" i="3"/>
  <c r="H307" i="3"/>
  <c r="G307" i="3"/>
  <c r="F307" i="3"/>
  <c r="E307" i="3"/>
  <c r="D307" i="3"/>
  <c r="C307" i="3"/>
  <c r="B307" i="3"/>
  <c r="A307" i="3"/>
  <c r="X306" i="3"/>
  <c r="W306" i="3"/>
  <c r="V306" i="3"/>
  <c r="U306" i="3"/>
  <c r="T306" i="3"/>
  <c r="S306" i="3"/>
  <c r="R306" i="3"/>
  <c r="Q306" i="3"/>
  <c r="P306" i="3"/>
  <c r="O306" i="3"/>
  <c r="N306" i="3"/>
  <c r="M306" i="3"/>
  <c r="L306" i="3"/>
  <c r="K306" i="3"/>
  <c r="J306" i="3"/>
  <c r="I306" i="3"/>
  <c r="H306" i="3"/>
  <c r="G306" i="3"/>
  <c r="F306" i="3"/>
  <c r="E306" i="3"/>
  <c r="D306" i="3"/>
  <c r="C306" i="3"/>
  <c r="B306" i="3"/>
  <c r="A306" i="3"/>
  <c r="X305" i="3"/>
  <c r="W305" i="3"/>
  <c r="V305" i="3"/>
  <c r="U305" i="3"/>
  <c r="T305" i="3"/>
  <c r="S305" i="3"/>
  <c r="R305" i="3"/>
  <c r="Q305" i="3"/>
  <c r="P305" i="3"/>
  <c r="O305" i="3"/>
  <c r="N305" i="3"/>
  <c r="M305" i="3"/>
  <c r="L305" i="3"/>
  <c r="K305" i="3"/>
  <c r="J305" i="3"/>
  <c r="I305" i="3"/>
  <c r="H305" i="3"/>
  <c r="G305" i="3"/>
  <c r="F305" i="3"/>
  <c r="E305" i="3"/>
  <c r="D305" i="3"/>
  <c r="C305" i="3"/>
  <c r="B305" i="3"/>
  <c r="A305" i="3"/>
  <c r="X304" i="3"/>
  <c r="W304" i="3"/>
  <c r="V304" i="3"/>
  <c r="U304" i="3"/>
  <c r="T304" i="3"/>
  <c r="S304" i="3"/>
  <c r="R304" i="3"/>
  <c r="Q304" i="3"/>
  <c r="P304" i="3"/>
  <c r="O304" i="3"/>
  <c r="N304" i="3"/>
  <c r="M304" i="3"/>
  <c r="L304" i="3"/>
  <c r="K304" i="3"/>
  <c r="J304" i="3"/>
  <c r="I304" i="3"/>
  <c r="H304" i="3"/>
  <c r="G304" i="3"/>
  <c r="F304" i="3"/>
  <c r="E304" i="3"/>
  <c r="D304" i="3"/>
  <c r="C304" i="3"/>
  <c r="B304" i="3"/>
  <c r="A304" i="3"/>
  <c r="X303" i="3"/>
  <c r="W303" i="3"/>
  <c r="V303" i="3"/>
  <c r="U303" i="3"/>
  <c r="T303" i="3"/>
  <c r="S303" i="3"/>
  <c r="R303" i="3"/>
  <c r="Q303" i="3"/>
  <c r="P303" i="3"/>
  <c r="O303" i="3"/>
  <c r="N303" i="3"/>
  <c r="M303" i="3"/>
  <c r="L303" i="3"/>
  <c r="K303" i="3"/>
  <c r="J303" i="3"/>
  <c r="I303" i="3"/>
  <c r="H303" i="3"/>
  <c r="G303" i="3"/>
  <c r="F303" i="3"/>
  <c r="E303" i="3"/>
  <c r="D303" i="3"/>
  <c r="C303" i="3"/>
  <c r="B303" i="3"/>
  <c r="A303" i="3"/>
  <c r="X302" i="3"/>
  <c r="W302" i="3"/>
  <c r="V302" i="3"/>
  <c r="U302" i="3"/>
  <c r="T302" i="3"/>
  <c r="S302" i="3"/>
  <c r="R302" i="3"/>
  <c r="Q302" i="3"/>
  <c r="P302" i="3"/>
  <c r="O302" i="3"/>
  <c r="N302" i="3"/>
  <c r="M302" i="3"/>
  <c r="L302" i="3"/>
  <c r="K302" i="3"/>
  <c r="J302" i="3"/>
  <c r="I302" i="3"/>
  <c r="H302" i="3"/>
  <c r="G302" i="3"/>
  <c r="F302" i="3"/>
  <c r="E302" i="3"/>
  <c r="D302" i="3"/>
  <c r="C302" i="3"/>
  <c r="B302" i="3"/>
  <c r="X301" i="3"/>
  <c r="W301" i="3"/>
  <c r="V301" i="3"/>
  <c r="U301" i="3"/>
  <c r="T301" i="3"/>
  <c r="S301" i="3"/>
  <c r="R301" i="3"/>
  <c r="Q301" i="3"/>
  <c r="P301" i="3"/>
  <c r="O301" i="3"/>
  <c r="N301" i="3"/>
  <c r="M301" i="3"/>
  <c r="L301" i="3"/>
  <c r="K301" i="3"/>
  <c r="J301" i="3"/>
  <c r="I301" i="3"/>
  <c r="H301" i="3"/>
  <c r="G301" i="3"/>
  <c r="F301" i="3"/>
  <c r="E301" i="3"/>
  <c r="D301" i="3"/>
  <c r="C301" i="3"/>
  <c r="B301" i="3"/>
  <c r="X300" i="3"/>
  <c r="W300" i="3"/>
  <c r="V300" i="3"/>
  <c r="U300" i="3"/>
  <c r="T300" i="3"/>
  <c r="S300" i="3"/>
  <c r="R300" i="3"/>
  <c r="Q300" i="3"/>
  <c r="P300" i="3"/>
  <c r="O300" i="3"/>
  <c r="N300" i="3"/>
  <c r="M300" i="3"/>
  <c r="L300" i="3"/>
  <c r="K300" i="3"/>
  <c r="J300" i="3"/>
  <c r="I300" i="3"/>
  <c r="H300" i="3"/>
  <c r="G300" i="3"/>
  <c r="F300" i="3"/>
  <c r="E300" i="3"/>
  <c r="D300" i="3"/>
  <c r="C300" i="3"/>
  <c r="B300" i="3"/>
  <c r="X299" i="3"/>
  <c r="W299" i="3"/>
  <c r="V299" i="3"/>
  <c r="U299" i="3"/>
  <c r="T299" i="3"/>
  <c r="S299" i="3"/>
  <c r="R299" i="3"/>
  <c r="Q299" i="3"/>
  <c r="P299" i="3"/>
  <c r="O299" i="3"/>
  <c r="N299" i="3"/>
  <c r="M299" i="3"/>
  <c r="L299" i="3"/>
  <c r="K299" i="3"/>
  <c r="J299" i="3"/>
  <c r="I299" i="3"/>
  <c r="H299" i="3"/>
  <c r="G299" i="3"/>
  <c r="F299" i="3"/>
  <c r="E299" i="3"/>
  <c r="D299" i="3"/>
  <c r="C299" i="3"/>
  <c r="B299" i="3"/>
  <c r="X298" i="3"/>
  <c r="W298" i="3"/>
  <c r="V298" i="3"/>
  <c r="U298" i="3"/>
  <c r="T298" i="3"/>
  <c r="S298" i="3"/>
  <c r="R298" i="3"/>
  <c r="Q298" i="3"/>
  <c r="P298" i="3"/>
  <c r="O298" i="3"/>
  <c r="N298" i="3"/>
  <c r="M298" i="3"/>
  <c r="L298" i="3"/>
  <c r="K298" i="3"/>
  <c r="J298" i="3"/>
  <c r="I298" i="3"/>
  <c r="H298" i="3"/>
  <c r="G298" i="3"/>
  <c r="F298" i="3"/>
  <c r="E298" i="3"/>
  <c r="D298" i="3"/>
  <c r="C298" i="3"/>
  <c r="B298" i="3"/>
  <c r="X297" i="3"/>
  <c r="W297" i="3"/>
  <c r="V297" i="3"/>
  <c r="U297" i="3"/>
  <c r="T297" i="3"/>
  <c r="S297" i="3"/>
  <c r="R297" i="3"/>
  <c r="Q297" i="3"/>
  <c r="P297" i="3"/>
  <c r="O297" i="3"/>
  <c r="N297" i="3"/>
  <c r="M297" i="3"/>
  <c r="L297" i="3"/>
  <c r="K297" i="3"/>
  <c r="J297" i="3"/>
  <c r="I297" i="3"/>
  <c r="H297" i="3"/>
  <c r="G297" i="3"/>
  <c r="F297" i="3"/>
  <c r="E297" i="3"/>
  <c r="D297" i="3"/>
  <c r="C297" i="3"/>
  <c r="B297" i="3"/>
  <c r="X296" i="3"/>
  <c r="W296" i="3"/>
  <c r="V296" i="3"/>
  <c r="U296" i="3"/>
  <c r="T296" i="3"/>
  <c r="S296" i="3"/>
  <c r="R296" i="3"/>
  <c r="Q296" i="3"/>
  <c r="P296" i="3"/>
  <c r="O296" i="3"/>
  <c r="N296" i="3"/>
  <c r="M296" i="3"/>
  <c r="L296" i="3"/>
  <c r="K296" i="3"/>
  <c r="J296" i="3"/>
  <c r="I296" i="3"/>
  <c r="H296" i="3"/>
  <c r="G296" i="3"/>
  <c r="F296" i="3"/>
  <c r="E296" i="3"/>
  <c r="D296" i="3"/>
  <c r="C296" i="3"/>
  <c r="B296" i="3"/>
  <c r="X295" i="3"/>
  <c r="W295" i="3"/>
  <c r="V295" i="3"/>
  <c r="U295" i="3"/>
  <c r="T295" i="3"/>
  <c r="S295" i="3"/>
  <c r="R295" i="3"/>
  <c r="Q295" i="3"/>
  <c r="P295" i="3"/>
  <c r="O295" i="3"/>
  <c r="N295" i="3"/>
  <c r="M295" i="3"/>
  <c r="L295" i="3"/>
  <c r="K295" i="3"/>
  <c r="J295" i="3"/>
  <c r="I295" i="3"/>
  <c r="H295" i="3"/>
  <c r="G295" i="3"/>
  <c r="F295" i="3"/>
  <c r="E295" i="3"/>
  <c r="D295" i="3"/>
  <c r="C295" i="3"/>
  <c r="B295" i="3"/>
  <c r="X294" i="3"/>
  <c r="W294" i="3"/>
  <c r="V294" i="3"/>
  <c r="U294" i="3"/>
  <c r="T294" i="3"/>
  <c r="S294" i="3"/>
  <c r="R294" i="3"/>
  <c r="Q294" i="3"/>
  <c r="P294" i="3"/>
  <c r="O294" i="3"/>
  <c r="N294" i="3"/>
  <c r="M294" i="3"/>
  <c r="L294" i="3"/>
  <c r="K294" i="3"/>
  <c r="J294" i="3"/>
  <c r="I294" i="3"/>
  <c r="H294" i="3"/>
  <c r="G294" i="3"/>
  <c r="F294" i="3"/>
  <c r="E294" i="3"/>
  <c r="D294" i="3"/>
  <c r="C294" i="3"/>
  <c r="B294" i="3"/>
  <c r="X293" i="3"/>
  <c r="W293" i="3"/>
  <c r="V293" i="3"/>
  <c r="U293" i="3"/>
  <c r="T293" i="3"/>
  <c r="S293" i="3"/>
  <c r="R293" i="3"/>
  <c r="Q293" i="3"/>
  <c r="P293" i="3"/>
  <c r="O293" i="3"/>
  <c r="N293" i="3"/>
  <c r="M293" i="3"/>
  <c r="L293" i="3"/>
  <c r="K293" i="3"/>
  <c r="J293" i="3"/>
  <c r="I293" i="3"/>
  <c r="H293" i="3"/>
  <c r="G293" i="3"/>
  <c r="F293" i="3"/>
  <c r="E293" i="3"/>
  <c r="D293" i="3"/>
  <c r="C293" i="3"/>
  <c r="B293" i="3"/>
  <c r="X292" i="3"/>
  <c r="W292" i="3"/>
  <c r="V292" i="3"/>
  <c r="U292" i="3"/>
  <c r="T292" i="3"/>
  <c r="S292" i="3"/>
  <c r="R292" i="3"/>
  <c r="Q292" i="3"/>
  <c r="P292" i="3"/>
  <c r="O292" i="3"/>
  <c r="N292" i="3"/>
  <c r="M292" i="3"/>
  <c r="L292" i="3"/>
  <c r="K292" i="3"/>
  <c r="J292" i="3"/>
  <c r="I292" i="3"/>
  <c r="H292" i="3"/>
  <c r="G292" i="3"/>
  <c r="F292" i="3"/>
  <c r="E292" i="3"/>
  <c r="D292" i="3"/>
  <c r="C292" i="3"/>
  <c r="B292" i="3"/>
  <c r="X291" i="3"/>
  <c r="W291" i="3"/>
  <c r="V291" i="3"/>
  <c r="U291" i="3"/>
  <c r="T291" i="3"/>
  <c r="S291" i="3"/>
  <c r="R291" i="3"/>
  <c r="Q291" i="3"/>
  <c r="P291" i="3"/>
  <c r="O291" i="3"/>
  <c r="N291" i="3"/>
  <c r="M291" i="3"/>
  <c r="L291" i="3"/>
  <c r="K291" i="3"/>
  <c r="J291" i="3"/>
  <c r="I291" i="3"/>
  <c r="H291" i="3"/>
  <c r="G291" i="3"/>
  <c r="F291" i="3"/>
  <c r="E291" i="3"/>
  <c r="D291" i="3"/>
  <c r="C291" i="3"/>
  <c r="B291" i="3"/>
  <c r="X290" i="3"/>
  <c r="W290" i="3"/>
  <c r="V290" i="3"/>
  <c r="U290" i="3"/>
  <c r="T290" i="3"/>
  <c r="S290" i="3"/>
  <c r="R290" i="3"/>
  <c r="Q290" i="3"/>
  <c r="P290" i="3"/>
  <c r="O290" i="3"/>
  <c r="N290" i="3"/>
  <c r="M290" i="3"/>
  <c r="L290" i="3"/>
  <c r="K290" i="3"/>
  <c r="J290" i="3"/>
  <c r="I290" i="3"/>
  <c r="H290" i="3"/>
  <c r="G290" i="3"/>
  <c r="F290" i="3"/>
  <c r="E290" i="3"/>
  <c r="D290" i="3"/>
  <c r="C290" i="3"/>
  <c r="B290" i="3"/>
  <c r="X289" i="3"/>
  <c r="W289" i="3"/>
  <c r="V289" i="3"/>
  <c r="U289" i="3"/>
  <c r="T289" i="3"/>
  <c r="S289" i="3"/>
  <c r="R289" i="3"/>
  <c r="Q289" i="3"/>
  <c r="P289" i="3"/>
  <c r="O289" i="3"/>
  <c r="N289" i="3"/>
  <c r="M289" i="3"/>
  <c r="L289" i="3"/>
  <c r="K289" i="3"/>
  <c r="J289" i="3"/>
  <c r="I289" i="3"/>
  <c r="H289" i="3"/>
  <c r="G289" i="3"/>
  <c r="F289" i="3"/>
  <c r="E289" i="3"/>
  <c r="D289" i="3"/>
  <c r="C289" i="3"/>
  <c r="B289" i="3"/>
  <c r="X288" i="3"/>
  <c r="W288" i="3"/>
  <c r="V288" i="3"/>
  <c r="U288" i="3"/>
  <c r="T288" i="3"/>
  <c r="S288" i="3"/>
  <c r="R288" i="3"/>
  <c r="Q288" i="3"/>
  <c r="P288" i="3"/>
  <c r="O288" i="3"/>
  <c r="N288" i="3"/>
  <c r="M288" i="3"/>
  <c r="L288" i="3"/>
  <c r="K288" i="3"/>
  <c r="J288" i="3"/>
  <c r="I288" i="3"/>
  <c r="H288" i="3"/>
  <c r="G288" i="3"/>
  <c r="F288" i="3"/>
  <c r="E288" i="3"/>
  <c r="D288" i="3"/>
  <c r="C288" i="3"/>
  <c r="B288" i="3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1" i="7"/>
  <c r="A32" i="7"/>
  <c r="A89" i="10"/>
  <c r="N89" i="10" a="1"/>
  <c r="N89" i="10" s="1"/>
  <c r="A89" i="4"/>
  <c r="A90" i="4"/>
  <c r="V109" i="3"/>
  <c r="W109" i="3"/>
  <c r="X109" i="3"/>
  <c r="V110" i="3"/>
  <c r="W110" i="3"/>
  <c r="X110" i="3"/>
  <c r="V111" i="3"/>
  <c r="W111" i="3"/>
  <c r="X111" i="3"/>
  <c r="V112" i="3"/>
  <c r="W112" i="3"/>
  <c r="X112" i="3"/>
  <c r="V113" i="3"/>
  <c r="W113" i="3"/>
  <c r="X113" i="3"/>
  <c r="V114" i="3"/>
  <c r="W114" i="3"/>
  <c r="X114" i="3"/>
  <c r="V115" i="3"/>
  <c r="W115" i="3"/>
  <c r="X115" i="3"/>
  <c r="V116" i="3"/>
  <c r="W116" i="3"/>
  <c r="X116" i="3"/>
  <c r="V117" i="3"/>
  <c r="W117" i="3"/>
  <c r="X117" i="3"/>
  <c r="V118" i="3"/>
  <c r="W118" i="3"/>
  <c r="X118" i="3"/>
  <c r="V119" i="3"/>
  <c r="W119" i="3"/>
  <c r="X119" i="3"/>
  <c r="V120" i="3"/>
  <c r="W120" i="3"/>
  <c r="X120" i="3"/>
  <c r="V121" i="3"/>
  <c r="W121" i="3"/>
  <c r="X121" i="3"/>
  <c r="V122" i="3"/>
  <c r="W122" i="3"/>
  <c r="X122" i="3"/>
  <c r="V123" i="3"/>
  <c r="W123" i="3"/>
  <c r="X123" i="3"/>
  <c r="V124" i="3"/>
  <c r="W124" i="3"/>
  <c r="X124" i="3"/>
  <c r="V125" i="3"/>
  <c r="W125" i="3"/>
  <c r="X125" i="3"/>
  <c r="V126" i="3"/>
  <c r="W126" i="3"/>
  <c r="X126" i="3"/>
  <c r="V127" i="3"/>
  <c r="W127" i="3"/>
  <c r="X127" i="3"/>
  <c r="V128" i="3"/>
  <c r="W128" i="3"/>
  <c r="X128" i="3"/>
  <c r="V129" i="3"/>
  <c r="W129" i="3"/>
  <c r="X129" i="3"/>
  <c r="V130" i="3"/>
  <c r="W130" i="3"/>
  <c r="X130" i="3"/>
  <c r="V131" i="3"/>
  <c r="W131" i="3"/>
  <c r="X131" i="3"/>
  <c r="V132" i="3"/>
  <c r="W132" i="3"/>
  <c r="X132" i="3"/>
  <c r="V133" i="3"/>
  <c r="W133" i="3"/>
  <c r="X133" i="3"/>
  <c r="V134" i="3"/>
  <c r="W134" i="3"/>
  <c r="X134" i="3"/>
  <c r="V135" i="3"/>
  <c r="W135" i="3"/>
  <c r="X135" i="3"/>
  <c r="V136" i="3"/>
  <c r="W136" i="3"/>
  <c r="X136" i="3"/>
  <c r="V137" i="3"/>
  <c r="W137" i="3"/>
  <c r="X137" i="3"/>
  <c r="V138" i="3"/>
  <c r="W138" i="3"/>
  <c r="X138" i="3"/>
  <c r="V139" i="3"/>
  <c r="W139" i="3"/>
  <c r="X139" i="3"/>
  <c r="V140" i="3"/>
  <c r="W140" i="3"/>
  <c r="X140" i="3"/>
  <c r="V141" i="3"/>
  <c r="W141" i="3"/>
  <c r="X141" i="3"/>
  <c r="V142" i="3"/>
  <c r="W142" i="3"/>
  <c r="X142" i="3"/>
  <c r="V143" i="3"/>
  <c r="W143" i="3"/>
  <c r="X143" i="3"/>
  <c r="V144" i="3"/>
  <c r="W144" i="3"/>
  <c r="X144" i="3"/>
  <c r="V145" i="3"/>
  <c r="W145" i="3"/>
  <c r="X145" i="3"/>
  <c r="V146" i="3"/>
  <c r="W146" i="3"/>
  <c r="X146" i="3"/>
  <c r="V147" i="3"/>
  <c r="W147" i="3"/>
  <c r="X147" i="3"/>
  <c r="V148" i="3"/>
  <c r="W148" i="3"/>
  <c r="X148" i="3"/>
  <c r="V149" i="3"/>
  <c r="W149" i="3"/>
  <c r="X149" i="3"/>
  <c r="V150" i="3"/>
  <c r="W150" i="3"/>
  <c r="X150" i="3"/>
  <c r="V151" i="3"/>
  <c r="W151" i="3"/>
  <c r="X151" i="3"/>
  <c r="V152" i="3"/>
  <c r="W152" i="3"/>
  <c r="X152" i="3"/>
  <c r="V153" i="3"/>
  <c r="W153" i="3"/>
  <c r="X153" i="3"/>
  <c r="V154" i="3"/>
  <c r="W154" i="3"/>
  <c r="X154" i="3"/>
  <c r="V155" i="3"/>
  <c r="W155" i="3"/>
  <c r="X155" i="3"/>
  <c r="V156" i="3"/>
  <c r="W156" i="3"/>
  <c r="X156" i="3"/>
  <c r="V157" i="3"/>
  <c r="W157" i="3"/>
  <c r="X157" i="3"/>
  <c r="V158" i="3"/>
  <c r="W158" i="3"/>
  <c r="X158" i="3"/>
  <c r="V159" i="3"/>
  <c r="W159" i="3"/>
  <c r="X159" i="3"/>
  <c r="V160" i="3"/>
  <c r="W160" i="3"/>
  <c r="X160" i="3"/>
  <c r="V161" i="3"/>
  <c r="W161" i="3"/>
  <c r="X161" i="3"/>
  <c r="V162" i="3"/>
  <c r="W162" i="3"/>
  <c r="X162" i="3"/>
  <c r="V163" i="3"/>
  <c r="W163" i="3"/>
  <c r="X163" i="3"/>
  <c r="V164" i="3"/>
  <c r="W164" i="3"/>
  <c r="X164" i="3"/>
  <c r="V165" i="3"/>
  <c r="W165" i="3"/>
  <c r="X165" i="3"/>
  <c r="V166" i="3"/>
  <c r="W166" i="3"/>
  <c r="X166" i="3"/>
  <c r="V167" i="3"/>
  <c r="W167" i="3"/>
  <c r="X167" i="3"/>
  <c r="V168" i="3"/>
  <c r="W168" i="3"/>
  <c r="X168" i="3"/>
  <c r="V169" i="3"/>
  <c r="W169" i="3"/>
  <c r="X169" i="3"/>
  <c r="V170" i="3"/>
  <c r="W170" i="3"/>
  <c r="X170" i="3"/>
  <c r="V171" i="3"/>
  <c r="W171" i="3"/>
  <c r="X171" i="3"/>
  <c r="V172" i="3"/>
  <c r="W172" i="3"/>
  <c r="X172" i="3"/>
  <c r="V173" i="3"/>
  <c r="W173" i="3"/>
  <c r="X173" i="3"/>
  <c r="V174" i="3"/>
  <c r="W174" i="3"/>
  <c r="X174" i="3"/>
  <c r="V175" i="3"/>
  <c r="W175" i="3"/>
  <c r="X175" i="3"/>
  <c r="V176" i="3"/>
  <c r="W176" i="3"/>
  <c r="X176" i="3"/>
  <c r="V177" i="3"/>
  <c r="W177" i="3"/>
  <c r="X177" i="3"/>
  <c r="V178" i="3"/>
  <c r="W178" i="3"/>
  <c r="X178" i="3"/>
  <c r="V179" i="3"/>
  <c r="W179" i="3"/>
  <c r="X179" i="3"/>
  <c r="V180" i="3"/>
  <c r="W180" i="3"/>
  <c r="X180" i="3"/>
  <c r="V181" i="3"/>
  <c r="W181" i="3"/>
  <c r="X181" i="3"/>
  <c r="V182" i="3"/>
  <c r="W182" i="3"/>
  <c r="X182" i="3"/>
  <c r="V183" i="3"/>
  <c r="W183" i="3"/>
  <c r="X183" i="3"/>
  <c r="V184" i="3"/>
  <c r="W184" i="3"/>
  <c r="X184" i="3"/>
  <c r="V185" i="3"/>
  <c r="W185" i="3"/>
  <c r="X185" i="3"/>
  <c r="V186" i="3"/>
  <c r="W186" i="3"/>
  <c r="X186" i="3"/>
  <c r="V187" i="3"/>
  <c r="W187" i="3"/>
  <c r="X187" i="3"/>
  <c r="V188" i="3"/>
  <c r="W188" i="3"/>
  <c r="X188" i="3"/>
  <c r="V189" i="3"/>
  <c r="W189" i="3"/>
  <c r="X189" i="3"/>
  <c r="V190" i="3"/>
  <c r="W190" i="3"/>
  <c r="X190" i="3"/>
  <c r="V191" i="3"/>
  <c r="W191" i="3"/>
  <c r="X191" i="3"/>
  <c r="V192" i="3"/>
  <c r="W192" i="3"/>
  <c r="X192" i="3"/>
  <c r="V193" i="3"/>
  <c r="W193" i="3"/>
  <c r="X193" i="3"/>
  <c r="V194" i="3"/>
  <c r="W194" i="3"/>
  <c r="X194" i="3"/>
  <c r="V195" i="3"/>
  <c r="W195" i="3"/>
  <c r="X195" i="3"/>
  <c r="V196" i="3"/>
  <c r="W196" i="3"/>
  <c r="X196" i="3"/>
  <c r="V197" i="3"/>
  <c r="W197" i="3"/>
  <c r="X197" i="3"/>
  <c r="V198" i="3"/>
  <c r="W198" i="3"/>
  <c r="X198" i="3"/>
  <c r="V199" i="3"/>
  <c r="W199" i="3"/>
  <c r="X199" i="3"/>
  <c r="V200" i="3"/>
  <c r="W200" i="3"/>
  <c r="X200" i="3"/>
  <c r="V201" i="3"/>
  <c r="W201" i="3"/>
  <c r="X201" i="3"/>
  <c r="V202" i="3"/>
  <c r="W202" i="3"/>
  <c r="X202" i="3"/>
  <c r="V203" i="3"/>
  <c r="W203" i="3"/>
  <c r="X203" i="3"/>
  <c r="V204" i="3"/>
  <c r="W204" i="3"/>
  <c r="X204" i="3"/>
  <c r="V205" i="3"/>
  <c r="W205" i="3"/>
  <c r="X205" i="3"/>
  <c r="V206" i="3"/>
  <c r="W206" i="3"/>
  <c r="X206" i="3"/>
  <c r="V207" i="3"/>
  <c r="W207" i="3"/>
  <c r="X207" i="3"/>
  <c r="V208" i="3"/>
  <c r="W208" i="3"/>
  <c r="X208" i="3"/>
  <c r="V209" i="3"/>
  <c r="W209" i="3"/>
  <c r="X209" i="3"/>
  <c r="V210" i="3"/>
  <c r="W210" i="3"/>
  <c r="X210" i="3"/>
  <c r="V211" i="3"/>
  <c r="W211" i="3"/>
  <c r="X211" i="3"/>
  <c r="V212" i="3"/>
  <c r="W212" i="3"/>
  <c r="X212" i="3"/>
  <c r="V213" i="3"/>
  <c r="W213" i="3"/>
  <c r="X213" i="3"/>
  <c r="V214" i="3"/>
  <c r="W214" i="3"/>
  <c r="X214" i="3"/>
  <c r="V215" i="3"/>
  <c r="W215" i="3"/>
  <c r="X215" i="3"/>
  <c r="V216" i="3"/>
  <c r="W216" i="3"/>
  <c r="X216" i="3"/>
  <c r="V217" i="3"/>
  <c r="W217" i="3"/>
  <c r="X217" i="3"/>
  <c r="V218" i="3"/>
  <c r="W218" i="3"/>
  <c r="X218" i="3"/>
  <c r="V219" i="3"/>
  <c r="W219" i="3"/>
  <c r="X219" i="3"/>
  <c r="V220" i="3"/>
  <c r="W220" i="3"/>
  <c r="X220" i="3"/>
  <c r="V221" i="3"/>
  <c r="W221" i="3"/>
  <c r="X221" i="3"/>
  <c r="V222" i="3"/>
  <c r="W222" i="3"/>
  <c r="X222" i="3"/>
  <c r="V223" i="3"/>
  <c r="W223" i="3"/>
  <c r="X223" i="3"/>
  <c r="V224" i="3"/>
  <c r="W224" i="3"/>
  <c r="X224" i="3"/>
  <c r="V225" i="3"/>
  <c r="W225" i="3"/>
  <c r="X225" i="3"/>
  <c r="V226" i="3"/>
  <c r="W226" i="3"/>
  <c r="X226" i="3"/>
  <c r="V227" i="3"/>
  <c r="W227" i="3"/>
  <c r="X227" i="3"/>
  <c r="V228" i="3"/>
  <c r="W228" i="3"/>
  <c r="X228" i="3"/>
  <c r="V229" i="3"/>
  <c r="W229" i="3"/>
  <c r="X229" i="3"/>
  <c r="V230" i="3"/>
  <c r="W230" i="3"/>
  <c r="X230" i="3"/>
  <c r="V231" i="3"/>
  <c r="W231" i="3"/>
  <c r="X231" i="3"/>
  <c r="V232" i="3"/>
  <c r="W232" i="3"/>
  <c r="X232" i="3"/>
  <c r="V233" i="3"/>
  <c r="W233" i="3"/>
  <c r="X233" i="3"/>
  <c r="V234" i="3"/>
  <c r="W234" i="3"/>
  <c r="X234" i="3"/>
  <c r="V235" i="3"/>
  <c r="W235" i="3"/>
  <c r="X235" i="3"/>
  <c r="V236" i="3"/>
  <c r="W236" i="3"/>
  <c r="X236" i="3"/>
  <c r="V237" i="3"/>
  <c r="W237" i="3"/>
  <c r="X237" i="3"/>
  <c r="V238" i="3"/>
  <c r="W238" i="3"/>
  <c r="X238" i="3"/>
  <c r="V239" i="3"/>
  <c r="W239" i="3"/>
  <c r="X239" i="3"/>
  <c r="V240" i="3"/>
  <c r="W240" i="3"/>
  <c r="X240" i="3"/>
  <c r="V241" i="3"/>
  <c r="W241" i="3"/>
  <c r="X241" i="3"/>
  <c r="V242" i="3"/>
  <c r="W242" i="3"/>
  <c r="X242" i="3"/>
  <c r="V243" i="3"/>
  <c r="W243" i="3"/>
  <c r="X243" i="3"/>
  <c r="V244" i="3"/>
  <c r="W244" i="3"/>
  <c r="X244" i="3"/>
  <c r="V245" i="3"/>
  <c r="W245" i="3"/>
  <c r="X245" i="3"/>
  <c r="V246" i="3"/>
  <c r="W246" i="3"/>
  <c r="X246" i="3"/>
  <c r="V247" i="3"/>
  <c r="W247" i="3"/>
  <c r="X247" i="3"/>
  <c r="V248" i="3"/>
  <c r="W248" i="3"/>
  <c r="X248" i="3"/>
  <c r="V249" i="3"/>
  <c r="W249" i="3"/>
  <c r="X249" i="3"/>
  <c r="V250" i="3"/>
  <c r="W250" i="3"/>
  <c r="X250" i="3"/>
  <c r="V251" i="3"/>
  <c r="W251" i="3"/>
  <c r="X251" i="3"/>
  <c r="V252" i="3"/>
  <c r="W252" i="3"/>
  <c r="X252" i="3"/>
  <c r="B253" i="3"/>
  <c r="C253" i="3"/>
  <c r="D253" i="3"/>
  <c r="E253" i="3"/>
  <c r="F253" i="3"/>
  <c r="G253" i="3"/>
  <c r="H253" i="3"/>
  <c r="I253" i="3"/>
  <c r="J253" i="3"/>
  <c r="K253" i="3"/>
  <c r="L253" i="3"/>
  <c r="M253" i="3"/>
  <c r="N253" i="3"/>
  <c r="O253" i="3"/>
  <c r="P253" i="3"/>
  <c r="Q253" i="3"/>
  <c r="R253" i="3"/>
  <c r="S253" i="3"/>
  <c r="T253" i="3"/>
  <c r="U253" i="3"/>
  <c r="V253" i="3"/>
  <c r="W253" i="3"/>
  <c r="X253" i="3"/>
  <c r="B254" i="3"/>
  <c r="C254" i="3"/>
  <c r="D254" i="3"/>
  <c r="E254" i="3"/>
  <c r="F254" i="3"/>
  <c r="G254" i="3"/>
  <c r="H254" i="3"/>
  <c r="I254" i="3"/>
  <c r="J254" i="3"/>
  <c r="K254" i="3"/>
  <c r="L254" i="3"/>
  <c r="M254" i="3"/>
  <c r="N254" i="3"/>
  <c r="O254" i="3"/>
  <c r="P254" i="3"/>
  <c r="Q254" i="3"/>
  <c r="R254" i="3"/>
  <c r="S254" i="3"/>
  <c r="T254" i="3"/>
  <c r="U254" i="3"/>
  <c r="V254" i="3"/>
  <c r="W254" i="3"/>
  <c r="X254" i="3"/>
  <c r="B255" i="3"/>
  <c r="C255" i="3"/>
  <c r="D255" i="3"/>
  <c r="E255" i="3"/>
  <c r="F255" i="3"/>
  <c r="G255" i="3"/>
  <c r="H255" i="3"/>
  <c r="I255" i="3"/>
  <c r="J255" i="3"/>
  <c r="K255" i="3"/>
  <c r="L255" i="3"/>
  <c r="M255" i="3"/>
  <c r="N255" i="3"/>
  <c r="O255" i="3"/>
  <c r="P255" i="3"/>
  <c r="Q255" i="3"/>
  <c r="R255" i="3"/>
  <c r="S255" i="3"/>
  <c r="T255" i="3"/>
  <c r="U255" i="3"/>
  <c r="V255" i="3"/>
  <c r="W255" i="3"/>
  <c r="X255" i="3"/>
  <c r="B256" i="3"/>
  <c r="C256" i="3"/>
  <c r="D256" i="3"/>
  <c r="E256" i="3"/>
  <c r="F256" i="3"/>
  <c r="G256" i="3"/>
  <c r="H256" i="3"/>
  <c r="I256" i="3"/>
  <c r="J256" i="3"/>
  <c r="K256" i="3"/>
  <c r="L256" i="3"/>
  <c r="M256" i="3"/>
  <c r="N256" i="3"/>
  <c r="O256" i="3"/>
  <c r="P256" i="3"/>
  <c r="Q256" i="3"/>
  <c r="R256" i="3"/>
  <c r="S256" i="3"/>
  <c r="T256" i="3"/>
  <c r="U256" i="3"/>
  <c r="V256" i="3"/>
  <c r="W256" i="3"/>
  <c r="X256" i="3"/>
  <c r="B257" i="3"/>
  <c r="C257" i="3"/>
  <c r="D257" i="3"/>
  <c r="E257" i="3"/>
  <c r="F257" i="3"/>
  <c r="G257" i="3"/>
  <c r="H257" i="3"/>
  <c r="I257" i="3"/>
  <c r="J257" i="3"/>
  <c r="K257" i="3"/>
  <c r="L257" i="3"/>
  <c r="M257" i="3"/>
  <c r="N257" i="3"/>
  <c r="O257" i="3"/>
  <c r="P257" i="3"/>
  <c r="Q257" i="3"/>
  <c r="R257" i="3"/>
  <c r="S257" i="3"/>
  <c r="T257" i="3"/>
  <c r="U257" i="3"/>
  <c r="V257" i="3"/>
  <c r="W257" i="3"/>
  <c r="X257" i="3"/>
  <c r="B258" i="3"/>
  <c r="C258" i="3"/>
  <c r="D258" i="3"/>
  <c r="E258" i="3"/>
  <c r="F258" i="3"/>
  <c r="G258" i="3"/>
  <c r="H258" i="3"/>
  <c r="I258" i="3"/>
  <c r="J258" i="3"/>
  <c r="K258" i="3"/>
  <c r="L258" i="3"/>
  <c r="M258" i="3"/>
  <c r="N258" i="3"/>
  <c r="O258" i="3"/>
  <c r="P258" i="3"/>
  <c r="Q258" i="3"/>
  <c r="R258" i="3"/>
  <c r="S258" i="3"/>
  <c r="T258" i="3"/>
  <c r="U258" i="3"/>
  <c r="V258" i="3"/>
  <c r="W258" i="3"/>
  <c r="X258" i="3"/>
  <c r="B259" i="3"/>
  <c r="C259" i="3"/>
  <c r="D259" i="3"/>
  <c r="E259" i="3"/>
  <c r="F259" i="3"/>
  <c r="G259" i="3"/>
  <c r="H259" i="3"/>
  <c r="I259" i="3"/>
  <c r="J259" i="3"/>
  <c r="K259" i="3"/>
  <c r="L259" i="3"/>
  <c r="M259" i="3"/>
  <c r="N259" i="3"/>
  <c r="O259" i="3"/>
  <c r="P259" i="3"/>
  <c r="Q259" i="3"/>
  <c r="R259" i="3"/>
  <c r="S259" i="3"/>
  <c r="T259" i="3"/>
  <c r="U259" i="3"/>
  <c r="V259" i="3"/>
  <c r="W259" i="3"/>
  <c r="X259" i="3"/>
  <c r="B260" i="3"/>
  <c r="C260" i="3"/>
  <c r="D260" i="3"/>
  <c r="E260" i="3"/>
  <c r="F260" i="3"/>
  <c r="G260" i="3"/>
  <c r="H260" i="3"/>
  <c r="I260" i="3"/>
  <c r="J260" i="3"/>
  <c r="K260" i="3"/>
  <c r="L260" i="3"/>
  <c r="M260" i="3"/>
  <c r="N260" i="3"/>
  <c r="O260" i="3"/>
  <c r="P260" i="3"/>
  <c r="Q260" i="3"/>
  <c r="R260" i="3"/>
  <c r="S260" i="3"/>
  <c r="T260" i="3"/>
  <c r="U260" i="3"/>
  <c r="V260" i="3"/>
  <c r="W260" i="3"/>
  <c r="X260" i="3"/>
  <c r="B261" i="3"/>
  <c r="C261" i="3"/>
  <c r="D261" i="3"/>
  <c r="E261" i="3"/>
  <c r="F261" i="3"/>
  <c r="G261" i="3"/>
  <c r="H261" i="3"/>
  <c r="I261" i="3"/>
  <c r="J261" i="3"/>
  <c r="K261" i="3"/>
  <c r="L261" i="3"/>
  <c r="M261" i="3"/>
  <c r="N261" i="3"/>
  <c r="O261" i="3"/>
  <c r="P261" i="3"/>
  <c r="Q261" i="3"/>
  <c r="R261" i="3"/>
  <c r="S261" i="3"/>
  <c r="T261" i="3"/>
  <c r="U261" i="3"/>
  <c r="V261" i="3"/>
  <c r="W261" i="3"/>
  <c r="X261" i="3"/>
  <c r="B262" i="3"/>
  <c r="C262" i="3"/>
  <c r="D262" i="3"/>
  <c r="E262" i="3"/>
  <c r="F262" i="3"/>
  <c r="G262" i="3"/>
  <c r="H262" i="3"/>
  <c r="I262" i="3"/>
  <c r="J262" i="3"/>
  <c r="K262" i="3"/>
  <c r="L262" i="3"/>
  <c r="M262" i="3"/>
  <c r="N262" i="3"/>
  <c r="O262" i="3"/>
  <c r="P262" i="3"/>
  <c r="Q262" i="3"/>
  <c r="R262" i="3"/>
  <c r="S262" i="3"/>
  <c r="T262" i="3"/>
  <c r="U262" i="3"/>
  <c r="V262" i="3"/>
  <c r="W262" i="3"/>
  <c r="X262" i="3"/>
  <c r="B263" i="3"/>
  <c r="C263" i="3"/>
  <c r="D263" i="3"/>
  <c r="E263" i="3"/>
  <c r="F263" i="3"/>
  <c r="G263" i="3"/>
  <c r="H263" i="3"/>
  <c r="I263" i="3"/>
  <c r="J263" i="3"/>
  <c r="K263" i="3"/>
  <c r="L263" i="3"/>
  <c r="M263" i="3"/>
  <c r="N263" i="3"/>
  <c r="O263" i="3"/>
  <c r="P263" i="3"/>
  <c r="Q263" i="3"/>
  <c r="R263" i="3"/>
  <c r="S263" i="3"/>
  <c r="T263" i="3"/>
  <c r="U263" i="3"/>
  <c r="V263" i="3"/>
  <c r="W263" i="3"/>
  <c r="X263" i="3"/>
  <c r="B264" i="3"/>
  <c r="C264" i="3"/>
  <c r="D264" i="3"/>
  <c r="E264" i="3"/>
  <c r="F264" i="3"/>
  <c r="G264" i="3"/>
  <c r="H264" i="3"/>
  <c r="I264" i="3"/>
  <c r="J264" i="3"/>
  <c r="K264" i="3"/>
  <c r="L264" i="3"/>
  <c r="M264" i="3"/>
  <c r="N264" i="3"/>
  <c r="O264" i="3"/>
  <c r="P264" i="3"/>
  <c r="Q264" i="3"/>
  <c r="R264" i="3"/>
  <c r="S264" i="3"/>
  <c r="T264" i="3"/>
  <c r="U264" i="3"/>
  <c r="V264" i="3"/>
  <c r="W264" i="3"/>
  <c r="X264" i="3"/>
  <c r="B265" i="3"/>
  <c r="C265" i="3"/>
  <c r="D265" i="3"/>
  <c r="E265" i="3"/>
  <c r="F265" i="3"/>
  <c r="G265" i="3"/>
  <c r="H265" i="3"/>
  <c r="I265" i="3"/>
  <c r="J265" i="3"/>
  <c r="K265" i="3"/>
  <c r="L265" i="3"/>
  <c r="M265" i="3"/>
  <c r="N265" i="3"/>
  <c r="O265" i="3"/>
  <c r="P265" i="3"/>
  <c r="Q265" i="3"/>
  <c r="R265" i="3"/>
  <c r="S265" i="3"/>
  <c r="T265" i="3"/>
  <c r="U265" i="3"/>
  <c r="V265" i="3"/>
  <c r="W265" i="3"/>
  <c r="X265" i="3"/>
  <c r="B266" i="3"/>
  <c r="C266" i="3"/>
  <c r="D266" i="3"/>
  <c r="E266" i="3"/>
  <c r="F266" i="3"/>
  <c r="G266" i="3"/>
  <c r="H266" i="3"/>
  <c r="I266" i="3"/>
  <c r="J266" i="3"/>
  <c r="K266" i="3"/>
  <c r="L266" i="3"/>
  <c r="M266" i="3"/>
  <c r="N266" i="3"/>
  <c r="O266" i="3"/>
  <c r="P266" i="3"/>
  <c r="Q266" i="3"/>
  <c r="R266" i="3"/>
  <c r="S266" i="3"/>
  <c r="T266" i="3"/>
  <c r="U266" i="3"/>
  <c r="V266" i="3"/>
  <c r="W266" i="3"/>
  <c r="X266" i="3"/>
  <c r="B267" i="3"/>
  <c r="C267" i="3"/>
  <c r="D267" i="3"/>
  <c r="E267" i="3"/>
  <c r="F267" i="3"/>
  <c r="G267" i="3"/>
  <c r="H267" i="3"/>
  <c r="I267" i="3"/>
  <c r="J267" i="3"/>
  <c r="K267" i="3"/>
  <c r="L267" i="3"/>
  <c r="M267" i="3"/>
  <c r="N267" i="3"/>
  <c r="O267" i="3"/>
  <c r="P267" i="3"/>
  <c r="Q267" i="3"/>
  <c r="R267" i="3"/>
  <c r="S267" i="3"/>
  <c r="T267" i="3"/>
  <c r="U267" i="3"/>
  <c r="V267" i="3"/>
  <c r="W267" i="3"/>
  <c r="X267" i="3"/>
  <c r="B268" i="3"/>
  <c r="C268" i="3"/>
  <c r="D268" i="3"/>
  <c r="E268" i="3"/>
  <c r="F268" i="3"/>
  <c r="G268" i="3"/>
  <c r="H268" i="3"/>
  <c r="I268" i="3"/>
  <c r="J268" i="3"/>
  <c r="K268" i="3"/>
  <c r="L268" i="3"/>
  <c r="M268" i="3"/>
  <c r="N268" i="3"/>
  <c r="O268" i="3"/>
  <c r="P268" i="3"/>
  <c r="Q268" i="3"/>
  <c r="R268" i="3"/>
  <c r="S268" i="3"/>
  <c r="T268" i="3"/>
  <c r="U268" i="3"/>
  <c r="V268" i="3"/>
  <c r="W268" i="3"/>
  <c r="X268" i="3"/>
  <c r="B269" i="3"/>
  <c r="C269" i="3"/>
  <c r="D269" i="3"/>
  <c r="E269" i="3"/>
  <c r="F269" i="3"/>
  <c r="G269" i="3"/>
  <c r="H269" i="3"/>
  <c r="I269" i="3"/>
  <c r="J269" i="3"/>
  <c r="K269" i="3"/>
  <c r="L269" i="3"/>
  <c r="M269" i="3"/>
  <c r="N269" i="3"/>
  <c r="O269" i="3"/>
  <c r="P269" i="3"/>
  <c r="Q269" i="3"/>
  <c r="R269" i="3"/>
  <c r="S269" i="3"/>
  <c r="T269" i="3"/>
  <c r="U269" i="3"/>
  <c r="V269" i="3"/>
  <c r="W269" i="3"/>
  <c r="X269" i="3"/>
  <c r="B270" i="3"/>
  <c r="C270" i="3"/>
  <c r="D270" i="3"/>
  <c r="E270" i="3"/>
  <c r="F270" i="3"/>
  <c r="G270" i="3"/>
  <c r="H270" i="3"/>
  <c r="I270" i="3"/>
  <c r="J270" i="3"/>
  <c r="K270" i="3"/>
  <c r="L270" i="3"/>
  <c r="M270" i="3"/>
  <c r="N270" i="3"/>
  <c r="O270" i="3"/>
  <c r="P270" i="3"/>
  <c r="Q270" i="3"/>
  <c r="R270" i="3"/>
  <c r="S270" i="3"/>
  <c r="T270" i="3"/>
  <c r="U270" i="3"/>
  <c r="V270" i="3"/>
  <c r="W270" i="3"/>
  <c r="X270" i="3"/>
  <c r="B271" i="3"/>
  <c r="C271" i="3"/>
  <c r="D271" i="3"/>
  <c r="E271" i="3"/>
  <c r="F271" i="3"/>
  <c r="G271" i="3"/>
  <c r="H271" i="3"/>
  <c r="I271" i="3"/>
  <c r="J271" i="3"/>
  <c r="K271" i="3"/>
  <c r="L271" i="3"/>
  <c r="M271" i="3"/>
  <c r="N271" i="3"/>
  <c r="O271" i="3"/>
  <c r="P271" i="3"/>
  <c r="Q271" i="3"/>
  <c r="R271" i="3"/>
  <c r="S271" i="3"/>
  <c r="T271" i="3"/>
  <c r="U271" i="3"/>
  <c r="V271" i="3"/>
  <c r="W271" i="3"/>
  <c r="X271" i="3"/>
  <c r="B272" i="3"/>
  <c r="C272" i="3"/>
  <c r="D272" i="3"/>
  <c r="E272" i="3"/>
  <c r="F272" i="3"/>
  <c r="G272" i="3"/>
  <c r="H272" i="3"/>
  <c r="I272" i="3"/>
  <c r="J272" i="3"/>
  <c r="K272" i="3"/>
  <c r="L272" i="3"/>
  <c r="M272" i="3"/>
  <c r="N272" i="3"/>
  <c r="O272" i="3"/>
  <c r="P272" i="3"/>
  <c r="Q272" i="3"/>
  <c r="R272" i="3"/>
  <c r="S272" i="3"/>
  <c r="T272" i="3"/>
  <c r="U272" i="3"/>
  <c r="V272" i="3"/>
  <c r="W272" i="3"/>
  <c r="X272" i="3"/>
  <c r="B273" i="3"/>
  <c r="C273" i="3"/>
  <c r="D273" i="3"/>
  <c r="E273" i="3"/>
  <c r="F273" i="3"/>
  <c r="G273" i="3"/>
  <c r="H273" i="3"/>
  <c r="I273" i="3"/>
  <c r="J273" i="3"/>
  <c r="K273" i="3"/>
  <c r="L273" i="3"/>
  <c r="M273" i="3"/>
  <c r="N273" i="3"/>
  <c r="O273" i="3"/>
  <c r="P273" i="3"/>
  <c r="Q273" i="3"/>
  <c r="R273" i="3"/>
  <c r="S273" i="3"/>
  <c r="T273" i="3"/>
  <c r="U273" i="3"/>
  <c r="V273" i="3"/>
  <c r="W273" i="3"/>
  <c r="X273" i="3"/>
  <c r="B274" i="3"/>
  <c r="C274" i="3"/>
  <c r="D274" i="3"/>
  <c r="E274" i="3"/>
  <c r="F274" i="3"/>
  <c r="G274" i="3"/>
  <c r="H274" i="3"/>
  <c r="I274" i="3"/>
  <c r="J274" i="3"/>
  <c r="K274" i="3"/>
  <c r="L274" i="3"/>
  <c r="M274" i="3"/>
  <c r="N274" i="3"/>
  <c r="O274" i="3"/>
  <c r="P274" i="3"/>
  <c r="Q274" i="3"/>
  <c r="R274" i="3"/>
  <c r="S274" i="3"/>
  <c r="T274" i="3"/>
  <c r="U274" i="3"/>
  <c r="V274" i="3"/>
  <c r="W274" i="3"/>
  <c r="X274" i="3"/>
  <c r="B275" i="3"/>
  <c r="C275" i="3"/>
  <c r="D275" i="3"/>
  <c r="E275" i="3"/>
  <c r="F275" i="3"/>
  <c r="G275" i="3"/>
  <c r="H275" i="3"/>
  <c r="I275" i="3"/>
  <c r="J275" i="3"/>
  <c r="K275" i="3"/>
  <c r="L275" i="3"/>
  <c r="M275" i="3"/>
  <c r="N275" i="3"/>
  <c r="O275" i="3"/>
  <c r="P275" i="3"/>
  <c r="Q275" i="3"/>
  <c r="R275" i="3"/>
  <c r="S275" i="3"/>
  <c r="T275" i="3"/>
  <c r="U275" i="3"/>
  <c r="V275" i="3"/>
  <c r="W275" i="3"/>
  <c r="X275" i="3"/>
  <c r="A276" i="3"/>
  <c r="B276" i="3"/>
  <c r="C276" i="3"/>
  <c r="D276" i="3"/>
  <c r="E276" i="3"/>
  <c r="F276" i="3"/>
  <c r="G276" i="3"/>
  <c r="H276" i="3"/>
  <c r="I276" i="3"/>
  <c r="J276" i="3"/>
  <c r="K276" i="3"/>
  <c r="L276" i="3"/>
  <c r="M276" i="3"/>
  <c r="N276" i="3"/>
  <c r="O276" i="3"/>
  <c r="P276" i="3"/>
  <c r="Q276" i="3"/>
  <c r="R276" i="3"/>
  <c r="S276" i="3"/>
  <c r="T276" i="3"/>
  <c r="U276" i="3"/>
  <c r="V276" i="3"/>
  <c r="W276" i="3"/>
  <c r="X276" i="3"/>
  <c r="A277" i="3"/>
  <c r="B277" i="3"/>
  <c r="C277" i="3"/>
  <c r="D277" i="3"/>
  <c r="E277" i="3"/>
  <c r="F277" i="3"/>
  <c r="G277" i="3"/>
  <c r="H277" i="3"/>
  <c r="I277" i="3"/>
  <c r="J277" i="3"/>
  <c r="K277" i="3"/>
  <c r="L277" i="3"/>
  <c r="M277" i="3"/>
  <c r="N277" i="3"/>
  <c r="O277" i="3"/>
  <c r="P277" i="3"/>
  <c r="Q277" i="3"/>
  <c r="R277" i="3"/>
  <c r="S277" i="3"/>
  <c r="T277" i="3"/>
  <c r="U277" i="3"/>
  <c r="V277" i="3"/>
  <c r="W277" i="3"/>
  <c r="X277" i="3"/>
  <c r="B278" i="3"/>
  <c r="C278" i="3"/>
  <c r="D278" i="3"/>
  <c r="E278" i="3"/>
  <c r="F278" i="3"/>
  <c r="G278" i="3"/>
  <c r="H278" i="3"/>
  <c r="I278" i="3"/>
  <c r="J278" i="3"/>
  <c r="K278" i="3"/>
  <c r="L278" i="3"/>
  <c r="M278" i="3"/>
  <c r="N278" i="3"/>
  <c r="O278" i="3"/>
  <c r="P278" i="3"/>
  <c r="Q278" i="3"/>
  <c r="R278" i="3"/>
  <c r="S278" i="3"/>
  <c r="T278" i="3"/>
  <c r="U278" i="3"/>
  <c r="V278" i="3"/>
  <c r="W278" i="3"/>
  <c r="X278" i="3"/>
  <c r="B279" i="3"/>
  <c r="C279" i="3"/>
  <c r="D279" i="3"/>
  <c r="E279" i="3"/>
  <c r="F279" i="3"/>
  <c r="G279" i="3"/>
  <c r="H279" i="3"/>
  <c r="I279" i="3"/>
  <c r="J279" i="3"/>
  <c r="K279" i="3"/>
  <c r="L279" i="3"/>
  <c r="M279" i="3"/>
  <c r="N279" i="3"/>
  <c r="O279" i="3"/>
  <c r="P279" i="3"/>
  <c r="Q279" i="3"/>
  <c r="R279" i="3"/>
  <c r="S279" i="3"/>
  <c r="T279" i="3"/>
  <c r="U279" i="3"/>
  <c r="V279" i="3"/>
  <c r="W279" i="3"/>
  <c r="X279" i="3"/>
  <c r="B280" i="3"/>
  <c r="C280" i="3"/>
  <c r="D280" i="3"/>
  <c r="E280" i="3"/>
  <c r="F280" i="3"/>
  <c r="G280" i="3"/>
  <c r="H280" i="3"/>
  <c r="I280" i="3"/>
  <c r="J280" i="3"/>
  <c r="K280" i="3"/>
  <c r="L280" i="3"/>
  <c r="M280" i="3"/>
  <c r="N280" i="3"/>
  <c r="O280" i="3"/>
  <c r="P280" i="3"/>
  <c r="Q280" i="3"/>
  <c r="R280" i="3"/>
  <c r="S280" i="3"/>
  <c r="T280" i="3"/>
  <c r="U280" i="3"/>
  <c r="V280" i="3"/>
  <c r="W280" i="3"/>
  <c r="X280" i="3"/>
  <c r="B281" i="3"/>
  <c r="C281" i="3"/>
  <c r="D281" i="3"/>
  <c r="E281" i="3"/>
  <c r="F281" i="3"/>
  <c r="G281" i="3"/>
  <c r="H281" i="3"/>
  <c r="I281" i="3"/>
  <c r="J281" i="3"/>
  <c r="K281" i="3"/>
  <c r="L281" i="3"/>
  <c r="M281" i="3"/>
  <c r="N281" i="3"/>
  <c r="O281" i="3"/>
  <c r="P281" i="3"/>
  <c r="Q281" i="3"/>
  <c r="R281" i="3"/>
  <c r="S281" i="3"/>
  <c r="T281" i="3"/>
  <c r="U281" i="3"/>
  <c r="V281" i="3"/>
  <c r="W281" i="3"/>
  <c r="X281" i="3"/>
  <c r="B282" i="3"/>
  <c r="C282" i="3"/>
  <c r="D282" i="3"/>
  <c r="E282" i="3"/>
  <c r="F282" i="3"/>
  <c r="G282" i="3"/>
  <c r="H282" i="3"/>
  <c r="I282" i="3"/>
  <c r="J282" i="3"/>
  <c r="K282" i="3"/>
  <c r="L282" i="3"/>
  <c r="M282" i="3"/>
  <c r="N282" i="3"/>
  <c r="O282" i="3"/>
  <c r="P282" i="3"/>
  <c r="Q282" i="3"/>
  <c r="R282" i="3"/>
  <c r="S282" i="3"/>
  <c r="T282" i="3"/>
  <c r="U282" i="3"/>
  <c r="V282" i="3"/>
  <c r="W282" i="3"/>
  <c r="X282" i="3"/>
  <c r="B283" i="3"/>
  <c r="C283" i="3"/>
  <c r="D283" i="3"/>
  <c r="E283" i="3"/>
  <c r="F283" i="3"/>
  <c r="G283" i="3"/>
  <c r="H283" i="3"/>
  <c r="I283" i="3"/>
  <c r="J283" i="3"/>
  <c r="K283" i="3"/>
  <c r="L283" i="3"/>
  <c r="M283" i="3"/>
  <c r="N283" i="3"/>
  <c r="O283" i="3"/>
  <c r="P283" i="3"/>
  <c r="Q283" i="3"/>
  <c r="R283" i="3"/>
  <c r="S283" i="3"/>
  <c r="T283" i="3"/>
  <c r="U283" i="3"/>
  <c r="V283" i="3"/>
  <c r="W283" i="3"/>
  <c r="X283" i="3"/>
  <c r="B284" i="3"/>
  <c r="C284" i="3"/>
  <c r="D284" i="3"/>
  <c r="E284" i="3"/>
  <c r="F284" i="3"/>
  <c r="G284" i="3"/>
  <c r="H284" i="3"/>
  <c r="I284" i="3"/>
  <c r="J284" i="3"/>
  <c r="K284" i="3"/>
  <c r="L284" i="3"/>
  <c r="M284" i="3"/>
  <c r="N284" i="3"/>
  <c r="O284" i="3"/>
  <c r="P284" i="3"/>
  <c r="Q284" i="3"/>
  <c r="R284" i="3"/>
  <c r="S284" i="3"/>
  <c r="T284" i="3"/>
  <c r="U284" i="3"/>
  <c r="V284" i="3"/>
  <c r="W284" i="3"/>
  <c r="X284" i="3"/>
  <c r="B285" i="3"/>
  <c r="C285" i="3"/>
  <c r="D285" i="3"/>
  <c r="E285" i="3"/>
  <c r="F285" i="3"/>
  <c r="G285" i="3"/>
  <c r="H285" i="3"/>
  <c r="I285" i="3"/>
  <c r="J285" i="3"/>
  <c r="K285" i="3"/>
  <c r="L285" i="3"/>
  <c r="M285" i="3"/>
  <c r="N285" i="3"/>
  <c r="O285" i="3"/>
  <c r="P285" i="3"/>
  <c r="Q285" i="3"/>
  <c r="R285" i="3"/>
  <c r="S285" i="3"/>
  <c r="T285" i="3"/>
  <c r="U285" i="3"/>
  <c r="V285" i="3"/>
  <c r="W285" i="3"/>
  <c r="X285" i="3"/>
  <c r="B286" i="3"/>
  <c r="C286" i="3"/>
  <c r="D286" i="3"/>
  <c r="E286" i="3"/>
  <c r="F286" i="3"/>
  <c r="G286" i="3"/>
  <c r="H286" i="3"/>
  <c r="I286" i="3"/>
  <c r="J286" i="3"/>
  <c r="K286" i="3"/>
  <c r="L286" i="3"/>
  <c r="M286" i="3"/>
  <c r="N286" i="3"/>
  <c r="O286" i="3"/>
  <c r="P286" i="3"/>
  <c r="Q286" i="3"/>
  <c r="R286" i="3"/>
  <c r="S286" i="3"/>
  <c r="T286" i="3"/>
  <c r="U286" i="3"/>
  <c r="V286" i="3"/>
  <c r="W286" i="3"/>
  <c r="X286" i="3"/>
  <c r="B287" i="3"/>
  <c r="C287" i="3"/>
  <c r="D287" i="3"/>
  <c r="E287" i="3"/>
  <c r="F287" i="3"/>
  <c r="G287" i="3"/>
  <c r="H287" i="3"/>
  <c r="I287" i="3"/>
  <c r="J287" i="3"/>
  <c r="K287" i="3"/>
  <c r="L287" i="3"/>
  <c r="M287" i="3"/>
  <c r="N287" i="3"/>
  <c r="O287" i="3"/>
  <c r="P287" i="3"/>
  <c r="Q287" i="3"/>
  <c r="R287" i="3"/>
  <c r="S287" i="3"/>
  <c r="T287" i="3"/>
  <c r="U287" i="3"/>
  <c r="V287" i="3"/>
  <c r="W287" i="3"/>
  <c r="X287" i="3"/>
  <c r="B249" i="3"/>
  <c r="A247" i="3"/>
  <c r="A248" i="3"/>
  <c r="A249" i="3"/>
  <c r="A250" i="3"/>
  <c r="B250" i="3"/>
  <c r="Q250" i="3"/>
  <c r="A251" i="3"/>
  <c r="B251" i="3"/>
  <c r="Q251" i="3"/>
  <c r="A252" i="3"/>
  <c r="T252" i="3"/>
  <c r="A253" i="3"/>
  <c r="A254" i="3"/>
  <c r="A255" i="3"/>
  <c r="A256" i="3"/>
  <c r="A257" i="3"/>
  <c r="A258" i="3"/>
  <c r="A259" i="3"/>
  <c r="A260" i="3"/>
  <c r="A265" i="3"/>
  <c r="A266" i="3"/>
  <c r="A267" i="3"/>
  <c r="A268" i="3"/>
  <c r="A269" i="3"/>
  <c r="A270" i="3"/>
  <c r="A271" i="3"/>
  <c r="A272" i="3"/>
  <c r="A278" i="3"/>
  <c r="T251" i="3"/>
  <c r="T249" i="3"/>
  <c r="T248" i="3"/>
  <c r="B252" i="3"/>
  <c r="B248" i="3"/>
  <c r="T250" i="3"/>
  <c r="Q252" i="3"/>
  <c r="Q249" i="3"/>
  <c r="Q248" i="3"/>
  <c r="A246" i="3"/>
  <c r="A273" i="3"/>
  <c r="E248" i="3"/>
  <c r="M248" i="3"/>
  <c r="F248" i="3"/>
  <c r="R248" i="3"/>
  <c r="C248" i="3"/>
  <c r="K248" i="3"/>
  <c r="U248" i="3"/>
  <c r="S248" i="3"/>
  <c r="J248" i="3"/>
  <c r="D248" i="3"/>
  <c r="A261" i="3"/>
  <c r="I248" i="3"/>
  <c r="N248" i="3"/>
  <c r="G248" i="3"/>
  <c r="O248" i="3"/>
  <c r="H248" i="3"/>
  <c r="L248" i="3"/>
  <c r="P248" i="3"/>
  <c r="A262" i="3"/>
  <c r="U249" i="3"/>
  <c r="S249" i="3"/>
  <c r="R249" i="3"/>
  <c r="C249" i="3"/>
  <c r="P249" i="3"/>
  <c r="O249" i="3"/>
  <c r="N249" i="3"/>
  <c r="M249" i="3"/>
  <c r="L249" i="3"/>
  <c r="K249" i="3"/>
  <c r="J249" i="3"/>
  <c r="I249" i="3"/>
  <c r="H249" i="3"/>
  <c r="G249" i="3"/>
  <c r="F249" i="3"/>
  <c r="E249" i="3"/>
  <c r="D249" i="3"/>
  <c r="A274" i="3"/>
  <c r="A275" i="3"/>
  <c r="J250" i="3"/>
  <c r="H250" i="3"/>
  <c r="E250" i="3"/>
  <c r="N250" i="3"/>
  <c r="F250" i="3"/>
  <c r="D250" i="3"/>
  <c r="O250" i="3"/>
  <c r="M250" i="3"/>
  <c r="K250" i="3"/>
  <c r="I250" i="3"/>
  <c r="G250" i="3"/>
  <c r="R250" i="3"/>
  <c r="C250" i="3"/>
  <c r="U250" i="3"/>
  <c r="A264" i="3"/>
  <c r="A263" i="3"/>
  <c r="S250" i="3"/>
  <c r="P250" i="3"/>
  <c r="L250" i="3"/>
  <c r="P251" i="3"/>
  <c r="O251" i="3"/>
  <c r="N251" i="3"/>
  <c r="M251" i="3"/>
  <c r="L251" i="3"/>
  <c r="J251" i="3"/>
  <c r="I251" i="3"/>
  <c r="H251" i="3"/>
  <c r="E251" i="3"/>
  <c r="D251" i="3"/>
  <c r="C251" i="3"/>
  <c r="S251" i="3"/>
  <c r="F251" i="3"/>
  <c r="G251" i="3"/>
  <c r="K251" i="3"/>
  <c r="R251" i="3"/>
  <c r="U251" i="3"/>
  <c r="I252" i="3"/>
  <c r="G252" i="3"/>
  <c r="O252" i="3"/>
  <c r="K252" i="3"/>
  <c r="M252" i="3"/>
  <c r="E252" i="3"/>
  <c r="R252" i="3"/>
  <c r="P252" i="3"/>
  <c r="N252" i="3"/>
  <c r="L252" i="3"/>
  <c r="J252" i="3"/>
  <c r="H252" i="3"/>
  <c r="F252" i="3"/>
  <c r="C252" i="3"/>
  <c r="S252" i="3"/>
  <c r="D252" i="3"/>
  <c r="U252" i="3"/>
  <c r="F312" i="3"/>
  <c r="N312" i="3"/>
  <c r="C312" i="3"/>
  <c r="H312" i="3"/>
  <c r="L312" i="3"/>
  <c r="D312" i="3"/>
  <c r="B312" i="3"/>
  <c r="X123" i="10"/>
  <c r="N122" i="10"/>
  <c r="N123" i="10"/>
  <c r="I121" i="10"/>
  <c r="F122" i="10"/>
  <c r="F121" i="10"/>
  <c r="P123" i="10"/>
  <c r="O121" i="10"/>
  <c r="D123" i="10"/>
  <c r="I123" i="10"/>
  <c r="H123" i="10"/>
  <c r="D121" i="10"/>
  <c r="N40" i="8"/>
  <c r="N124" i="10"/>
  <c r="F124" i="10"/>
  <c r="D122" i="10"/>
  <c r="L122" i="10"/>
  <c r="C122" i="10"/>
  <c r="G40" i="8"/>
  <c r="L124" i="10"/>
  <c r="J40" i="8"/>
  <c r="H121" i="10"/>
  <c r="L121" i="10"/>
  <c r="L121" i="11"/>
  <c r="D40" i="8"/>
  <c r="N121" i="10"/>
  <c r="M121" i="10"/>
  <c r="V122" i="10"/>
  <c r="W121" i="10"/>
  <c r="T122" i="10"/>
  <c r="M123" i="10"/>
  <c r="J124" i="10"/>
  <c r="R125" i="10"/>
  <c r="J123" i="10"/>
  <c r="L125" i="10"/>
  <c r="A279" i="3"/>
  <c r="E325" i="3"/>
  <c r="J326" i="3"/>
  <c r="M349" i="3"/>
  <c r="M331" i="3"/>
  <c r="L336" i="3"/>
  <c r="N342" i="3"/>
  <c r="O125" i="10"/>
  <c r="U40" i="8"/>
  <c r="H122" i="10"/>
  <c r="E126" i="10"/>
  <c r="M126" i="10"/>
  <c r="E124" i="10"/>
  <c r="A280" i="3"/>
  <c r="A281" i="3"/>
  <c r="W40" i="8"/>
  <c r="S122" i="10"/>
  <c r="X121" i="10"/>
  <c r="V123" i="10"/>
  <c r="R124" i="10"/>
  <c r="R124" i="11"/>
  <c r="S40" i="8"/>
  <c r="S40" i="9"/>
  <c r="T121" i="10"/>
  <c r="V121" i="10"/>
  <c r="W122" i="10"/>
  <c r="S346" i="3"/>
  <c r="W126" i="10"/>
  <c r="Q126" i="10"/>
  <c r="Q40" i="8"/>
  <c r="P40" i="8"/>
  <c r="V40" i="8"/>
  <c r="X122" i="10"/>
  <c r="R121" i="10"/>
  <c r="R121" i="11"/>
  <c r="U126" i="10"/>
  <c r="C125" i="10"/>
  <c r="M122" i="10"/>
  <c r="G126" i="10"/>
  <c r="K40" i="8"/>
  <c r="I122" i="10"/>
  <c r="O123" i="10"/>
  <c r="E337" i="3"/>
  <c r="D126" i="10"/>
  <c r="K126" i="10"/>
  <c r="J122" i="10"/>
  <c r="C126" i="10"/>
  <c r="O126" i="10"/>
  <c r="C338" i="3"/>
  <c r="U124" i="10"/>
  <c r="E40" i="8"/>
  <c r="G125" i="10"/>
  <c r="U123" i="10"/>
  <c r="Q349" i="3"/>
  <c r="I331" i="3"/>
  <c r="U333" i="3"/>
  <c r="Q339" i="3"/>
  <c r="U339" i="3"/>
  <c r="C340" i="3"/>
  <c r="Q347" i="3"/>
  <c r="G348" i="3"/>
  <c r="M355" i="3"/>
  <c r="K356" i="3"/>
  <c r="I124" i="10"/>
  <c r="U125" i="10"/>
  <c r="E349" i="3"/>
  <c r="C40" i="8"/>
  <c r="G121" i="10"/>
  <c r="S121" i="10"/>
  <c r="W123" i="10"/>
  <c r="Q124" i="10"/>
  <c r="K125" i="10"/>
  <c r="S125" i="10"/>
  <c r="K123" i="10"/>
  <c r="W124" i="10"/>
  <c r="D326" i="3"/>
  <c r="D332" i="3"/>
  <c r="H332" i="3"/>
  <c r="L332" i="3"/>
  <c r="T332" i="3"/>
  <c r="X332" i="3"/>
  <c r="K338" i="3"/>
  <c r="E339" i="3"/>
  <c r="V339" i="3"/>
  <c r="L340" i="3"/>
  <c r="X340" i="3"/>
  <c r="F341" i="3"/>
  <c r="K346" i="3"/>
  <c r="E347" i="3"/>
  <c r="R347" i="3"/>
  <c r="H348" i="3"/>
  <c r="L348" i="3"/>
  <c r="P348" i="3"/>
  <c r="X348" i="3"/>
  <c r="O354" i="3"/>
  <c r="E355" i="3"/>
  <c r="H356" i="3"/>
  <c r="P356" i="3"/>
  <c r="C325" i="3"/>
  <c r="K325" i="3"/>
  <c r="O325" i="3"/>
  <c r="S325" i="3"/>
  <c r="E326" i="3"/>
  <c r="I327" i="3"/>
  <c r="M327" i="3"/>
  <c r="W328" i="3"/>
  <c r="M329" i="3"/>
  <c r="Q329" i="3"/>
  <c r="T330" i="3"/>
  <c r="X330" i="3"/>
  <c r="K331" i="3"/>
  <c r="S331" i="3"/>
  <c r="M332" i="3"/>
  <c r="C333" i="3"/>
  <c r="G333" i="3"/>
  <c r="O333" i="3"/>
  <c r="S333" i="3"/>
  <c r="W333" i="3"/>
  <c r="C336" i="3"/>
  <c r="I337" i="3"/>
  <c r="M337" i="3"/>
  <c r="U337" i="3"/>
  <c r="P338" i="3"/>
  <c r="T338" i="3"/>
  <c r="X338" i="3"/>
  <c r="K339" i="3"/>
  <c r="O339" i="3"/>
  <c r="S339" i="3"/>
  <c r="C341" i="3"/>
  <c r="G341" i="3"/>
  <c r="S341" i="3"/>
  <c r="E342" i="3"/>
  <c r="I343" i="3"/>
  <c r="M343" i="3"/>
  <c r="S344" i="3"/>
  <c r="M345" i="3"/>
  <c r="Q345" i="3"/>
  <c r="U345" i="3"/>
  <c r="L346" i="3"/>
  <c r="X346" i="3"/>
  <c r="G347" i="3"/>
  <c r="O347" i="3"/>
  <c r="W347" i="3"/>
  <c r="E348" i="3"/>
  <c r="C352" i="3"/>
  <c r="K352" i="3"/>
  <c r="O352" i="3"/>
  <c r="M353" i="3"/>
  <c r="Q353" i="3"/>
  <c r="U353" i="3"/>
  <c r="L354" i="3"/>
  <c r="K355" i="3"/>
  <c r="O355" i="3"/>
  <c r="I338" i="3"/>
  <c r="J122" i="4"/>
  <c r="H123" i="4"/>
  <c r="H123" i="11"/>
  <c r="I122" i="4"/>
  <c r="G349" i="3"/>
  <c r="R337" i="3"/>
  <c r="L338" i="3"/>
  <c r="H340" i="3"/>
  <c r="P344" i="3"/>
  <c r="R353" i="3"/>
  <c r="T346" i="3"/>
  <c r="P340" i="3"/>
  <c r="M121" i="4"/>
  <c r="T340" i="3"/>
  <c r="P346" i="3"/>
  <c r="O349" i="3"/>
  <c r="Q338" i="3"/>
  <c r="X344" i="3"/>
  <c r="B349" i="3"/>
  <c r="G337" i="3"/>
  <c r="K341" i="3"/>
  <c r="O341" i="3"/>
  <c r="S123" i="4"/>
  <c r="S343" i="3"/>
  <c r="R341" i="3"/>
  <c r="C349" i="3"/>
  <c r="B337" i="3"/>
  <c r="D121" i="4"/>
  <c r="D121" i="11"/>
  <c r="N122" i="4"/>
  <c r="N124" i="4"/>
  <c r="C337" i="3"/>
  <c r="W337" i="3"/>
  <c r="C343" i="3"/>
  <c r="I346" i="3"/>
  <c r="Q126" i="4"/>
  <c r="U346" i="3"/>
  <c r="W123" i="4"/>
  <c r="G353" i="3"/>
  <c r="S349" i="3"/>
  <c r="S347" i="3"/>
  <c r="U344" i="3"/>
  <c r="D343" i="3"/>
  <c r="D341" i="3"/>
  <c r="N338" i="3"/>
  <c r="V338" i="3"/>
  <c r="W349" i="3"/>
  <c r="F346" i="3"/>
  <c r="G124" i="4"/>
  <c r="P337" i="3"/>
  <c r="O123" i="4"/>
  <c r="N340" i="3"/>
  <c r="O337" i="3"/>
  <c r="X124" i="4"/>
  <c r="X124" i="11"/>
  <c r="N344" i="3"/>
  <c r="K123" i="4"/>
  <c r="Q337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Q123" i="10"/>
  <c r="U355" i="3"/>
  <c r="S352" i="3"/>
  <c r="O356" i="3"/>
  <c r="E341" i="3"/>
  <c r="G328" i="3"/>
  <c r="K328" i="3"/>
  <c r="S328" i="3"/>
  <c r="K332" i="3"/>
  <c r="O332" i="3"/>
  <c r="S336" i="3"/>
  <c r="W336" i="3"/>
  <c r="K340" i="3"/>
  <c r="K344" i="3"/>
  <c r="E343" i="3"/>
  <c r="W350" i="3"/>
  <c r="C127" i="10"/>
  <c r="G127" i="10"/>
  <c r="C326" i="3"/>
  <c r="C330" i="3"/>
  <c r="C342" i="3"/>
  <c r="C346" i="3"/>
  <c r="C350" i="3"/>
  <c r="C354" i="3"/>
  <c r="M325" i="3"/>
  <c r="Q355" i="3"/>
  <c r="I355" i="3"/>
  <c r="C344" i="3"/>
  <c r="C348" i="3"/>
  <c r="I325" i="3"/>
  <c r="Q325" i="3"/>
  <c r="I329" i="3"/>
  <c r="I333" i="3"/>
  <c r="B343" i="3"/>
  <c r="B352" i="3"/>
  <c r="B124" i="10"/>
  <c r="B121" i="10"/>
  <c r="S121" i="4"/>
  <c r="S121" i="11"/>
  <c r="G121" i="4"/>
  <c r="O338" i="3"/>
  <c r="J124" i="4"/>
  <c r="X341" i="3"/>
  <c r="Q40" i="7"/>
  <c r="T123" i="4"/>
  <c r="T123" i="11"/>
  <c r="L349" i="3"/>
  <c r="O40" i="7"/>
  <c r="O40" i="9"/>
  <c r="U348" i="3"/>
  <c r="W124" i="4"/>
  <c r="D123" i="4"/>
  <c r="D123" i="11"/>
  <c r="M123" i="4"/>
  <c r="K125" i="4"/>
  <c r="E122" i="4"/>
  <c r="V124" i="4"/>
  <c r="V124" i="11"/>
  <c r="P123" i="4"/>
  <c r="F123" i="4"/>
  <c r="Q348" i="3"/>
  <c r="P349" i="3"/>
  <c r="S350" i="3"/>
  <c r="F121" i="4"/>
  <c r="W121" i="4"/>
  <c r="J121" i="4"/>
  <c r="J121" i="11"/>
  <c r="O122" i="4"/>
  <c r="Q123" i="4"/>
  <c r="D40" i="7"/>
  <c r="D40" i="9"/>
  <c r="E121" i="4"/>
  <c r="E121" i="11"/>
  <c r="I124" i="4"/>
  <c r="T40" i="7"/>
  <c r="T40" i="9"/>
  <c r="F124" i="4"/>
  <c r="P122" i="4"/>
  <c r="P122" i="11"/>
  <c r="O346" i="3"/>
  <c r="S338" i="3"/>
  <c r="L337" i="3"/>
  <c r="X121" i="4"/>
  <c r="J40" i="7"/>
  <c r="J40" i="9"/>
  <c r="V351" i="3"/>
  <c r="J355" i="3"/>
  <c r="D357" i="3"/>
  <c r="E123" i="4"/>
  <c r="E123" i="11"/>
  <c r="G338" i="3"/>
  <c r="I344" i="3"/>
  <c r="G126" i="4"/>
  <c r="K354" i="3"/>
  <c r="V40" i="7"/>
  <c r="F337" i="3"/>
  <c r="E40" i="7"/>
  <c r="V121" i="4"/>
  <c r="L40" i="7"/>
  <c r="L40" i="9"/>
  <c r="O340" i="3"/>
  <c r="T121" i="4"/>
  <c r="M122" i="4"/>
  <c r="N40" i="7"/>
  <c r="N40" i="9"/>
  <c r="S122" i="4"/>
  <c r="G122" i="4"/>
  <c r="G122" i="11"/>
  <c r="X40" i="7"/>
  <c r="X40" i="9"/>
  <c r="G123" i="4"/>
  <c r="G123" i="11"/>
  <c r="K40" i="7"/>
  <c r="H124" i="4"/>
  <c r="H124" i="11"/>
  <c r="N123" i="4"/>
  <c r="D122" i="4"/>
  <c r="K121" i="4"/>
  <c r="X123" i="4"/>
  <c r="X123" i="11"/>
  <c r="L124" i="4"/>
  <c r="L124" i="11"/>
  <c r="M340" i="3"/>
  <c r="N121" i="4"/>
  <c r="M124" i="4"/>
  <c r="W122" i="4"/>
  <c r="U40" i="7"/>
  <c r="J344" i="3"/>
  <c r="W40" i="7"/>
  <c r="V122" i="4"/>
  <c r="H121" i="4"/>
  <c r="K122" i="4"/>
  <c r="Q122" i="4"/>
  <c r="F40" i="7"/>
  <c r="F40" i="9"/>
  <c r="L122" i="4"/>
  <c r="L122" i="11"/>
  <c r="G125" i="4"/>
  <c r="T122" i="4"/>
  <c r="I353" i="3"/>
  <c r="W351" i="3"/>
  <c r="Q127" i="4"/>
  <c r="Q121" i="4"/>
  <c r="Q121" i="11"/>
  <c r="H40" i="7"/>
  <c r="H40" i="9"/>
  <c r="P40" i="7"/>
  <c r="U122" i="4"/>
  <c r="U122" i="11"/>
  <c r="U341" i="3"/>
  <c r="O351" i="3"/>
  <c r="E353" i="3"/>
  <c r="U126" i="4"/>
  <c r="S127" i="4"/>
  <c r="F356" i="3"/>
  <c r="E357" i="3"/>
  <c r="E127" i="4"/>
  <c r="M357" i="3"/>
  <c r="U357" i="3"/>
  <c r="C126" i="4"/>
  <c r="C124" i="4"/>
  <c r="C124" i="11"/>
  <c r="B328" i="3"/>
  <c r="B122" i="4"/>
  <c r="B122" i="11"/>
  <c r="B338" i="3"/>
  <c r="B344" i="3"/>
  <c r="B124" i="4"/>
  <c r="B121" i="4"/>
  <c r="B326" i="3"/>
  <c r="B350" i="3"/>
  <c r="B356" i="3"/>
  <c r="B123" i="11"/>
  <c r="B126" i="10"/>
  <c r="F125" i="10"/>
  <c r="V125" i="10"/>
  <c r="T126" i="10"/>
  <c r="P127" i="10"/>
  <c r="N128" i="10"/>
  <c r="H41" i="8"/>
  <c r="N41" i="8"/>
  <c r="X41" i="8"/>
  <c r="N352" i="3"/>
  <c r="X351" i="3"/>
  <c r="J125" i="10"/>
  <c r="H125" i="10"/>
  <c r="J127" i="10"/>
  <c r="T41" i="8"/>
  <c r="H359" i="3"/>
  <c r="L353" i="3"/>
  <c r="X128" i="10"/>
  <c r="I349" i="3"/>
  <c r="E125" i="10"/>
  <c r="I41" i="8"/>
  <c r="B353" i="3"/>
  <c r="B357" i="3"/>
  <c r="B41" i="7"/>
  <c r="B89" i="4" a="1"/>
  <c r="B89" i="4" s="1"/>
  <c r="P359" i="3"/>
  <c r="P128" i="4"/>
  <c r="P128" i="11"/>
  <c r="L128" i="4"/>
  <c r="L359" i="3"/>
  <c r="V358" i="3"/>
  <c r="V128" i="4"/>
  <c r="R358" i="3"/>
  <c r="R128" i="4"/>
  <c r="J358" i="3"/>
  <c r="J128" i="4"/>
  <c r="J128" i="11"/>
  <c r="F358" i="3"/>
  <c r="F128" i="4"/>
  <c r="R127" i="4"/>
  <c r="R127" i="11"/>
  <c r="R356" i="3"/>
  <c r="X355" i="3"/>
  <c r="X127" i="4"/>
  <c r="T355" i="3"/>
  <c r="T127" i="4"/>
  <c r="L127" i="4"/>
  <c r="L127" i="11"/>
  <c r="H127" i="4"/>
  <c r="D355" i="3"/>
  <c r="D127" i="4"/>
  <c r="X353" i="3"/>
  <c r="X126" i="4"/>
  <c r="X126" i="11"/>
  <c r="D353" i="3"/>
  <c r="D126" i="4"/>
  <c r="V352" i="3"/>
  <c r="V126" i="4"/>
  <c r="V126" i="11"/>
  <c r="R126" i="4"/>
  <c r="J352" i="3"/>
  <c r="J126" i="4"/>
  <c r="F352" i="3"/>
  <c r="F126" i="4"/>
  <c r="V350" i="3"/>
  <c r="V41" i="7"/>
  <c r="V125" i="4"/>
  <c r="R350" i="3"/>
  <c r="R41" i="7"/>
  <c r="J125" i="4"/>
  <c r="J350" i="3"/>
  <c r="J41" i="7"/>
  <c r="J41" i="9"/>
  <c r="F125" i="4"/>
  <c r="F41" i="7"/>
  <c r="F41" i="9"/>
  <c r="H355" i="3"/>
  <c r="H126" i="4"/>
  <c r="H126" i="11"/>
  <c r="R352" i="3"/>
  <c r="P127" i="4"/>
  <c r="X125" i="4"/>
  <c r="X125" i="11"/>
  <c r="N126" i="4"/>
  <c r="N126" i="11"/>
  <c r="L126" i="4"/>
  <c r="N128" i="4"/>
  <c r="X128" i="4"/>
  <c r="H128" i="4"/>
  <c r="H128" i="11"/>
  <c r="N127" i="4"/>
  <c r="J127" i="4"/>
  <c r="V127" i="4"/>
  <c r="T126" i="4"/>
  <c r="T359" i="3"/>
  <c r="D359" i="3"/>
  <c r="W128" i="4"/>
  <c r="W128" i="11"/>
  <c r="W359" i="3"/>
  <c r="S128" i="4"/>
  <c r="S359" i="3"/>
  <c r="O128" i="4"/>
  <c r="O128" i="11"/>
  <c r="O359" i="3"/>
  <c r="K128" i="4"/>
  <c r="K359" i="3"/>
  <c r="G128" i="4"/>
  <c r="G128" i="11"/>
  <c r="G359" i="3"/>
  <c r="C128" i="4"/>
  <c r="C359" i="3"/>
  <c r="O353" i="3"/>
  <c r="O126" i="4"/>
  <c r="O126" i="11"/>
  <c r="M126" i="4"/>
  <c r="I126" i="4"/>
  <c r="I126" i="11"/>
  <c r="I127" i="4"/>
  <c r="K351" i="3"/>
  <c r="S125" i="4"/>
  <c r="Q358" i="3"/>
  <c r="E125" i="4"/>
  <c r="M125" i="4"/>
  <c r="M125" i="11"/>
  <c r="Q125" i="4"/>
  <c r="Q125" i="11"/>
  <c r="P126" i="4"/>
  <c r="X41" i="7"/>
  <c r="X350" i="3"/>
  <c r="T41" i="7"/>
  <c r="P41" i="7"/>
  <c r="L41" i="7"/>
  <c r="L41" i="9"/>
  <c r="L125" i="4"/>
  <c r="H41" i="7"/>
  <c r="H350" i="3"/>
  <c r="H125" i="4"/>
  <c r="D41" i="7"/>
  <c r="D41" i="9"/>
  <c r="U127" i="4"/>
  <c r="E126" i="4"/>
  <c r="D125" i="4"/>
  <c r="D125" i="11"/>
  <c r="P350" i="3"/>
  <c r="W127" i="4"/>
  <c r="T125" i="4"/>
  <c r="T125" i="11"/>
  <c r="M41" i="7"/>
  <c r="R125" i="4"/>
  <c r="R125" i="11"/>
  <c r="N125" i="4"/>
  <c r="I125" i="4"/>
  <c r="I125" i="11"/>
  <c r="R349" i="3"/>
  <c r="U125" i="4"/>
  <c r="U125" i="11"/>
  <c r="D89" i="4" a="1"/>
  <c r="D89" i="4" s="1"/>
  <c r="K89" i="10" a="1"/>
  <c r="K89" i="10" s="1"/>
  <c r="K89" i="11" s="1"/>
  <c r="G89" i="4" a="1"/>
  <c r="G89" i="4" s="1"/>
  <c r="K89" i="4" a="1"/>
  <c r="K89" i="4" s="1"/>
  <c r="O89" i="4" a="1"/>
  <c r="O89" i="4" s="1"/>
  <c r="S89" i="4" a="1"/>
  <c r="S89" i="4" s="1"/>
  <c r="W40" i="9"/>
  <c r="E40" i="9"/>
  <c r="P40" i="9"/>
  <c r="U40" i="9"/>
  <c r="D122" i="11"/>
  <c r="Q40" i="9"/>
  <c r="M41" i="9"/>
  <c r="P41" i="9"/>
  <c r="V41" i="9"/>
  <c r="R41" i="9"/>
  <c r="B41" i="9"/>
  <c r="E127" i="11"/>
  <c r="K122" i="11"/>
  <c r="S122" i="11"/>
  <c r="F124" i="11"/>
  <c r="J124" i="11"/>
  <c r="P126" i="11"/>
  <c r="L128" i="11"/>
  <c r="W127" i="11"/>
  <c r="N127" i="11"/>
  <c r="F125" i="11"/>
  <c r="V128" i="11"/>
  <c r="V122" i="11"/>
  <c r="R89" i="4" a="1"/>
  <c r="R89" i="4" s="1"/>
  <c r="N89" i="4" a="1"/>
  <c r="N89" i="4" s="1"/>
  <c r="J89" i="4" a="1"/>
  <c r="J89" i="4" s="1"/>
  <c r="F89" i="4" a="1"/>
  <c r="F89" i="4" s="1"/>
  <c r="C89" i="4" a="1"/>
  <c r="C89" i="4" s="1"/>
  <c r="U89" i="4" a="1"/>
  <c r="U89" i="4" s="1"/>
  <c r="Q89" i="4" a="1"/>
  <c r="Q89" i="4" s="1"/>
  <c r="M89" i="4" a="1"/>
  <c r="M89" i="4" s="1"/>
  <c r="I89" i="4" a="1"/>
  <c r="I89" i="4" s="1"/>
  <c r="E89" i="4" a="1"/>
  <c r="E89" i="4" s="1"/>
  <c r="T89" i="4" a="1"/>
  <c r="T89" i="4" s="1"/>
  <c r="P89" i="4" a="1"/>
  <c r="P89" i="4" s="1"/>
  <c r="L89" i="4" a="1"/>
  <c r="L89" i="4" s="1"/>
  <c r="H89" i="4" a="1"/>
  <c r="H89" i="4" s="1"/>
  <c r="U123" i="11"/>
  <c r="H122" i="11"/>
  <c r="I89" i="10" a="1"/>
  <c r="I89" i="10" s="1"/>
  <c r="W121" i="11"/>
  <c r="N125" i="11"/>
  <c r="M126" i="11"/>
  <c r="K128" i="11"/>
  <c r="S128" i="11"/>
  <c r="L126" i="11"/>
  <c r="T127" i="11"/>
  <c r="E89" i="10" a="1"/>
  <c r="E89" i="10" s="1"/>
  <c r="E89" i="11" s="1"/>
  <c r="C128" i="11"/>
  <c r="D127" i="11"/>
  <c r="O89" i="10" a="1"/>
  <c r="O89" i="10" s="1"/>
  <c r="O89" i="11" s="1"/>
  <c r="Q123" i="11"/>
  <c r="W122" i="11"/>
  <c r="N128" i="11"/>
  <c r="P89" i="10" a="1"/>
  <c r="P89" i="10" s="1"/>
  <c r="P89" i="11" s="1"/>
  <c r="L89" i="10" a="1"/>
  <c r="L89" i="10"/>
  <c r="G89" i="10" a="1"/>
  <c r="G89" i="10" s="1"/>
  <c r="G89" i="11" s="1"/>
  <c r="C89" i="10" a="1"/>
  <c r="C89" i="10" s="1"/>
  <c r="C89" i="11" s="1"/>
  <c r="L125" i="11"/>
  <c r="F126" i="11"/>
  <c r="R126" i="11"/>
  <c r="K121" i="11"/>
  <c r="E122" i="11"/>
  <c r="A90" i="10"/>
  <c r="K90" i="10" a="1"/>
  <c r="K90" i="10" s="1"/>
  <c r="K90" i="11" s="1"/>
  <c r="Q126" i="11"/>
  <c r="D126" i="11"/>
  <c r="M89" i="10" a="1"/>
  <c r="M89" i="10" s="1"/>
  <c r="T89" i="10" a="1"/>
  <c r="T89" i="10" s="1"/>
  <c r="T122" i="11"/>
  <c r="Q122" i="11"/>
  <c r="M124" i="11"/>
  <c r="U89" i="10" a="1"/>
  <c r="U89" i="10"/>
  <c r="U89" i="11" s="1"/>
  <c r="R123" i="11"/>
  <c r="R89" i="10" a="1"/>
  <c r="R89" i="10" s="1"/>
  <c r="R89" i="11"/>
  <c r="I127" i="11"/>
  <c r="V127" i="11"/>
  <c r="H127" i="11"/>
  <c r="X127" i="11"/>
  <c r="F128" i="11"/>
  <c r="B89" i="10" a="1"/>
  <c r="B89" i="10" s="1"/>
  <c r="B89" i="11" s="1"/>
  <c r="F121" i="11"/>
  <c r="F123" i="11"/>
  <c r="N122" i="11"/>
  <c r="M121" i="11"/>
  <c r="Q89" i="10" a="1"/>
  <c r="Q89" i="10"/>
  <c r="D89" i="10" a="1"/>
  <c r="D89" i="10" s="1"/>
  <c r="D89" i="11" s="1"/>
  <c r="I121" i="11"/>
  <c r="X122" i="11"/>
  <c r="F89" i="10" a="1"/>
  <c r="F89" i="10" s="1"/>
  <c r="F89" i="11" s="1"/>
  <c r="H90" i="10" a="1"/>
  <c r="H90" i="10" s="1"/>
  <c r="E90" i="10" a="1"/>
  <c r="E90" i="10" s="1"/>
  <c r="E126" i="11"/>
  <c r="H89" i="10" a="1"/>
  <c r="H89" i="10" s="1"/>
  <c r="H89" i="11" s="1"/>
  <c r="I90" i="10" a="1"/>
  <c r="I90" i="10" s="1"/>
  <c r="N123" i="11"/>
  <c r="V121" i="11"/>
  <c r="O122" i="11"/>
  <c r="P123" i="11"/>
  <c r="M123" i="11"/>
  <c r="G124" i="11"/>
  <c r="I122" i="11"/>
  <c r="S89" i="10" a="1"/>
  <c r="S89" i="10" s="1"/>
  <c r="B128" i="11"/>
  <c r="J123" i="11"/>
  <c r="B121" i="11"/>
  <c r="U124" i="11"/>
  <c r="K126" i="11"/>
  <c r="S126" i="11"/>
  <c r="G40" i="9"/>
  <c r="U41" i="9"/>
  <c r="F127" i="11"/>
  <c r="K41" i="9"/>
  <c r="I40" i="9"/>
  <c r="I41" i="9"/>
  <c r="E124" i="11"/>
  <c r="X121" i="11"/>
  <c r="W124" i="11"/>
  <c r="P124" i="11"/>
  <c r="R40" i="9"/>
  <c r="G125" i="11"/>
  <c r="T121" i="11"/>
  <c r="V40" i="9"/>
  <c r="H121" i="11"/>
  <c r="N121" i="11"/>
  <c r="K40" i="9"/>
  <c r="K125" i="11"/>
  <c r="C40" i="9"/>
  <c r="M122" i="11"/>
  <c r="W123" i="11"/>
  <c r="I124" i="11"/>
  <c r="S123" i="11"/>
  <c r="C122" i="11"/>
  <c r="D124" i="11"/>
  <c r="P121" i="11"/>
  <c r="Q124" i="11"/>
  <c r="P127" i="11"/>
  <c r="B124" i="11"/>
  <c r="I123" i="11"/>
  <c r="K123" i="11"/>
  <c r="O121" i="11"/>
  <c r="S124" i="11"/>
  <c r="O123" i="11"/>
  <c r="N124" i="11"/>
  <c r="T124" i="11"/>
  <c r="F122" i="11"/>
  <c r="V123" i="11"/>
  <c r="S41" i="9"/>
  <c r="E128" i="11"/>
  <c r="Q41" i="9"/>
  <c r="A91" i="4"/>
  <c r="H90" i="4" a="1"/>
  <c r="H90" i="4" s="1"/>
  <c r="T90" i="4" a="1"/>
  <c r="T90" i="4" s="1"/>
  <c r="R90" i="4" a="1"/>
  <c r="R90" i="4" s="1"/>
  <c r="G90" i="4" a="1"/>
  <c r="G90" i="4" s="1"/>
  <c r="J90" i="4" a="1"/>
  <c r="J90" i="4" s="1"/>
  <c r="K90" i="4" a="1"/>
  <c r="K90" i="4" s="1"/>
  <c r="B90" i="4" a="1"/>
  <c r="B90" i="4" s="1"/>
  <c r="C90" i="4" a="1"/>
  <c r="C90" i="4" s="1"/>
  <c r="E90" i="4" a="1"/>
  <c r="E90" i="4" s="1"/>
  <c r="F90" i="4" a="1"/>
  <c r="F90" i="4" s="1"/>
  <c r="L90" i="4" a="1"/>
  <c r="L90" i="4"/>
  <c r="M90" i="4" a="1"/>
  <c r="M90" i="4" s="1"/>
  <c r="N90" i="4" a="1"/>
  <c r="N90" i="4" s="1"/>
  <c r="D90" i="4" a="1"/>
  <c r="D90" i="4" s="1"/>
  <c r="I90" i="4" a="1"/>
  <c r="I90" i="4" s="1"/>
  <c r="O90" i="4" a="1"/>
  <c r="O90" i="4" s="1"/>
  <c r="P90" i="4" a="1"/>
  <c r="P90" i="4" s="1"/>
  <c r="Q90" i="4" a="1"/>
  <c r="Q90" i="4" s="1"/>
  <c r="S90" i="4" a="1"/>
  <c r="S90" i="4" s="1"/>
  <c r="U90" i="4" a="1"/>
  <c r="U90" i="4" s="1"/>
  <c r="J122" i="11"/>
  <c r="G121" i="11"/>
  <c r="M128" i="11"/>
  <c r="P125" i="11"/>
  <c r="V125" i="11"/>
  <c r="O125" i="11"/>
  <c r="W125" i="11"/>
  <c r="B127" i="11"/>
  <c r="G41" i="9"/>
  <c r="E125" i="11"/>
  <c r="C126" i="11"/>
  <c r="J125" i="11"/>
  <c r="C125" i="11"/>
  <c r="K127" i="11"/>
  <c r="C127" i="11"/>
  <c r="F91" i="4" a="1"/>
  <c r="F91" i="4" s="1"/>
  <c r="E91" i="4" a="1"/>
  <c r="E91" i="4" s="1"/>
  <c r="A92" i="4"/>
  <c r="B91" i="4" a="1"/>
  <c r="B91" i="4" s="1"/>
  <c r="C91" i="4" a="1"/>
  <c r="C91" i="4" s="1"/>
  <c r="D91" i="4" a="1"/>
  <c r="D91" i="4" s="1"/>
  <c r="H125" i="11"/>
  <c r="J127" i="11"/>
  <c r="C129" i="11"/>
  <c r="K129" i="11"/>
  <c r="S129" i="11"/>
  <c r="J126" i="11"/>
  <c r="G127" i="11"/>
  <c r="S127" i="11"/>
  <c r="Q128" i="11"/>
  <c r="W41" i="9"/>
  <c r="B126" i="11"/>
  <c r="X128" i="11"/>
  <c r="G126" i="11"/>
  <c r="O127" i="11"/>
  <c r="T128" i="11"/>
  <c r="U127" i="11"/>
  <c r="H41" i="9"/>
  <c r="T41" i="9"/>
  <c r="S125" i="11"/>
  <c r="R128" i="11"/>
  <c r="I128" i="11"/>
  <c r="E41" i="9"/>
  <c r="D128" i="11"/>
  <c r="M127" i="11"/>
  <c r="X41" i="9"/>
  <c r="T126" i="11"/>
  <c r="U126" i="11"/>
  <c r="Q127" i="11"/>
  <c r="N41" i="9"/>
  <c r="W126" i="11"/>
  <c r="B125" i="11"/>
  <c r="N89" i="11"/>
  <c r="I89" i="11"/>
  <c r="C90" i="10" a="1"/>
  <c r="C90" i="10" s="1"/>
  <c r="C90" i="11" s="1"/>
  <c r="T89" i="11"/>
  <c r="S90" i="10" a="1"/>
  <c r="S90" i="10"/>
  <c r="J90" i="10" a="1"/>
  <c r="J90" i="10" s="1"/>
  <c r="T90" i="10" a="1"/>
  <c r="T90" i="10"/>
  <c r="T90" i="11" s="1"/>
  <c r="F90" i="10" a="1"/>
  <c r="F90" i="10" s="1"/>
  <c r="F90" i="11" s="1"/>
  <c r="B90" i="10" a="1"/>
  <c r="B90" i="10" s="1"/>
  <c r="U90" i="10" a="1"/>
  <c r="U90" i="10" s="1"/>
  <c r="O90" i="10" a="1"/>
  <c r="O90" i="10"/>
  <c r="A91" i="10"/>
  <c r="R90" i="10" a="1"/>
  <c r="R90" i="10"/>
  <c r="G90" i="10" a="1"/>
  <c r="G90" i="10" s="1"/>
  <c r="G90" i="11" s="1"/>
  <c r="L90" i="10" a="1"/>
  <c r="L90" i="10"/>
  <c r="L90" i="11" s="1"/>
  <c r="Q90" i="10" a="1"/>
  <c r="Q90" i="10" s="1"/>
  <c r="P90" i="10" a="1"/>
  <c r="P90" i="10" s="1"/>
  <c r="D90" i="10" a="1"/>
  <c r="D90" i="10" s="1"/>
  <c r="N90" i="10" a="1"/>
  <c r="N90" i="10" s="1"/>
  <c r="M90" i="10" a="1"/>
  <c r="M90" i="10" s="1"/>
  <c r="M90" i="11" s="1"/>
  <c r="K91" i="10" a="1"/>
  <c r="K91" i="10"/>
  <c r="E91" i="10" a="1"/>
  <c r="E91" i="10" s="1"/>
  <c r="I91" i="10" a="1"/>
  <c r="I91" i="10" s="1"/>
  <c r="S91" i="10" a="1"/>
  <c r="S91" i="10" s="1"/>
  <c r="G91" i="10" a="1"/>
  <c r="G91" i="10" s="1"/>
  <c r="U91" i="10" a="1"/>
  <c r="U91" i="10" s="1"/>
  <c r="R91" i="10" a="1"/>
  <c r="R91" i="10" s="1"/>
  <c r="C91" i="10" a="1"/>
  <c r="C91" i="10" s="1"/>
  <c r="O91" i="10" a="1"/>
  <c r="O91" i="10" s="1"/>
  <c r="A92" i="10"/>
  <c r="H91" i="10" a="1"/>
  <c r="H91" i="10" s="1"/>
  <c r="M91" i="10" a="1"/>
  <c r="M91" i="10" s="1"/>
  <c r="F91" i="10" a="1"/>
  <c r="F91" i="10" s="1"/>
  <c r="J91" i="10" a="1"/>
  <c r="J91" i="10"/>
  <c r="P91" i="10" a="1"/>
  <c r="P91" i="10" s="1"/>
  <c r="L91" i="10" a="1"/>
  <c r="L91" i="10"/>
  <c r="D91" i="10" a="1"/>
  <c r="D91" i="10" s="1"/>
  <c r="T91" i="10" a="1"/>
  <c r="T91" i="10" s="1"/>
  <c r="N91" i="10" a="1"/>
  <c r="N91" i="10" s="1"/>
  <c r="Q91" i="10" a="1"/>
  <c r="Q91" i="10" s="1"/>
  <c r="B91" i="10" a="1"/>
  <c r="B91" i="10" s="1"/>
  <c r="G91" i="4" a="1"/>
  <c r="G91" i="4" s="1"/>
  <c r="J91" i="4" a="1"/>
  <c r="J91" i="4" s="1"/>
  <c r="J91" i="11" s="1"/>
  <c r="K91" i="4" a="1"/>
  <c r="K91" i="4" s="1"/>
  <c r="K91" i="11" s="1"/>
  <c r="L91" i="4" a="1"/>
  <c r="L91" i="4" s="1"/>
  <c r="O91" i="4" a="1"/>
  <c r="O91" i="4" s="1"/>
  <c r="P91" i="4" a="1"/>
  <c r="P91" i="4" s="1"/>
  <c r="R91" i="4" a="1"/>
  <c r="R91" i="4" s="1"/>
  <c r="R91" i="11" s="1"/>
  <c r="N91" i="4" a="1"/>
  <c r="N91" i="4" s="1"/>
  <c r="S91" i="4" a="1"/>
  <c r="S91" i="4" s="1"/>
  <c r="S91" i="11" s="1"/>
  <c r="U91" i="4" a="1"/>
  <c r="U91" i="4" s="1"/>
  <c r="I91" i="4" a="1"/>
  <c r="I91" i="4" s="1"/>
  <c r="I91" i="11" s="1"/>
  <c r="Q91" i="4" a="1"/>
  <c r="Q91" i="4" s="1"/>
  <c r="H91" i="4" a="1"/>
  <c r="H91" i="4" s="1"/>
  <c r="M91" i="4" a="1"/>
  <c r="M91" i="4" s="1"/>
  <c r="M91" i="11" s="1"/>
  <c r="T91" i="4" a="1"/>
  <c r="T91" i="4" s="1"/>
  <c r="T91" i="11" s="1"/>
  <c r="B92" i="4" a="1"/>
  <c r="B92" i="4" s="1"/>
  <c r="F92" i="4" a="1"/>
  <c r="F92" i="4" s="1"/>
  <c r="D92" i="4" a="1"/>
  <c r="D92" i="4" s="1"/>
  <c r="A93" i="4"/>
  <c r="C92" i="4" a="1"/>
  <c r="C92" i="4" s="1"/>
  <c r="E92" i="4" a="1"/>
  <c r="E92" i="4" s="1"/>
  <c r="G92" i="4" a="1"/>
  <c r="G92" i="4" s="1"/>
  <c r="K92" i="4" a="1"/>
  <c r="K92" i="4" s="1"/>
  <c r="P92" i="4" a="1"/>
  <c r="P92" i="4" s="1"/>
  <c r="Q92" i="4" a="1"/>
  <c r="Q92" i="4" s="1"/>
  <c r="R92" i="4" a="1"/>
  <c r="R92" i="4" s="1"/>
  <c r="T92" i="4" a="1"/>
  <c r="T92" i="4" s="1"/>
  <c r="I92" i="4" a="1"/>
  <c r="I92" i="4" s="1"/>
  <c r="H92" i="4" a="1"/>
  <c r="H92" i="4" s="1"/>
  <c r="J92" i="4" a="1"/>
  <c r="J92" i="4" s="1"/>
  <c r="L92" i="4" a="1"/>
  <c r="L92" i="4" s="1"/>
  <c r="L92" i="11" s="1"/>
  <c r="M92" i="4" a="1"/>
  <c r="M92" i="4" s="1"/>
  <c r="N92" i="4" a="1"/>
  <c r="N92" i="4" s="1"/>
  <c r="O92" i="4" a="1"/>
  <c r="O92" i="4" s="1"/>
  <c r="O92" i="11" s="1"/>
  <c r="U92" i="4" a="1"/>
  <c r="U92" i="4" s="1"/>
  <c r="S92" i="4" a="1"/>
  <c r="S92" i="4"/>
  <c r="K92" i="10" a="1"/>
  <c r="K92" i="10" s="1"/>
  <c r="F92" i="10" a="1"/>
  <c r="F92" i="10"/>
  <c r="R92" i="10" a="1"/>
  <c r="R92" i="10" s="1"/>
  <c r="B92" i="10" a="1"/>
  <c r="B92" i="10" s="1"/>
  <c r="L92" i="10" a="1"/>
  <c r="L92" i="10"/>
  <c r="U92" i="10" a="1"/>
  <c r="U92" i="10" s="1"/>
  <c r="T92" i="10" a="1"/>
  <c r="T92" i="10" s="1"/>
  <c r="O92" i="10" a="1"/>
  <c r="O92" i="10"/>
  <c r="J92" i="10" a="1"/>
  <c r="J92" i="10" s="1"/>
  <c r="S92" i="10" a="1"/>
  <c r="S92" i="10" s="1"/>
  <c r="E92" i="10" a="1"/>
  <c r="E92" i="10"/>
  <c r="P92" i="10" a="1"/>
  <c r="P92" i="10" s="1"/>
  <c r="G92" i="10" a="1"/>
  <c r="G92" i="10" s="1"/>
  <c r="M92" i="10" a="1"/>
  <c r="M92" i="10" s="1"/>
  <c r="Q92" i="10" a="1"/>
  <c r="Q92" i="10" s="1"/>
  <c r="C92" i="10" a="1"/>
  <c r="C92" i="10" s="1"/>
  <c r="N92" i="10" a="1"/>
  <c r="N92" i="10" s="1"/>
  <c r="I92" i="10" a="1"/>
  <c r="I92" i="10" s="1"/>
  <c r="H92" i="10" a="1"/>
  <c r="H92" i="10" s="1"/>
  <c r="D92" i="10" a="1"/>
  <c r="D92" i="10" s="1"/>
  <c r="A93" i="10"/>
  <c r="C93" i="4" a="1"/>
  <c r="C93" i="4" s="1"/>
  <c r="B93" i="4" a="1"/>
  <c r="B93" i="4" s="1"/>
  <c r="D93" i="4" a="1"/>
  <c r="D93" i="4" s="1"/>
  <c r="A94" i="4"/>
  <c r="F93" i="4" a="1"/>
  <c r="F93" i="4" s="1"/>
  <c r="E93" i="4" a="1"/>
  <c r="E93" i="4" s="1"/>
  <c r="G93" i="4" a="1"/>
  <c r="G93" i="4"/>
  <c r="H93" i="4" a="1"/>
  <c r="H93" i="4" s="1"/>
  <c r="O93" i="4" a="1"/>
  <c r="O93" i="4" s="1"/>
  <c r="P93" i="4" a="1"/>
  <c r="P93" i="4" s="1"/>
  <c r="J93" i="4" a="1"/>
  <c r="J93" i="4" s="1"/>
  <c r="K93" i="4" a="1"/>
  <c r="K93" i="4" s="1"/>
  <c r="M93" i="4" a="1"/>
  <c r="M93" i="4" s="1"/>
  <c r="Q93" i="4" a="1"/>
  <c r="Q93" i="4" s="1"/>
  <c r="R93" i="4" a="1"/>
  <c r="R93" i="4" s="1"/>
  <c r="U93" i="4" a="1"/>
  <c r="U93" i="4" s="1"/>
  <c r="T93" i="4" a="1"/>
  <c r="T93" i="4" s="1"/>
  <c r="L93" i="4" a="1"/>
  <c r="L93" i="4" s="1"/>
  <c r="N93" i="4" a="1"/>
  <c r="N93" i="4" s="1"/>
  <c r="I93" i="4" a="1"/>
  <c r="I93" i="4" s="1"/>
  <c r="S93" i="4" a="1"/>
  <c r="S93" i="4" s="1"/>
  <c r="Q93" i="10" a="1"/>
  <c r="Q93" i="10" s="1"/>
  <c r="L93" i="10" a="1"/>
  <c r="L93" i="10" s="1"/>
  <c r="M93" i="10" a="1"/>
  <c r="M93" i="10" s="1"/>
  <c r="R93" i="10" a="1"/>
  <c r="R93" i="10" s="1"/>
  <c r="H93" i="10" a="1"/>
  <c r="H93" i="10"/>
  <c r="N93" i="10" a="1"/>
  <c r="N93" i="10" s="1"/>
  <c r="J93" i="10" a="1"/>
  <c r="J93" i="10" s="1"/>
  <c r="C93" i="10" a="1"/>
  <c r="C93" i="10" s="1"/>
  <c r="K93" i="10" a="1"/>
  <c r="K93" i="10" s="1"/>
  <c r="I93" i="10" a="1"/>
  <c r="I93" i="10" s="1"/>
  <c r="P93" i="10" a="1"/>
  <c r="P93" i="10" s="1"/>
  <c r="B93" i="10" a="1"/>
  <c r="B93" i="10" s="1"/>
  <c r="T93" i="10" a="1"/>
  <c r="T93" i="10" s="1"/>
  <c r="S93" i="10" a="1"/>
  <c r="S93" i="10"/>
  <c r="E93" i="10" a="1"/>
  <c r="E93" i="10" s="1"/>
  <c r="A94" i="10"/>
  <c r="D93" i="10" a="1"/>
  <c r="D93" i="10" s="1"/>
  <c r="F93" i="10" a="1"/>
  <c r="F93" i="10" s="1"/>
  <c r="U93" i="10" a="1"/>
  <c r="U93" i="10" s="1"/>
  <c r="G93" i="10" a="1"/>
  <c r="G93" i="10"/>
  <c r="O93" i="10" a="1"/>
  <c r="O93" i="10" s="1"/>
  <c r="B94" i="4" a="1"/>
  <c r="B94" i="4"/>
  <c r="C94" i="4" a="1"/>
  <c r="C94" i="4"/>
  <c r="A95" i="4"/>
  <c r="F94" i="4" a="1"/>
  <c r="F94" i="4" s="1"/>
  <c r="E94" i="4" a="1"/>
  <c r="E94" i="4" s="1"/>
  <c r="D94" i="4" a="1"/>
  <c r="D94" i="4" s="1"/>
  <c r="G94" i="4" a="1"/>
  <c r="G94" i="4" s="1"/>
  <c r="H94" i="4" a="1"/>
  <c r="H94" i="4" s="1"/>
  <c r="J94" i="4" a="1"/>
  <c r="J94" i="4" s="1"/>
  <c r="N94" i="4" a="1"/>
  <c r="N94" i="4" s="1"/>
  <c r="O94" i="4" a="1"/>
  <c r="O94" i="4" s="1"/>
  <c r="P94" i="4" a="1"/>
  <c r="P94" i="4" s="1"/>
  <c r="Q94" i="4" a="1"/>
  <c r="Q94" i="4" s="1"/>
  <c r="R94" i="4" a="1"/>
  <c r="R94" i="4" s="1"/>
  <c r="S94" i="4" a="1"/>
  <c r="S94" i="4" s="1"/>
  <c r="T94" i="4" a="1"/>
  <c r="T94" i="4" s="1"/>
  <c r="U94" i="4" a="1"/>
  <c r="U94" i="4" s="1"/>
  <c r="I94" i="4" a="1"/>
  <c r="I94" i="4" s="1"/>
  <c r="K94" i="4" a="1"/>
  <c r="K94" i="4" s="1"/>
  <c r="L94" i="4" a="1"/>
  <c r="L94" i="4" s="1"/>
  <c r="M94" i="4" a="1"/>
  <c r="M94" i="4" s="1"/>
  <c r="F94" i="10" a="1"/>
  <c r="F94" i="10" s="1"/>
  <c r="I94" i="10" a="1"/>
  <c r="I94" i="10" s="1"/>
  <c r="P94" i="10" a="1"/>
  <c r="P94" i="10" s="1"/>
  <c r="K94" i="10" a="1"/>
  <c r="K94" i="10" s="1"/>
  <c r="U94" i="10" a="1"/>
  <c r="U94" i="10" s="1"/>
  <c r="H94" i="10" a="1"/>
  <c r="H94" i="10" s="1"/>
  <c r="O94" i="10" a="1"/>
  <c r="O94" i="10" s="1"/>
  <c r="M94" i="10" a="1"/>
  <c r="M94" i="10"/>
  <c r="B94" i="10" a="1"/>
  <c r="B94" i="10" s="1"/>
  <c r="N94" i="10" a="1"/>
  <c r="N94" i="10" s="1"/>
  <c r="A95" i="10"/>
  <c r="G94" i="10" a="1"/>
  <c r="G94" i="10" s="1"/>
  <c r="E94" i="10" a="1"/>
  <c r="E94" i="10" s="1"/>
  <c r="T94" i="10" a="1"/>
  <c r="T94" i="10" s="1"/>
  <c r="C94" i="10" a="1"/>
  <c r="C94" i="10" s="1"/>
  <c r="L94" i="10" a="1"/>
  <c r="L94" i="10"/>
  <c r="S94" i="10" a="1"/>
  <c r="S94" i="10" s="1"/>
  <c r="Q94" i="10" a="1"/>
  <c r="Q94" i="10" s="1"/>
  <c r="J94" i="10" a="1"/>
  <c r="J94" i="10" s="1"/>
  <c r="R94" i="10" a="1"/>
  <c r="R94" i="10" s="1"/>
  <c r="D94" i="10" a="1"/>
  <c r="D94" i="10" s="1"/>
  <c r="B95" i="4" a="1"/>
  <c r="B95" i="4" s="1"/>
  <c r="E95" i="4" a="1"/>
  <c r="E95" i="4"/>
  <c r="F95" i="4" a="1"/>
  <c r="F95" i="4" s="1"/>
  <c r="J95" i="4" a="1"/>
  <c r="J95" i="4"/>
  <c r="L95" i="4" a="1"/>
  <c r="L95" i="4" s="1"/>
  <c r="M95" i="4" a="1"/>
  <c r="M95" i="4" s="1"/>
  <c r="D95" i="4" a="1"/>
  <c r="D95" i="4" s="1"/>
  <c r="K95" i="4" a="1"/>
  <c r="K95" i="4" s="1"/>
  <c r="N95" i="4" a="1"/>
  <c r="N95" i="4" s="1"/>
  <c r="Q95" i="4" a="1"/>
  <c r="Q95" i="4" s="1"/>
  <c r="T95" i="4" a="1"/>
  <c r="T95" i="4" s="1"/>
  <c r="U95" i="4" a="1"/>
  <c r="U95" i="4" s="1"/>
  <c r="A96" i="4"/>
  <c r="G95" i="4" a="1"/>
  <c r="G95" i="4" s="1"/>
  <c r="O95" i="4" a="1"/>
  <c r="O95" i="4" s="1"/>
  <c r="P95" i="4" a="1"/>
  <c r="P95" i="4" s="1"/>
  <c r="R95" i="4" a="1"/>
  <c r="R95" i="4" s="1"/>
  <c r="S95" i="4" a="1"/>
  <c r="S95" i="4" s="1"/>
  <c r="C95" i="4" a="1"/>
  <c r="C95" i="4" s="1"/>
  <c r="H95" i="4" a="1"/>
  <c r="H95" i="4" s="1"/>
  <c r="I95" i="4" a="1"/>
  <c r="I95" i="4" s="1"/>
  <c r="F95" i="10" a="1"/>
  <c r="F95" i="10" s="1"/>
  <c r="J95" i="10" a="1"/>
  <c r="J95" i="10" s="1"/>
  <c r="M95" i="10" a="1"/>
  <c r="M95" i="10" s="1"/>
  <c r="H95" i="10" a="1"/>
  <c r="H95" i="10"/>
  <c r="G95" i="10" a="1"/>
  <c r="G95" i="10" s="1"/>
  <c r="G95" i="11" s="1"/>
  <c r="L95" i="10" a="1"/>
  <c r="L95" i="10" s="1"/>
  <c r="O95" i="10" a="1"/>
  <c r="O95" i="10" s="1"/>
  <c r="O95" i="11" s="1"/>
  <c r="U95" i="10" a="1"/>
  <c r="U95" i="10" s="1"/>
  <c r="C95" i="10" a="1"/>
  <c r="C95" i="10" s="1"/>
  <c r="T95" i="10" a="1"/>
  <c r="T95" i="10"/>
  <c r="E95" i="10" a="1"/>
  <c r="E95" i="10" s="1"/>
  <c r="I95" i="10" a="1"/>
  <c r="I95" i="10" s="1"/>
  <c r="S95" i="10" a="1"/>
  <c r="S95" i="10" s="1"/>
  <c r="K95" i="10" a="1"/>
  <c r="K95" i="10" s="1"/>
  <c r="N95" i="10" a="1"/>
  <c r="N95" i="10" s="1"/>
  <c r="B95" i="10" a="1"/>
  <c r="B95" i="10" s="1"/>
  <c r="Q95" i="10" a="1"/>
  <c r="Q95" i="10" s="1"/>
  <c r="R95" i="10" a="1"/>
  <c r="R95" i="10" s="1"/>
  <c r="A96" i="10"/>
  <c r="P95" i="10" a="1"/>
  <c r="P95" i="10" s="1"/>
  <c r="D95" i="10" a="1"/>
  <c r="D95" i="10" s="1"/>
  <c r="C96" i="4" a="1"/>
  <c r="C96" i="4" s="1"/>
  <c r="F96" i="4" a="1"/>
  <c r="F96" i="4" s="1"/>
  <c r="E96" i="4" a="1"/>
  <c r="E96" i="4" s="1"/>
  <c r="I96" i="4" a="1"/>
  <c r="I96" i="4" s="1"/>
  <c r="A97" i="4"/>
  <c r="G96" i="4" a="1"/>
  <c r="G96" i="4" s="1"/>
  <c r="J96" i="4" a="1"/>
  <c r="J96" i="4" s="1"/>
  <c r="L96" i="4" a="1"/>
  <c r="L96" i="4" s="1"/>
  <c r="M96" i="4" a="1"/>
  <c r="M96" i="4" s="1"/>
  <c r="B96" i="4" a="1"/>
  <c r="B96" i="4" s="1"/>
  <c r="H96" i="4" a="1"/>
  <c r="H96" i="4" s="1"/>
  <c r="K96" i="4" a="1"/>
  <c r="K96" i="4" s="1"/>
  <c r="N96" i="4" a="1"/>
  <c r="N96" i="4" s="1"/>
  <c r="D96" i="4" a="1"/>
  <c r="D96" i="4" s="1"/>
  <c r="O96" i="4" a="1"/>
  <c r="O96" i="4" s="1"/>
  <c r="P96" i="4" a="1"/>
  <c r="P96" i="4" s="1"/>
  <c r="Q96" i="4" a="1"/>
  <c r="Q96" i="4" s="1"/>
  <c r="R96" i="4" a="1"/>
  <c r="R96" i="4" s="1"/>
  <c r="S96" i="4" a="1"/>
  <c r="S96" i="4" s="1"/>
  <c r="T96" i="4" a="1"/>
  <c r="T96" i="4" s="1"/>
  <c r="U96" i="4" a="1"/>
  <c r="U96" i="4" s="1"/>
  <c r="K96" i="10" a="1"/>
  <c r="K96" i="10" s="1"/>
  <c r="D96" i="10" a="1"/>
  <c r="D96" i="10" s="1"/>
  <c r="Q96" i="10" a="1"/>
  <c r="Q96" i="10" s="1"/>
  <c r="Q96" i="11" s="1"/>
  <c r="T96" i="10" a="1"/>
  <c r="T96" i="10" s="1"/>
  <c r="H96" i="10" a="1"/>
  <c r="H96" i="10" s="1"/>
  <c r="S96" i="10" a="1"/>
  <c r="S96" i="10" s="1"/>
  <c r="R96" i="10" a="1"/>
  <c r="R96" i="10" s="1"/>
  <c r="R96" i="11" s="1"/>
  <c r="J96" i="10" a="1"/>
  <c r="J96" i="10" s="1"/>
  <c r="P96" i="10" a="1"/>
  <c r="P96" i="10" s="1"/>
  <c r="E96" i="10" a="1"/>
  <c r="E96" i="10"/>
  <c r="G96" i="10" a="1"/>
  <c r="G96" i="10" s="1"/>
  <c r="G96" i="11" s="1"/>
  <c r="C96" i="10" a="1"/>
  <c r="C96" i="10" s="1"/>
  <c r="I96" i="10" a="1"/>
  <c r="I96" i="10" s="1"/>
  <c r="L96" i="10" a="1"/>
  <c r="L96" i="10" s="1"/>
  <c r="F96" i="10" a="1"/>
  <c r="F96" i="10" s="1"/>
  <c r="M96" i="10" a="1"/>
  <c r="M96" i="10" s="1"/>
  <c r="B96" i="10" a="1"/>
  <c r="B96" i="10" s="1"/>
  <c r="N96" i="10" a="1"/>
  <c r="N96" i="10" s="1"/>
  <c r="A97" i="10"/>
  <c r="O96" i="10" a="1"/>
  <c r="O96" i="10" s="1"/>
  <c r="U96" i="10" a="1"/>
  <c r="U96" i="10" s="1"/>
  <c r="U96" i="11" s="1"/>
  <c r="A98" i="4"/>
  <c r="D97" i="4" a="1"/>
  <c r="D97" i="4" s="1"/>
  <c r="F97" i="4" a="1"/>
  <c r="F97" i="4" s="1"/>
  <c r="H97" i="4" a="1"/>
  <c r="H97" i="4" s="1"/>
  <c r="O97" i="4" a="1"/>
  <c r="O97" i="4" s="1"/>
  <c r="P97" i="4" a="1"/>
  <c r="P97" i="4" s="1"/>
  <c r="Q97" i="4" a="1"/>
  <c r="Q97" i="4" s="1"/>
  <c r="R97" i="4" a="1"/>
  <c r="R97" i="4" s="1"/>
  <c r="T97" i="4" a="1"/>
  <c r="T97" i="4"/>
  <c r="B97" i="4" a="1"/>
  <c r="B97" i="4" s="1"/>
  <c r="G97" i="4" a="1"/>
  <c r="G97" i="4" s="1"/>
  <c r="U97" i="4" a="1"/>
  <c r="U97" i="4" s="1"/>
  <c r="E97" i="4" a="1"/>
  <c r="E97" i="4" s="1"/>
  <c r="I97" i="4" a="1"/>
  <c r="I97" i="4" s="1"/>
  <c r="J97" i="4" a="1"/>
  <c r="J97" i="4" s="1"/>
  <c r="L97" i="4" a="1"/>
  <c r="L97" i="4" s="1"/>
  <c r="M97" i="4" a="1"/>
  <c r="M97" i="4" s="1"/>
  <c r="C97" i="4" a="1"/>
  <c r="C97" i="4" s="1"/>
  <c r="K97" i="4" a="1"/>
  <c r="K97" i="4" s="1"/>
  <c r="N97" i="4" a="1"/>
  <c r="N97" i="4" s="1"/>
  <c r="S97" i="4" a="1"/>
  <c r="S97" i="4" s="1"/>
  <c r="T97" i="10" a="1"/>
  <c r="T97" i="10" s="1"/>
  <c r="L97" i="10" a="1"/>
  <c r="L97" i="10" s="1"/>
  <c r="S97" i="10" a="1"/>
  <c r="S97" i="10"/>
  <c r="B97" i="10" a="1"/>
  <c r="B97" i="10" s="1"/>
  <c r="D97" i="10" a="1"/>
  <c r="D97" i="10" s="1"/>
  <c r="D97" i="11" s="1"/>
  <c r="F97" i="10" a="1"/>
  <c r="F97" i="10" s="1"/>
  <c r="Q97" i="10" a="1"/>
  <c r="Q97" i="10" s="1"/>
  <c r="Q97" i="11" s="1"/>
  <c r="E97" i="10" a="1"/>
  <c r="E97" i="10" s="1"/>
  <c r="U97" i="10" a="1"/>
  <c r="U97" i="10" s="1"/>
  <c r="U97" i="11" s="1"/>
  <c r="A98" i="10"/>
  <c r="R97" i="10" a="1"/>
  <c r="R97" i="10" s="1"/>
  <c r="O97" i="10" a="1"/>
  <c r="O97" i="10" s="1"/>
  <c r="P97" i="10" a="1"/>
  <c r="P97" i="10" s="1"/>
  <c r="G97" i="10" a="1"/>
  <c r="G97" i="10" s="1"/>
  <c r="J97" i="10" a="1"/>
  <c r="J97" i="10" s="1"/>
  <c r="K97" i="10" a="1"/>
  <c r="K97" i="10" s="1"/>
  <c r="I97" i="10" a="1"/>
  <c r="I97" i="10" s="1"/>
  <c r="N97" i="10" a="1"/>
  <c r="N97" i="10" s="1"/>
  <c r="C97" i="10" a="1"/>
  <c r="C97" i="10" s="1"/>
  <c r="M97" i="10" a="1"/>
  <c r="M97" i="10" s="1"/>
  <c r="H97" i="10" a="1"/>
  <c r="H97" i="10" s="1"/>
  <c r="H97" i="11" s="1"/>
  <c r="C98" i="4" a="1"/>
  <c r="C98" i="4" s="1"/>
  <c r="F98" i="4" a="1"/>
  <c r="F98" i="4" s="1"/>
  <c r="G98" i="4" a="1"/>
  <c r="G98" i="4" s="1"/>
  <c r="K98" i="4" a="1"/>
  <c r="K98" i="4" s="1"/>
  <c r="N98" i="4" a="1"/>
  <c r="N98" i="4" s="1"/>
  <c r="B98" i="4" a="1"/>
  <c r="B98" i="4" s="1"/>
  <c r="I98" i="4" a="1"/>
  <c r="I98" i="4" s="1"/>
  <c r="O98" i="4" a="1"/>
  <c r="O98" i="4" s="1"/>
  <c r="P98" i="4" a="1"/>
  <c r="P98" i="4" s="1"/>
  <c r="Q98" i="4" a="1"/>
  <c r="Q98" i="4" s="1"/>
  <c r="R98" i="4" a="1"/>
  <c r="R98" i="4" s="1"/>
  <c r="S98" i="4" a="1"/>
  <c r="S98" i="4" s="1"/>
  <c r="T98" i="4" a="1"/>
  <c r="T98" i="4" s="1"/>
  <c r="U98" i="4" a="1"/>
  <c r="U98" i="4" s="1"/>
  <c r="D98" i="4" a="1"/>
  <c r="D98" i="4" s="1"/>
  <c r="H98" i="4" a="1"/>
  <c r="H98" i="4" s="1"/>
  <c r="A99" i="4"/>
  <c r="E98" i="4" a="1"/>
  <c r="E98" i="4" s="1"/>
  <c r="J98" i="4" a="1"/>
  <c r="J98" i="4" s="1"/>
  <c r="L98" i="4" a="1"/>
  <c r="L98" i="4" s="1"/>
  <c r="M98" i="4" a="1"/>
  <c r="M98" i="4" s="1"/>
  <c r="C98" i="10" a="1"/>
  <c r="C98" i="10" s="1"/>
  <c r="O98" i="10" a="1"/>
  <c r="O98" i="10" s="1"/>
  <c r="F98" i="10" a="1"/>
  <c r="F98" i="10" s="1"/>
  <c r="U98" i="10" a="1"/>
  <c r="U98" i="10" s="1"/>
  <c r="T98" i="10" a="1"/>
  <c r="T98" i="10" s="1"/>
  <c r="L98" i="10" a="1"/>
  <c r="L98" i="10" s="1"/>
  <c r="R98" i="10" a="1"/>
  <c r="R98" i="10" s="1"/>
  <c r="J98" i="10" a="1"/>
  <c r="J98" i="10" s="1"/>
  <c r="H98" i="10" a="1"/>
  <c r="H98" i="10" s="1"/>
  <c r="B98" i="10" a="1"/>
  <c r="B98" i="10" s="1"/>
  <c r="E98" i="10" a="1"/>
  <c r="E98" i="10" s="1"/>
  <c r="M98" i="10" a="1"/>
  <c r="M98" i="10" s="1"/>
  <c r="K98" i="10" a="1"/>
  <c r="K98" i="10" s="1"/>
  <c r="Q98" i="10" a="1"/>
  <c r="Q98" i="10" s="1"/>
  <c r="S98" i="10" a="1"/>
  <c r="S98" i="10" s="1"/>
  <c r="N98" i="10" a="1"/>
  <c r="N98" i="10" s="1"/>
  <c r="D98" i="10" a="1"/>
  <c r="D98" i="10" s="1"/>
  <c r="I98" i="10" a="1"/>
  <c r="I98" i="10" s="1"/>
  <c r="P98" i="10" a="1"/>
  <c r="P98" i="10" s="1"/>
  <c r="A99" i="10"/>
  <c r="G98" i="10" a="1"/>
  <c r="G98" i="10" s="1"/>
  <c r="C99" i="4" a="1"/>
  <c r="C99" i="4" s="1"/>
  <c r="G99" i="4" a="1"/>
  <c r="G99" i="4" s="1"/>
  <c r="L99" i="4" a="1"/>
  <c r="L99" i="4" s="1"/>
  <c r="M99" i="4" a="1"/>
  <c r="M99" i="4" s="1"/>
  <c r="A100" i="4"/>
  <c r="E99" i="4" a="1"/>
  <c r="E99" i="4" s="1"/>
  <c r="K99" i="4" a="1"/>
  <c r="K99" i="4" s="1"/>
  <c r="N99" i="4" a="1"/>
  <c r="N99" i="4"/>
  <c r="Q99" i="4" a="1"/>
  <c r="Q99" i="4" s="1"/>
  <c r="T99" i="4" a="1"/>
  <c r="T99" i="4" s="1"/>
  <c r="U99" i="4" a="1"/>
  <c r="U99" i="4" s="1"/>
  <c r="B99" i="4" a="1"/>
  <c r="B99" i="4" s="1"/>
  <c r="F99" i="4" a="1"/>
  <c r="F99" i="4" s="1"/>
  <c r="H99" i="4" a="1"/>
  <c r="H99" i="4" s="1"/>
  <c r="H99" i="11" s="1"/>
  <c r="O99" i="4" a="1"/>
  <c r="O99" i="4" s="1"/>
  <c r="P99" i="4" a="1"/>
  <c r="P99" i="4" s="1"/>
  <c r="R99" i="4" a="1"/>
  <c r="R99" i="4" s="1"/>
  <c r="S99" i="4" a="1"/>
  <c r="S99" i="4" s="1"/>
  <c r="D99" i="4" a="1"/>
  <c r="D99" i="4" s="1"/>
  <c r="J99" i="4" a="1"/>
  <c r="J99" i="4" s="1"/>
  <c r="I99" i="4" a="1"/>
  <c r="I99" i="4" s="1"/>
  <c r="O99" i="10" a="1"/>
  <c r="O99" i="10" s="1"/>
  <c r="H99" i="10" a="1"/>
  <c r="H99" i="10" s="1"/>
  <c r="T99" i="10" a="1"/>
  <c r="T99" i="10" s="1"/>
  <c r="G99" i="10" a="1"/>
  <c r="G99" i="10" s="1"/>
  <c r="C99" i="10" a="1"/>
  <c r="C99" i="10" s="1"/>
  <c r="M99" i="10" a="1"/>
  <c r="M99" i="10" s="1"/>
  <c r="S99" i="10" a="1"/>
  <c r="S99" i="10" s="1"/>
  <c r="Q99" i="10" a="1"/>
  <c r="Q99" i="10" s="1"/>
  <c r="B99" i="10" a="1"/>
  <c r="B99" i="10"/>
  <c r="I99" i="10" a="1"/>
  <c r="I99" i="10" s="1"/>
  <c r="P99" i="10" a="1"/>
  <c r="P99" i="10" s="1"/>
  <c r="A100" i="10"/>
  <c r="R99" i="10" a="1"/>
  <c r="R99" i="10" s="1"/>
  <c r="K99" i="10" a="1"/>
  <c r="K99" i="10" s="1"/>
  <c r="L99" i="10" a="1"/>
  <c r="L99" i="10" s="1"/>
  <c r="J99" i="10" a="1"/>
  <c r="J99" i="10" s="1"/>
  <c r="U99" i="10" a="1"/>
  <c r="U99" i="10" s="1"/>
  <c r="E99" i="10" a="1"/>
  <c r="E99" i="10" s="1"/>
  <c r="F99" i="10" a="1"/>
  <c r="F99" i="10" s="1"/>
  <c r="D99" i="10" a="1"/>
  <c r="D99" i="10" s="1"/>
  <c r="N99" i="10" a="1"/>
  <c r="N99" i="10" s="1"/>
  <c r="N99" i="11" s="1"/>
  <c r="A101" i="4"/>
  <c r="F100" i="4" a="1"/>
  <c r="F100" i="4" s="1"/>
  <c r="K100" i="4" a="1"/>
  <c r="K100" i="4" s="1"/>
  <c r="B100" i="4" a="1"/>
  <c r="B100" i="4" s="1"/>
  <c r="E100" i="4" a="1"/>
  <c r="E100" i="4" s="1"/>
  <c r="I100" i="4" a="1"/>
  <c r="I100" i="4" s="1"/>
  <c r="M100" i="4" a="1"/>
  <c r="M100" i="4" s="1"/>
  <c r="C100" i="4" a="1"/>
  <c r="C100" i="4" s="1"/>
  <c r="H100" i="4" a="1"/>
  <c r="H100" i="4" s="1"/>
  <c r="J100" i="4" a="1"/>
  <c r="J100" i="4" s="1"/>
  <c r="N100" i="4" a="1"/>
  <c r="N100" i="4" s="1"/>
  <c r="D100" i="4" a="1"/>
  <c r="D100" i="4" s="1"/>
  <c r="G100" i="4" a="1"/>
  <c r="G100" i="4" s="1"/>
  <c r="L100" i="4" a="1"/>
  <c r="L100" i="4" s="1"/>
  <c r="L100" i="11" s="1"/>
  <c r="O100" i="4" a="1"/>
  <c r="O100" i="4" s="1"/>
  <c r="P100" i="4" a="1"/>
  <c r="P100" i="4" s="1"/>
  <c r="Q100" i="4" a="1"/>
  <c r="Q100" i="4" s="1"/>
  <c r="R100" i="4" a="1"/>
  <c r="R100" i="4" s="1"/>
  <c r="S100" i="4" a="1"/>
  <c r="S100" i="4" s="1"/>
  <c r="T100" i="4" a="1"/>
  <c r="T100" i="4" s="1"/>
  <c r="U100" i="4" a="1"/>
  <c r="U100" i="4" s="1"/>
  <c r="H100" i="10" a="1"/>
  <c r="H100" i="10" s="1"/>
  <c r="R100" i="10" a="1"/>
  <c r="R100" i="10" s="1"/>
  <c r="T100" i="10" a="1"/>
  <c r="T100" i="10" s="1"/>
  <c r="N100" i="10" a="1"/>
  <c r="N100" i="10" s="1"/>
  <c r="L100" i="10" a="1"/>
  <c r="L100" i="10" s="1"/>
  <c r="J100" i="10" a="1"/>
  <c r="J100" i="10"/>
  <c r="E100" i="10" a="1"/>
  <c r="E100" i="10" s="1"/>
  <c r="K100" i="10" a="1"/>
  <c r="K100" i="10" s="1"/>
  <c r="U100" i="10" a="1"/>
  <c r="U100" i="10" s="1"/>
  <c r="G100" i="10" a="1"/>
  <c r="G100" i="10" s="1"/>
  <c r="A101" i="10"/>
  <c r="I100" i="10" a="1"/>
  <c r="I100" i="10" s="1"/>
  <c r="O100" i="10" a="1"/>
  <c r="O100" i="10" s="1"/>
  <c r="P100" i="10" a="1"/>
  <c r="P100" i="10" s="1"/>
  <c r="M100" i="10" a="1"/>
  <c r="M100" i="10" s="1"/>
  <c r="D100" i="10" a="1"/>
  <c r="D100" i="10" s="1"/>
  <c r="B100" i="10" a="1"/>
  <c r="B100" i="10" s="1"/>
  <c r="S100" i="10" a="1"/>
  <c r="S100" i="10" s="1"/>
  <c r="Q100" i="10" a="1"/>
  <c r="Q100" i="10" s="1"/>
  <c r="F100" i="10" a="1"/>
  <c r="F100" i="10" s="1"/>
  <c r="C100" i="10" a="1"/>
  <c r="C100" i="10" s="1"/>
  <c r="T101" i="10" a="1"/>
  <c r="T101" i="10"/>
  <c r="T101" i="11" s="1"/>
  <c r="R101" i="10" a="1"/>
  <c r="R101" i="10" s="1"/>
  <c r="R101" i="11" s="1"/>
  <c r="H101" i="10" a="1"/>
  <c r="H101" i="10" s="1"/>
  <c r="H101" i="11" s="1"/>
  <c r="D101" i="10" a="1"/>
  <c r="D101" i="10" s="1"/>
  <c r="D101" i="11" s="1"/>
  <c r="S101" i="10" a="1"/>
  <c r="S101" i="10" s="1"/>
  <c r="S101" i="11" s="1"/>
  <c r="E101" i="10" a="1"/>
  <c r="E101" i="10" s="1"/>
  <c r="E101" i="11" s="1"/>
  <c r="F101" i="10" a="1"/>
  <c r="F101" i="10" s="1"/>
  <c r="F101" i="11" s="1"/>
  <c r="P101" i="10" a="1"/>
  <c r="P101" i="10" s="1"/>
  <c r="P101" i="11" s="1"/>
  <c r="U101" i="10" a="1"/>
  <c r="U101" i="10" s="1"/>
  <c r="U101" i="11" s="1"/>
  <c r="N101" i="10" a="1"/>
  <c r="N101" i="10" s="1"/>
  <c r="N101" i="11" s="1"/>
  <c r="L101" i="10" a="1"/>
  <c r="L101" i="10" s="1"/>
  <c r="L101" i="11" s="1"/>
  <c r="M101" i="10" a="1"/>
  <c r="M101" i="10" s="1"/>
  <c r="M101" i="11" s="1"/>
  <c r="Q101" i="10" a="1"/>
  <c r="Q101" i="10" s="1"/>
  <c r="Q101" i="11" s="1"/>
  <c r="C101" i="10" a="1"/>
  <c r="C101" i="10" s="1"/>
  <c r="C101" i="11" s="1"/>
  <c r="K101" i="10" a="1"/>
  <c r="K101" i="10" s="1"/>
  <c r="K101" i="11" s="1"/>
  <c r="J101" i="10" a="1"/>
  <c r="J101" i="10" s="1"/>
  <c r="J101" i="11" s="1"/>
  <c r="B101" i="10" a="1"/>
  <c r="B101" i="10"/>
  <c r="B101" i="11" s="1"/>
  <c r="I101" i="10" a="1"/>
  <c r="I101" i="10" s="1"/>
  <c r="I101" i="11" s="1"/>
  <c r="O101" i="10" a="1"/>
  <c r="O101" i="10" s="1"/>
  <c r="O101" i="11" s="1"/>
  <c r="G101" i="10" a="1"/>
  <c r="G101" i="10" s="1"/>
  <c r="G101" i="11" s="1"/>
  <c r="R100" i="11" l="1"/>
  <c r="I99" i="11"/>
  <c r="G97" i="11"/>
  <c r="S96" i="11"/>
  <c r="H95" i="11"/>
  <c r="I94" i="11"/>
  <c r="R94" i="11"/>
  <c r="N94" i="11"/>
  <c r="L93" i="11"/>
  <c r="S90" i="11"/>
  <c r="I90" i="11"/>
  <c r="R98" i="11"/>
  <c r="F96" i="11"/>
  <c r="M94" i="11"/>
  <c r="Q94" i="11"/>
  <c r="S93" i="11"/>
  <c r="D92" i="11"/>
  <c r="P91" i="11"/>
  <c r="L138" i="11"/>
  <c r="T100" i="11"/>
  <c r="S97" i="11"/>
  <c r="E97" i="11"/>
  <c r="L94" i="11"/>
  <c r="T94" i="11"/>
  <c r="P94" i="11"/>
  <c r="H94" i="11"/>
  <c r="K93" i="11"/>
  <c r="H93" i="11"/>
  <c r="F93" i="11"/>
  <c r="N92" i="11"/>
  <c r="F92" i="11"/>
  <c r="H91" i="11"/>
  <c r="O91" i="11"/>
  <c r="D91" i="11"/>
  <c r="P90" i="11"/>
  <c r="N90" i="11"/>
  <c r="S137" i="11"/>
  <c r="H138" i="11"/>
  <c r="X138" i="11"/>
  <c r="K99" i="11"/>
  <c r="P96" i="11"/>
  <c r="K96" i="11"/>
  <c r="L96" i="11"/>
  <c r="K94" i="11"/>
  <c r="G94" i="11"/>
  <c r="N93" i="11"/>
  <c r="R93" i="11"/>
  <c r="J93" i="11"/>
  <c r="P92" i="11"/>
  <c r="C92" i="11"/>
  <c r="Q91" i="11"/>
  <c r="N91" i="11"/>
  <c r="L91" i="11"/>
  <c r="O90" i="11"/>
  <c r="E90" i="11"/>
  <c r="H90" i="11"/>
  <c r="D138" i="11"/>
  <c r="T138" i="11"/>
  <c r="B97" i="11"/>
  <c r="P100" i="11"/>
  <c r="D100" i="11"/>
  <c r="P99" i="11"/>
  <c r="B99" i="11"/>
  <c r="U98" i="11"/>
  <c r="N97" i="11"/>
  <c r="S95" i="11"/>
  <c r="J100" i="11"/>
  <c r="I100" i="11"/>
  <c r="F100" i="11"/>
  <c r="S100" i="11"/>
  <c r="N100" i="11"/>
  <c r="K100" i="11"/>
  <c r="U99" i="11"/>
  <c r="M99" i="11"/>
  <c r="P98" i="11"/>
  <c r="N98" i="11"/>
  <c r="K97" i="11"/>
  <c r="R97" i="11"/>
  <c r="S99" i="11"/>
  <c r="T99" i="11"/>
  <c r="L99" i="11"/>
  <c r="L98" i="11"/>
  <c r="S98" i="11"/>
  <c r="T96" i="11"/>
  <c r="I96" i="11"/>
  <c r="G100" i="11"/>
  <c r="R99" i="11"/>
  <c r="F99" i="11"/>
  <c r="M97" i="11"/>
  <c r="T97" i="11"/>
  <c r="D95" i="11"/>
  <c r="B92" i="11"/>
  <c r="E91" i="11"/>
  <c r="N95" i="11"/>
  <c r="R90" i="11"/>
  <c r="C97" i="11"/>
  <c r="C95" i="11"/>
  <c r="F95" i="11"/>
  <c r="B94" i="11"/>
  <c r="B96" i="11"/>
  <c r="Q95" i="11"/>
  <c r="B93" i="11"/>
  <c r="I92" i="11"/>
  <c r="G92" i="11"/>
  <c r="E92" i="11"/>
  <c r="R92" i="11"/>
  <c r="G91" i="11"/>
  <c r="B90" i="11"/>
  <c r="E98" i="11"/>
  <c r="J98" i="11"/>
  <c r="O98" i="11"/>
  <c r="G98" i="11"/>
  <c r="Q98" i="11"/>
  <c r="C98" i="11"/>
  <c r="I97" i="11"/>
  <c r="H96" i="11"/>
  <c r="E95" i="11"/>
  <c r="M95" i="11"/>
  <c r="G93" i="11"/>
  <c r="Q92" i="11"/>
  <c r="C99" i="11"/>
  <c r="H92" i="11"/>
  <c r="T92" i="11"/>
  <c r="I98" i="11"/>
  <c r="K98" i="11"/>
  <c r="B98" i="11"/>
  <c r="F98" i="11"/>
  <c r="E99" i="11"/>
  <c r="M98" i="11"/>
  <c r="P97" i="11"/>
  <c r="C94" i="11"/>
  <c r="J92" i="11"/>
  <c r="K92" i="11"/>
  <c r="F91" i="11"/>
  <c r="U100" i="11"/>
  <c r="Q100" i="11"/>
  <c r="H100" i="11"/>
  <c r="E100" i="11"/>
  <c r="Q99" i="11"/>
  <c r="T98" i="11"/>
  <c r="C100" i="11"/>
  <c r="B100" i="11"/>
  <c r="J99" i="11"/>
  <c r="G99" i="11"/>
  <c r="H98" i="11"/>
  <c r="O100" i="11"/>
  <c r="M100" i="11"/>
  <c r="D99" i="11"/>
  <c r="O99" i="11"/>
  <c r="D98" i="11"/>
  <c r="J97" i="11"/>
  <c r="T95" i="11"/>
  <c r="L95" i="11"/>
  <c r="B95" i="11"/>
  <c r="D94" i="11"/>
  <c r="U92" i="11"/>
  <c r="M92" i="11"/>
  <c r="C91" i="11"/>
  <c r="Q90" i="11"/>
  <c r="D90" i="11"/>
  <c r="O97" i="11"/>
  <c r="O96" i="11"/>
  <c r="J96" i="11"/>
  <c r="I95" i="11"/>
  <c r="R95" i="11"/>
  <c r="U94" i="11"/>
  <c r="J94" i="11"/>
  <c r="E94" i="11"/>
  <c r="Q93" i="11"/>
  <c r="P93" i="11"/>
  <c r="C93" i="11"/>
  <c r="B91" i="11"/>
  <c r="L97" i="11"/>
  <c r="D96" i="11"/>
  <c r="E96" i="11"/>
  <c r="C96" i="11"/>
  <c r="P95" i="11"/>
  <c r="U95" i="11"/>
  <c r="K95" i="11"/>
  <c r="J95" i="11"/>
  <c r="F94" i="11"/>
  <c r="T93" i="11"/>
  <c r="M93" i="11"/>
  <c r="O93" i="11"/>
  <c r="E93" i="11"/>
  <c r="D93" i="11"/>
  <c r="S92" i="11"/>
  <c r="U91" i="11"/>
  <c r="U90" i="11"/>
  <c r="F97" i="11"/>
  <c r="N96" i="11"/>
  <c r="M96" i="11"/>
  <c r="S94" i="11"/>
  <c r="O94" i="11"/>
  <c r="I93" i="11"/>
  <c r="U93" i="11"/>
  <c r="J90" i="11"/>
  <c r="M89" i="11"/>
  <c r="Q89" i="11"/>
  <c r="L89" i="11"/>
  <c r="S89" i="11"/>
  <c r="O361" i="3"/>
  <c r="C361" i="3"/>
  <c r="R363" i="3"/>
  <c r="B363" i="3"/>
  <c r="I129" i="4"/>
  <c r="I129" i="11" s="1"/>
  <c r="L129" i="4"/>
  <c r="L129" i="11" s="1"/>
  <c r="O129" i="4"/>
  <c r="O129" i="11" s="1"/>
  <c r="N364" i="3"/>
  <c r="L365" i="3"/>
  <c r="B130" i="4"/>
  <c r="B130" i="11" s="1"/>
  <c r="E130" i="4"/>
  <c r="E130" i="11" s="1"/>
  <c r="O130" i="4"/>
  <c r="O130" i="11" s="1"/>
  <c r="W130" i="4"/>
  <c r="W130" i="11" s="1"/>
  <c r="V367" i="3"/>
  <c r="F367" i="3"/>
  <c r="O368" i="3"/>
  <c r="Q131" i="4"/>
  <c r="Q131" i="11" s="1"/>
  <c r="K131" i="4"/>
  <c r="K131" i="11" s="1"/>
  <c r="X370" i="3"/>
  <c r="P370" i="3"/>
  <c r="D370" i="3"/>
  <c r="V132" i="4"/>
  <c r="V132" i="11" s="1"/>
  <c r="H42" i="7"/>
  <c r="H42" i="9" s="1"/>
  <c r="M42" i="7"/>
  <c r="M42" i="9" s="1"/>
  <c r="S42" i="7"/>
  <c r="S42" i="9" s="1"/>
  <c r="X42" i="7"/>
  <c r="S373" i="3"/>
  <c r="J375" i="3"/>
  <c r="B375" i="3"/>
  <c r="S133" i="4"/>
  <c r="M133" i="4"/>
  <c r="M133" i="11" s="1"/>
  <c r="E133" i="4"/>
  <c r="E133" i="11" s="1"/>
  <c r="R376" i="3"/>
  <c r="U378" i="3"/>
  <c r="W134" i="4"/>
  <c r="W134" i="11" s="1"/>
  <c r="B379" i="3"/>
  <c r="F135" i="4"/>
  <c r="F135" i="11" s="1"/>
  <c r="Q135" i="4"/>
  <c r="Q135" i="11" s="1"/>
  <c r="V135" i="4"/>
  <c r="V135" i="11" s="1"/>
  <c r="H135" i="10"/>
  <c r="D382" i="3"/>
  <c r="L383" i="3"/>
  <c r="V43" i="7"/>
  <c r="U43" i="7"/>
  <c r="U43" i="9" s="1"/>
  <c r="G384" i="3"/>
  <c r="J386" i="3"/>
  <c r="E137" i="10"/>
  <c r="V137" i="10"/>
  <c r="E137" i="4"/>
  <c r="S388" i="3"/>
  <c r="C388" i="3"/>
  <c r="U129" i="4"/>
  <c r="U129" i="11" s="1"/>
  <c r="B42" i="7"/>
  <c r="B42" i="9" s="1"/>
  <c r="F42" i="7"/>
  <c r="F42" i="9" s="1"/>
  <c r="J42" i="7"/>
  <c r="J42" i="9" s="1"/>
  <c r="N42" i="7"/>
  <c r="N42" i="9" s="1"/>
  <c r="R42" i="7"/>
  <c r="R42" i="9" s="1"/>
  <c r="V42" i="7"/>
  <c r="V42" i="9" s="1"/>
  <c r="D130" i="4"/>
  <c r="D130" i="11" s="1"/>
  <c r="P130" i="4"/>
  <c r="P130" i="11" s="1"/>
  <c r="T130" i="4"/>
  <c r="T130" i="11" s="1"/>
  <c r="X130" i="4"/>
  <c r="X130" i="11" s="1"/>
  <c r="I130" i="4"/>
  <c r="I130" i="11" s="1"/>
  <c r="D131" i="4"/>
  <c r="D131" i="11" s="1"/>
  <c r="H131" i="4"/>
  <c r="H131" i="11" s="1"/>
  <c r="L131" i="4"/>
  <c r="L131" i="11" s="1"/>
  <c r="P131" i="4"/>
  <c r="P131" i="11" s="1"/>
  <c r="T131" i="4"/>
  <c r="T131" i="11" s="1"/>
  <c r="X131" i="4"/>
  <c r="X131" i="11" s="1"/>
  <c r="K132" i="4"/>
  <c r="K132" i="11" s="1"/>
  <c r="F133" i="4"/>
  <c r="F133" i="11" s="1"/>
  <c r="V133" i="4"/>
  <c r="V133" i="11" s="1"/>
  <c r="D134" i="4"/>
  <c r="D134" i="11" s="1"/>
  <c r="T134" i="4"/>
  <c r="T134" i="11" s="1"/>
  <c r="I134" i="4"/>
  <c r="I134" i="11" s="1"/>
  <c r="H361" i="3"/>
  <c r="B362" i="3"/>
  <c r="V363" i="3"/>
  <c r="M129" i="4"/>
  <c r="M129" i="11" s="1"/>
  <c r="X129" i="4"/>
  <c r="X129" i="11" s="1"/>
  <c r="R364" i="3"/>
  <c r="C130" i="4"/>
  <c r="C130" i="11" s="1"/>
  <c r="U130" i="4"/>
  <c r="U130" i="11" s="1"/>
  <c r="J367" i="3"/>
  <c r="U131" i="4"/>
  <c r="U131" i="11" s="1"/>
  <c r="E131" i="4"/>
  <c r="E131" i="11" s="1"/>
  <c r="D42" i="7"/>
  <c r="D42" i="9" s="1"/>
  <c r="I42" i="7"/>
  <c r="I42" i="9" s="1"/>
  <c r="T42" i="7"/>
  <c r="T42" i="9" s="1"/>
  <c r="X373" i="3"/>
  <c r="R133" i="4"/>
  <c r="R133" i="11" s="1"/>
  <c r="V376" i="3"/>
  <c r="P377" i="3"/>
  <c r="S134" i="4"/>
  <c r="S134" i="11" s="1"/>
  <c r="H134" i="4"/>
  <c r="H134" i="11" s="1"/>
  <c r="R379" i="3"/>
  <c r="O380" i="3"/>
  <c r="H135" i="4"/>
  <c r="H135" i="11" s="1"/>
  <c r="U382" i="3"/>
  <c r="J382" i="3"/>
  <c r="R383" i="3"/>
  <c r="B383" i="3"/>
  <c r="X43" i="7"/>
  <c r="X43" i="9" s="1"/>
  <c r="N43" i="7"/>
  <c r="V43" i="8"/>
  <c r="H136" i="4"/>
  <c r="H136" i="11" s="1"/>
  <c r="G385" i="3"/>
  <c r="S386" i="3"/>
  <c r="U137" i="10"/>
  <c r="W388" i="3"/>
  <c r="G388" i="3"/>
  <c r="D361" i="3"/>
  <c r="E129" i="4"/>
  <c r="E129" i="11" s="1"/>
  <c r="P129" i="4"/>
  <c r="P129" i="11" s="1"/>
  <c r="G130" i="4"/>
  <c r="G130" i="11" s="1"/>
  <c r="F132" i="11"/>
  <c r="E42" i="7"/>
  <c r="E42" i="9" s="1"/>
  <c r="K42" i="7"/>
  <c r="K42" i="9" s="1"/>
  <c r="U42" i="7"/>
  <c r="U42" i="9" s="1"/>
  <c r="W129" i="4"/>
  <c r="W129" i="11" s="1"/>
  <c r="W361" i="3"/>
  <c r="C43" i="7"/>
  <c r="C43" i="9" s="1"/>
  <c r="K43" i="7"/>
  <c r="K43" i="9" s="1"/>
  <c r="K133" i="4"/>
  <c r="K133" i="11" s="1"/>
  <c r="O43" i="7"/>
  <c r="O373" i="3"/>
  <c r="W43" i="7"/>
  <c r="W43" i="9" s="1"/>
  <c r="J134" i="4"/>
  <c r="J134" i="11" s="1"/>
  <c r="J376" i="3"/>
  <c r="N134" i="11"/>
  <c r="E379" i="3"/>
  <c r="E135" i="4"/>
  <c r="E135" i="11" s="1"/>
  <c r="M379" i="3"/>
  <c r="M135" i="4"/>
  <c r="M135" i="11" s="1"/>
  <c r="U379" i="3"/>
  <c r="U135" i="4"/>
  <c r="U135" i="11" s="1"/>
  <c r="L136" i="4"/>
  <c r="L136" i="11" s="1"/>
  <c r="L382" i="3"/>
  <c r="X136" i="4"/>
  <c r="X136" i="11" s="1"/>
  <c r="X382" i="3"/>
  <c r="C137" i="4"/>
  <c r="C137" i="11" s="1"/>
  <c r="C385" i="3"/>
  <c r="W137" i="4"/>
  <c r="W385" i="3"/>
  <c r="B138" i="4"/>
  <c r="B138" i="11" s="1"/>
  <c r="B388" i="3"/>
  <c r="F138" i="4"/>
  <c r="F138" i="11" s="1"/>
  <c r="F388" i="3"/>
  <c r="J138" i="4"/>
  <c r="J138" i="11" s="1"/>
  <c r="J388" i="3"/>
  <c r="N138" i="4"/>
  <c r="N138" i="11" s="1"/>
  <c r="N388" i="3"/>
  <c r="R138" i="4"/>
  <c r="R138" i="11" s="1"/>
  <c r="R388" i="3"/>
  <c r="V138" i="4"/>
  <c r="V138" i="11" s="1"/>
  <c r="V388" i="3"/>
  <c r="B129" i="10"/>
  <c r="B129" i="11" s="1"/>
  <c r="B43" i="8"/>
  <c r="B43" i="9" s="1"/>
  <c r="B133" i="10"/>
  <c r="B133" i="11" s="1"/>
  <c r="B137" i="10"/>
  <c r="B137" i="11" s="1"/>
  <c r="B386" i="3"/>
  <c r="W137" i="10"/>
  <c r="W386" i="3"/>
  <c r="O137" i="10"/>
  <c r="O137" i="11" s="1"/>
  <c r="O386" i="3"/>
  <c r="G137" i="10"/>
  <c r="G137" i="11" s="1"/>
  <c r="G386" i="3"/>
  <c r="Q137" i="10"/>
  <c r="Q137" i="11" s="1"/>
  <c r="Q385" i="3"/>
  <c r="M137" i="10"/>
  <c r="I137" i="10"/>
  <c r="D133" i="4"/>
  <c r="D133" i="11" s="1"/>
  <c r="D373" i="3"/>
  <c r="H133" i="4"/>
  <c r="H133" i="11" s="1"/>
  <c r="H43" i="7"/>
  <c r="H43" i="9" s="1"/>
  <c r="L43" i="7"/>
  <c r="L43" i="9" s="1"/>
  <c r="L133" i="4"/>
  <c r="L133" i="11" s="1"/>
  <c r="P133" i="4"/>
  <c r="P133" i="11" s="1"/>
  <c r="P43" i="7"/>
  <c r="T133" i="4"/>
  <c r="T133" i="11" s="1"/>
  <c r="T373" i="3"/>
  <c r="I374" i="3"/>
  <c r="I43" i="7"/>
  <c r="I43" i="9" s="1"/>
  <c r="K376" i="3"/>
  <c r="K134" i="4"/>
  <c r="K134" i="11" s="1"/>
  <c r="O376" i="3"/>
  <c r="O134" i="4"/>
  <c r="O134" i="11" s="1"/>
  <c r="J135" i="4"/>
  <c r="J379" i="3"/>
  <c r="G135" i="11"/>
  <c r="W135" i="11"/>
  <c r="L381" i="3"/>
  <c r="L135" i="4"/>
  <c r="L135" i="11" s="1"/>
  <c r="T381" i="3"/>
  <c r="T135" i="4"/>
  <c r="X381" i="3"/>
  <c r="X135" i="4"/>
  <c r="X135" i="11" s="1"/>
  <c r="M136" i="4"/>
  <c r="M136" i="11" s="1"/>
  <c r="M382" i="3"/>
  <c r="B136" i="11"/>
  <c r="F136" i="4"/>
  <c r="F383" i="3"/>
  <c r="J136" i="4"/>
  <c r="J136" i="11" s="1"/>
  <c r="J383" i="3"/>
  <c r="C384" i="3"/>
  <c r="C136" i="4"/>
  <c r="K136" i="4"/>
  <c r="K136" i="11" s="1"/>
  <c r="K384" i="3"/>
  <c r="O384" i="3"/>
  <c r="O136" i="4"/>
  <c r="O136" i="11" s="1"/>
  <c r="S384" i="3"/>
  <c r="S136" i="4"/>
  <c r="W384" i="3"/>
  <c r="W136" i="4"/>
  <c r="D385" i="3"/>
  <c r="D137" i="4"/>
  <c r="D137" i="11" s="1"/>
  <c r="H137" i="4"/>
  <c r="H385" i="3"/>
  <c r="L385" i="3"/>
  <c r="L137" i="4"/>
  <c r="P137" i="4"/>
  <c r="P385" i="3"/>
  <c r="T385" i="3"/>
  <c r="T137" i="4"/>
  <c r="T137" i="11" s="1"/>
  <c r="X137" i="4"/>
  <c r="X385" i="3"/>
  <c r="I137" i="4"/>
  <c r="I137" i="11" s="1"/>
  <c r="I386" i="3"/>
  <c r="M137" i="4"/>
  <c r="M137" i="11" s="1"/>
  <c r="M386" i="3"/>
  <c r="U386" i="3"/>
  <c r="U137" i="4"/>
  <c r="U137" i="11" s="1"/>
  <c r="N137" i="4"/>
  <c r="N387" i="3"/>
  <c r="R137" i="4"/>
  <c r="R387" i="3"/>
  <c r="V137" i="4"/>
  <c r="V137" i="11" s="1"/>
  <c r="V387" i="3"/>
  <c r="R137" i="10"/>
  <c r="R386" i="3"/>
  <c r="N137" i="10"/>
  <c r="N386" i="3"/>
  <c r="F137" i="10"/>
  <c r="F137" i="11" s="1"/>
  <c r="F386" i="3"/>
  <c r="X137" i="10"/>
  <c r="T137" i="10"/>
  <c r="P137" i="10"/>
  <c r="L137" i="10"/>
  <c r="H137" i="10"/>
  <c r="T136" i="10"/>
  <c r="T136" i="11" s="1"/>
  <c r="T383" i="3"/>
  <c r="P136" i="10"/>
  <c r="P136" i="11" s="1"/>
  <c r="P383" i="3"/>
  <c r="D136" i="10"/>
  <c r="D136" i="11" s="1"/>
  <c r="D383" i="3"/>
  <c r="V382" i="3"/>
  <c r="V136" i="10"/>
  <c r="V136" i="11" s="1"/>
  <c r="R136" i="10"/>
  <c r="R136" i="11" s="1"/>
  <c r="R382" i="3"/>
  <c r="N136" i="10"/>
  <c r="N136" i="11" s="1"/>
  <c r="F136" i="10"/>
  <c r="F382" i="3"/>
  <c r="D43" i="8"/>
  <c r="D43" i="9" s="1"/>
  <c r="D135" i="10"/>
  <c r="J135" i="10"/>
  <c r="J89" i="10" a="1"/>
  <c r="J89" i="10" s="1"/>
  <c r="J89" i="11" s="1"/>
  <c r="J43" i="8"/>
  <c r="P135" i="10"/>
  <c r="P135" i="11" s="1"/>
  <c r="F43" i="8"/>
  <c r="F43" i="9" s="1"/>
  <c r="P379" i="3"/>
  <c r="T135" i="10"/>
  <c r="T43" i="8"/>
  <c r="T43" i="9" s="1"/>
  <c r="E43" i="7"/>
  <c r="E43" i="9" s="1"/>
  <c r="E373" i="3"/>
  <c r="M373" i="3"/>
  <c r="Q43" i="7"/>
  <c r="Q373" i="3"/>
  <c r="U373" i="3"/>
  <c r="J43" i="7"/>
  <c r="J43" i="9" s="1"/>
  <c r="B378" i="3"/>
  <c r="F378" i="3"/>
  <c r="J378" i="3"/>
  <c r="N378" i="3"/>
  <c r="R378" i="3"/>
  <c r="V378" i="3"/>
  <c r="D135" i="4"/>
  <c r="D135" i="11" s="1"/>
  <c r="U361" i="3"/>
  <c r="F129" i="4"/>
  <c r="F129" i="11" s="1"/>
  <c r="J129" i="4"/>
  <c r="J129" i="11" s="1"/>
  <c r="D368" i="3"/>
  <c r="H368" i="3"/>
  <c r="L368" i="3"/>
  <c r="P368" i="3"/>
  <c r="T368" i="3"/>
  <c r="X368" i="3"/>
  <c r="K371" i="3"/>
  <c r="C374" i="3"/>
  <c r="Q133" i="4"/>
  <c r="Q133" i="11" s="1"/>
  <c r="D380" i="3"/>
  <c r="G43" i="8"/>
  <c r="G43" i="9" s="1"/>
  <c r="S136" i="10"/>
  <c r="C136" i="10"/>
  <c r="W136" i="10"/>
  <c r="W382" i="3"/>
  <c r="G136" i="10"/>
  <c r="G136" i="11" s="1"/>
  <c r="G382" i="3"/>
  <c r="S43" i="8"/>
  <c r="S43" i="9" s="1"/>
  <c r="S133" i="10"/>
  <c r="O43" i="8"/>
  <c r="O133" i="10"/>
  <c r="O133" i="11" s="1"/>
  <c r="Q43" i="8"/>
  <c r="R43" i="8"/>
  <c r="R43" i="9" s="1"/>
  <c r="N43" i="8"/>
  <c r="P43" i="8"/>
  <c r="X42" i="8"/>
  <c r="E138" i="11"/>
  <c r="I138" i="11"/>
  <c r="M138" i="11"/>
  <c r="Q138" i="11"/>
  <c r="U138" i="11"/>
  <c r="W137" i="11" l="1"/>
  <c r="L137" i="11"/>
  <c r="Q43" i="9"/>
  <c r="X137" i="11"/>
  <c r="P137" i="11"/>
  <c r="H137" i="11"/>
  <c r="P43" i="9"/>
  <c r="O43" i="9"/>
  <c r="N43" i="9"/>
  <c r="R137" i="11"/>
  <c r="S136" i="11"/>
  <c r="F136" i="11"/>
  <c r="V43" i="9"/>
  <c r="J135" i="11"/>
  <c r="S133" i="11"/>
  <c r="X42" i="9"/>
  <c r="N137" i="11"/>
  <c r="W136" i="11"/>
  <c r="C136" i="11"/>
  <c r="T135" i="11"/>
  <c r="E137" i="11"/>
</calcChain>
</file>

<file path=xl/sharedStrings.xml><?xml version="1.0" encoding="utf-8"?>
<sst xmlns="http://schemas.openxmlformats.org/spreadsheetml/2006/main" count="279" uniqueCount="47">
  <si>
    <t>Período</t>
  </si>
  <si>
    <t>Canadá</t>
  </si>
  <si>
    <t>México</t>
  </si>
  <si>
    <t xml:space="preserve">Alemanha </t>
  </si>
  <si>
    <t>Bélgica-Luxemburgo</t>
  </si>
  <si>
    <t xml:space="preserve">Espanha </t>
  </si>
  <si>
    <t>França</t>
  </si>
  <si>
    <t>Itália</t>
  </si>
  <si>
    <t>Países Baixos</t>
  </si>
  <si>
    <t>Reino Unido</t>
  </si>
  <si>
    <t>Argentina</t>
  </si>
  <si>
    <t>Uruguai</t>
  </si>
  <si>
    <t>Paraguai</t>
  </si>
  <si>
    <t>Chile</t>
  </si>
  <si>
    <t>Venezuela</t>
  </si>
  <si>
    <t>Japão</t>
  </si>
  <si>
    <t>China</t>
  </si>
  <si>
    <t>Coréia do Sul</t>
  </si>
  <si>
    <t>Taiwan</t>
  </si>
  <si>
    <t>Hong-Kong</t>
  </si>
  <si>
    <t>DESTINO DAS EXPORTAÇÕES BRASILEIRAS, PRINCIPAIS PARCEIROS COMERCIAIS</t>
  </si>
  <si>
    <t>ORIGEM DAS IMPORTAÇÕES BRASILEIRAS, PRINCIPAIS PARCEIROS COMERCIAIS</t>
  </si>
  <si>
    <t>SALDO COMERCIAL POR PAÍS</t>
  </si>
  <si>
    <t>DESTINO DAS EXPORTAÇÕES BRASILEIRAS, TRIMESTRAL</t>
  </si>
  <si>
    <t>ORIGEM DAS IMPORTAÇÕES BRASILEIRAS, TRIMESTRAL</t>
  </si>
  <si>
    <t>SALDO COMERCIAL POR PAÍS, TRIMESTRAL</t>
  </si>
  <si>
    <t>DESTINO DAS EXPORTAÇÕES BRASILEIRAS, ANUAL</t>
  </si>
  <si>
    <t>ORIGEM DAS IMPORTAÇÕES BRASILEIRAS, ANUAL</t>
  </si>
  <si>
    <t>SALDO COMERCIAL POR PAÍS, ANUAL</t>
  </si>
  <si>
    <t>Para mais informações sobre as séries, clique no ícone "+" à esquerda</t>
  </si>
  <si>
    <t>Estados Unidos</t>
  </si>
  <si>
    <r>
      <t xml:space="preserve">Série: </t>
    </r>
    <r>
      <rPr>
        <sz val="8"/>
        <color indexed="8"/>
        <rFont val="Arial"/>
        <family val="2"/>
      </rPr>
      <t>Saldo Comercial Brasileiro com os Principais Parceiros Comerciais</t>
    </r>
  </si>
  <si>
    <r>
      <t xml:space="preserve">Unidade: </t>
    </r>
    <r>
      <rPr>
        <sz val="8"/>
        <color indexed="8"/>
        <rFont val="Arial"/>
        <family val="2"/>
      </rPr>
      <t>US$ Milhões</t>
    </r>
  </si>
  <si>
    <r>
      <t xml:space="preserve">Fonte: </t>
    </r>
    <r>
      <rPr>
        <sz val="8"/>
        <color indexed="8"/>
        <rFont val="Arial"/>
        <family val="2"/>
      </rPr>
      <t>Funcex; Secex/MDIC.</t>
    </r>
  </si>
  <si>
    <r>
      <t xml:space="preserve">Notas: </t>
    </r>
    <r>
      <rPr>
        <sz val="8"/>
        <color indexed="8"/>
        <rFont val="Arial"/>
        <family val="2"/>
      </rPr>
      <t>(1) inclusive Porto Rico.</t>
    </r>
  </si>
  <si>
    <r>
      <t xml:space="preserve">Estados Unidos </t>
    </r>
    <r>
      <rPr>
        <b/>
        <vertAlign val="superscript"/>
        <sz val="8"/>
        <color indexed="9"/>
        <rFont val="Arial"/>
        <family val="2"/>
      </rPr>
      <t>1</t>
    </r>
  </si>
  <si>
    <r>
      <t xml:space="preserve">Série: </t>
    </r>
    <r>
      <rPr>
        <sz val="8"/>
        <color indexed="8"/>
        <rFont val="Arial"/>
        <family val="2"/>
      </rPr>
      <t>Importações Brasileiras, por Região de Origem</t>
    </r>
  </si>
  <si>
    <r>
      <t xml:space="preserve">Série: </t>
    </r>
    <r>
      <rPr>
        <sz val="8"/>
        <color indexed="8"/>
        <rFont val="Arial"/>
        <family val="2"/>
      </rPr>
      <t>Exportações Brasileiras, por Região de Destino</t>
    </r>
  </si>
  <si>
    <t>Austrália</t>
  </si>
  <si>
    <t>Rússia</t>
  </si>
  <si>
    <t>Índia</t>
  </si>
  <si>
    <t>Alemanha</t>
  </si>
  <si>
    <t>Espanha</t>
  </si>
  <si>
    <t>*Dados organizados exclusivamente para clientes da LCA. A reprodução desta tabela é proibida.</t>
  </si>
  <si>
    <t>Formosa</t>
  </si>
  <si>
    <t>Hong Kong</t>
  </si>
  <si>
    <t>Coreia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</si>
</sst>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8"/>
      <color indexed="8"/>
      <name val="Arial"/>
      <family val="2"/>
    </font>
    <font>
      <b/>
      <sz val="12"/>
      <name val="Arial"/>
      <family val="2"/>
    </font>
    <font>
      <b/>
      <sz val="8"/>
      <color indexed="23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8"/>
      <color indexed="19"/>
      <name val="Arial"/>
      <family val="2"/>
    </font>
    <font>
      <b/>
      <sz val="8"/>
      <color indexed="9"/>
      <name val="Arial"/>
      <family val="2"/>
    </font>
    <font>
      <b/>
      <vertAlign val="superscript"/>
      <sz val="8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indent="5"/>
    </xf>
    <xf numFmtId="0" fontId="6" fillId="0" borderId="0" xfId="0" applyFont="1" applyAlignment="1">
      <alignment horizontal="left" indent="3"/>
    </xf>
    <xf numFmtId="0" fontId="1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Continuous" vertical="center" wrapText="1"/>
    </xf>
    <xf numFmtId="0" fontId="9" fillId="2" borderId="2" xfId="0" applyFont="1" applyFill="1" applyBorder="1" applyAlignment="1">
      <alignment horizontal="centerContinuous" vertical="center" wrapText="1"/>
    </xf>
    <xf numFmtId="0" fontId="9" fillId="2" borderId="3" xfId="0" applyFont="1" applyFill="1" applyBorder="1" applyAlignment="1">
      <alignment horizontal="centerContinuous" vertical="center" wrapText="1"/>
    </xf>
    <xf numFmtId="0" fontId="1" fillId="0" borderId="4" xfId="0" applyFont="1" applyBorder="1" applyAlignment="1">
      <alignment horizontal="right"/>
    </xf>
    <xf numFmtId="3" fontId="1" fillId="0" borderId="5" xfId="0" applyNumberFormat="1" applyFont="1" applyBorder="1" applyAlignment="1">
      <alignment horizontal="right"/>
    </xf>
    <xf numFmtId="3" fontId="1" fillId="0" borderId="6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7" xfId="0" applyFont="1" applyBorder="1" applyAlignment="1">
      <alignment horizontal="right"/>
    </xf>
    <xf numFmtId="3" fontId="1" fillId="0" borderId="8" xfId="0" applyNumberFormat="1" applyFont="1" applyBorder="1" applyAlignment="1">
      <alignment horizontal="right"/>
    </xf>
    <xf numFmtId="3" fontId="1" fillId="0" borderId="9" xfId="0" applyNumberFormat="1" applyFont="1" applyBorder="1" applyAlignment="1">
      <alignment horizontal="right"/>
    </xf>
    <xf numFmtId="0" fontId="2" fillId="0" borderId="0" xfId="0" applyFont="1" applyAlignment="1">
      <alignment horizontal="right"/>
    </xf>
    <xf numFmtId="3" fontId="1" fillId="0" borderId="10" xfId="0" applyNumberFormat="1" applyFont="1" applyBorder="1" applyAlignment="1">
      <alignment horizontal="right"/>
    </xf>
    <xf numFmtId="17" fontId="1" fillId="0" borderId="4" xfId="0" applyNumberFormat="1" applyFont="1" applyBorder="1" applyAlignment="1">
      <alignment horizontal="right"/>
    </xf>
    <xf numFmtId="17" fontId="1" fillId="0" borderId="7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707330"/>
      <rgbColor rgb="0099CCFF"/>
      <rgbColor rgb="00E1E4CE"/>
      <rgbColor rgb="00CC99FF"/>
      <rgbColor rgb="0099003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0</xdr:rowOff>
    </xdr:from>
    <xdr:to>
      <xdr:col>0</xdr:col>
      <xdr:colOff>752475</xdr:colOff>
      <xdr:row>2</xdr:row>
      <xdr:rowOff>66675</xdr:rowOff>
    </xdr:to>
    <xdr:pic>
      <xdr:nvPicPr>
        <xdr:cNvPr id="1258" name="Picture 1" descr="logo-verde-wmf">
          <a:extLst>
            <a:ext uri="{FF2B5EF4-FFF2-40B4-BE49-F238E27FC236}">
              <a16:creationId xmlns:a16="http://schemas.microsoft.com/office/drawing/2014/main" id="{CBCE1C0D-8CD6-4642-A470-D4AB5C43809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0</xdr:rowOff>
    </xdr:from>
    <xdr:to>
      <xdr:col>0</xdr:col>
      <xdr:colOff>723900</xdr:colOff>
      <xdr:row>2</xdr:row>
      <xdr:rowOff>66675</xdr:rowOff>
    </xdr:to>
    <xdr:pic>
      <xdr:nvPicPr>
        <xdr:cNvPr id="9450" name="Picture 1" descr="logo-verde-wmf">
          <a:extLst>
            <a:ext uri="{FF2B5EF4-FFF2-40B4-BE49-F238E27FC236}">
              <a16:creationId xmlns:a16="http://schemas.microsoft.com/office/drawing/2014/main" id="{74303E6D-52B9-494C-AEDC-270969AB0CE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0</xdr:col>
      <xdr:colOff>742950</xdr:colOff>
      <xdr:row>2</xdr:row>
      <xdr:rowOff>66675</xdr:rowOff>
    </xdr:to>
    <xdr:pic>
      <xdr:nvPicPr>
        <xdr:cNvPr id="8426" name="Picture 1" descr="logo-verde-wmf">
          <a:extLst>
            <a:ext uri="{FF2B5EF4-FFF2-40B4-BE49-F238E27FC236}">
              <a16:creationId xmlns:a16="http://schemas.microsoft.com/office/drawing/2014/main" id="{C17DFE3E-0044-4119-8BD8-9ED5A95071D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0</xdr:col>
      <xdr:colOff>742950</xdr:colOff>
      <xdr:row>2</xdr:row>
      <xdr:rowOff>66675</xdr:rowOff>
    </xdr:to>
    <xdr:pic>
      <xdr:nvPicPr>
        <xdr:cNvPr id="7402" name="Picture 1" descr="logo-verde-wmf">
          <a:extLst>
            <a:ext uri="{FF2B5EF4-FFF2-40B4-BE49-F238E27FC236}">
              <a16:creationId xmlns:a16="http://schemas.microsoft.com/office/drawing/2014/main" id="{216D582D-0D22-49F7-86AB-632ECFC0142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0</xdr:rowOff>
    </xdr:from>
    <xdr:to>
      <xdr:col>0</xdr:col>
      <xdr:colOff>723900</xdr:colOff>
      <xdr:row>2</xdr:row>
      <xdr:rowOff>66675</xdr:rowOff>
    </xdr:to>
    <xdr:pic>
      <xdr:nvPicPr>
        <xdr:cNvPr id="10474" name="Picture 1" descr="logo-verde-wmf">
          <a:extLst>
            <a:ext uri="{FF2B5EF4-FFF2-40B4-BE49-F238E27FC236}">
              <a16:creationId xmlns:a16="http://schemas.microsoft.com/office/drawing/2014/main" id="{070A2526-FFE3-4E2C-B0BE-BE845683C66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0</xdr:rowOff>
    </xdr:from>
    <xdr:to>
      <xdr:col>0</xdr:col>
      <xdr:colOff>752475</xdr:colOff>
      <xdr:row>2</xdr:row>
      <xdr:rowOff>66675</xdr:rowOff>
    </xdr:to>
    <xdr:pic>
      <xdr:nvPicPr>
        <xdr:cNvPr id="11498" name="Picture 1" descr="logo-verde-wmf">
          <a:extLst>
            <a:ext uri="{FF2B5EF4-FFF2-40B4-BE49-F238E27FC236}">
              <a16:creationId xmlns:a16="http://schemas.microsoft.com/office/drawing/2014/main" id="{DAF1799A-4DBC-43F1-A189-C31E4797A38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0</xdr:col>
      <xdr:colOff>742950</xdr:colOff>
      <xdr:row>2</xdr:row>
      <xdr:rowOff>66675</xdr:rowOff>
    </xdr:to>
    <xdr:pic>
      <xdr:nvPicPr>
        <xdr:cNvPr id="4330" name="Picture 1" descr="logo-verde-wmf">
          <a:extLst>
            <a:ext uri="{FF2B5EF4-FFF2-40B4-BE49-F238E27FC236}">
              <a16:creationId xmlns:a16="http://schemas.microsoft.com/office/drawing/2014/main" id="{639FD628-D8B0-4265-883C-A943670EFA3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0</xdr:col>
      <xdr:colOff>781050</xdr:colOff>
      <xdr:row>2</xdr:row>
      <xdr:rowOff>66675</xdr:rowOff>
    </xdr:to>
    <xdr:pic>
      <xdr:nvPicPr>
        <xdr:cNvPr id="3307" name="Picture 1" descr="logo-verde-wmf">
          <a:extLst>
            <a:ext uri="{FF2B5EF4-FFF2-40B4-BE49-F238E27FC236}">
              <a16:creationId xmlns:a16="http://schemas.microsoft.com/office/drawing/2014/main" id="{4E5474ED-2238-4650-A92E-252ADFADAC2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0</xdr:rowOff>
    </xdr:from>
    <xdr:to>
      <xdr:col>0</xdr:col>
      <xdr:colOff>762000</xdr:colOff>
      <xdr:row>2</xdr:row>
      <xdr:rowOff>66675</xdr:rowOff>
    </xdr:to>
    <xdr:pic>
      <xdr:nvPicPr>
        <xdr:cNvPr id="2283" name="Picture 1" descr="logo-verde-wmf">
          <a:extLst>
            <a:ext uri="{FF2B5EF4-FFF2-40B4-BE49-F238E27FC236}">
              <a16:creationId xmlns:a16="http://schemas.microsoft.com/office/drawing/2014/main" id="{1D8120F8-84B9-4E63-8351-DBE42C478A2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ilbor\C\Lixo\Ana\Funcex_pais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ncex"/>
    </sheetNames>
    <sheetDataSet>
      <sheetData sheetId="0">
        <row r="1">
          <cell r="C1">
            <v>39448</v>
          </cell>
          <cell r="D1">
            <v>39479</v>
          </cell>
          <cell r="E1">
            <v>39508</v>
          </cell>
          <cell r="F1">
            <v>39539</v>
          </cell>
          <cell r="G1">
            <v>39569</v>
          </cell>
          <cell r="H1">
            <v>39600</v>
          </cell>
          <cell r="I1">
            <v>39630</v>
          </cell>
          <cell r="J1">
            <v>39661</v>
          </cell>
          <cell r="K1">
            <v>39692</v>
          </cell>
          <cell r="L1">
            <v>39722</v>
          </cell>
          <cell r="M1">
            <v>39753</v>
          </cell>
          <cell r="N1">
            <v>39783</v>
          </cell>
          <cell r="O1">
            <v>39814</v>
          </cell>
          <cell r="P1">
            <v>39845</v>
          </cell>
          <cell r="Q1">
            <v>39873</v>
          </cell>
          <cell r="R1">
            <v>39904</v>
          </cell>
          <cell r="S1">
            <v>39934</v>
          </cell>
          <cell r="T1">
            <v>39965</v>
          </cell>
          <cell r="U1">
            <v>39995</v>
          </cell>
          <cell r="V1">
            <v>40026</v>
          </cell>
          <cell r="W1">
            <v>40057</v>
          </cell>
          <cell r="X1">
            <v>40087</v>
          </cell>
          <cell r="Y1">
            <v>40118</v>
          </cell>
          <cell r="Z1">
            <v>40148</v>
          </cell>
          <cell r="AA1">
            <v>40179</v>
          </cell>
          <cell r="AB1">
            <v>40210</v>
          </cell>
          <cell r="AC1">
            <v>40238</v>
          </cell>
          <cell r="AD1">
            <v>40269</v>
          </cell>
          <cell r="AE1">
            <v>40299</v>
          </cell>
          <cell r="AF1">
            <v>40330</v>
          </cell>
          <cell r="AG1">
            <v>40360</v>
          </cell>
          <cell r="AH1">
            <v>40391</v>
          </cell>
          <cell r="AI1">
            <v>40422</v>
          </cell>
          <cell r="AJ1">
            <v>40452</v>
          </cell>
          <cell r="AK1">
            <v>40483</v>
          </cell>
          <cell r="AL1">
            <v>40513</v>
          </cell>
          <cell r="AM1">
            <v>40544</v>
          </cell>
          <cell r="AN1">
            <v>40575</v>
          </cell>
          <cell r="AO1">
            <v>40603</v>
          </cell>
          <cell r="AP1">
            <v>40634</v>
          </cell>
          <cell r="AQ1">
            <v>40664</v>
          </cell>
          <cell r="AR1">
            <v>40695</v>
          </cell>
          <cell r="AS1">
            <v>40725</v>
          </cell>
          <cell r="AT1">
            <v>40756</v>
          </cell>
          <cell r="AU1">
            <v>40787</v>
          </cell>
          <cell r="AV1">
            <v>40817</v>
          </cell>
          <cell r="AW1">
            <v>40848</v>
          </cell>
          <cell r="AX1">
            <v>40878</v>
          </cell>
          <cell r="AY1">
            <v>40909</v>
          </cell>
          <cell r="AZ1">
            <v>40940</v>
          </cell>
          <cell r="BA1">
            <v>40969</v>
          </cell>
          <cell r="BB1">
            <v>41000</v>
          </cell>
          <cell r="BC1">
            <v>41030</v>
          </cell>
          <cell r="BD1">
            <v>41061</v>
          </cell>
          <cell r="BE1">
            <v>41091</v>
          </cell>
          <cell r="BF1">
            <v>41122</v>
          </cell>
          <cell r="BG1">
            <v>41153</v>
          </cell>
          <cell r="BH1">
            <v>41183</v>
          </cell>
          <cell r="BI1">
            <v>41214</v>
          </cell>
          <cell r="BJ1">
            <v>41244</v>
          </cell>
          <cell r="BK1">
            <v>41275</v>
          </cell>
          <cell r="BL1">
            <v>41306</v>
          </cell>
          <cell r="BM1">
            <v>41334</v>
          </cell>
          <cell r="BN1">
            <v>41365</v>
          </cell>
          <cell r="BO1">
            <v>41395</v>
          </cell>
          <cell r="BP1">
            <v>41426</v>
          </cell>
          <cell r="BQ1">
            <v>41456</v>
          </cell>
          <cell r="BR1">
            <v>41487</v>
          </cell>
          <cell r="BS1">
            <v>41518</v>
          </cell>
          <cell r="BT1">
            <v>41548</v>
          </cell>
          <cell r="BU1">
            <v>41579</v>
          </cell>
          <cell r="BV1">
            <v>41609</v>
          </cell>
          <cell r="BW1">
            <v>41640</v>
          </cell>
          <cell r="BX1">
            <v>41671</v>
          </cell>
          <cell r="BY1">
            <v>41699</v>
          </cell>
          <cell r="BZ1">
            <v>41730</v>
          </cell>
          <cell r="CA1">
            <v>41760</v>
          </cell>
          <cell r="CB1">
            <v>41791</v>
          </cell>
          <cell r="CC1">
            <v>41821</v>
          </cell>
          <cell r="CD1">
            <v>41852</v>
          </cell>
          <cell r="CE1">
            <v>41883</v>
          </cell>
          <cell r="CF1">
            <v>41913</v>
          </cell>
          <cell r="CG1">
            <v>41944</v>
          </cell>
          <cell r="CH1">
            <v>41974</v>
          </cell>
          <cell r="CI1">
            <v>42005</v>
          </cell>
          <cell r="CJ1">
            <v>42036</v>
          </cell>
          <cell r="CK1">
            <v>42064</v>
          </cell>
          <cell r="CL1">
            <v>42095</v>
          </cell>
          <cell r="CM1">
            <v>42125</v>
          </cell>
          <cell r="CN1">
            <v>42156</v>
          </cell>
          <cell r="CO1">
            <v>42186</v>
          </cell>
          <cell r="CP1">
            <v>42217</v>
          </cell>
          <cell r="CQ1">
            <v>42248</v>
          </cell>
          <cell r="CR1">
            <v>42278</v>
          </cell>
          <cell r="CS1">
            <v>42309</v>
          </cell>
          <cell r="CT1">
            <v>42339</v>
          </cell>
          <cell r="CU1">
            <v>42370</v>
          </cell>
          <cell r="CV1">
            <v>42401</v>
          </cell>
          <cell r="CW1">
            <v>42430</v>
          </cell>
          <cell r="CX1">
            <v>42461</v>
          </cell>
          <cell r="CY1">
            <v>42491</v>
          </cell>
          <cell r="CZ1">
            <v>42522</v>
          </cell>
          <cell r="DA1">
            <v>42552</v>
          </cell>
          <cell r="DB1">
            <v>42583</v>
          </cell>
          <cell r="DC1">
            <v>42614</v>
          </cell>
          <cell r="DD1">
            <v>42644</v>
          </cell>
          <cell r="DE1">
            <v>42675</v>
          </cell>
          <cell r="DF1">
            <v>42705</v>
          </cell>
          <cell r="DG1">
            <v>42736</v>
          </cell>
          <cell r="DH1">
            <v>42767</v>
          </cell>
          <cell r="DI1">
            <v>42795</v>
          </cell>
          <cell r="DJ1">
            <v>42826</v>
          </cell>
          <cell r="DK1">
            <v>42856</v>
          </cell>
          <cell r="DL1">
            <v>42887</v>
          </cell>
          <cell r="DM1">
            <v>42917</v>
          </cell>
          <cell r="DN1">
            <v>42948</v>
          </cell>
          <cell r="DO1">
            <v>42979</v>
          </cell>
          <cell r="DP1">
            <v>43009</v>
          </cell>
          <cell r="DQ1">
            <v>43040</v>
          </cell>
          <cell r="DR1">
            <v>43070</v>
          </cell>
          <cell r="DS1">
            <v>43101</v>
          </cell>
          <cell r="DT1">
            <v>43132</v>
          </cell>
          <cell r="DU1">
            <v>43160</v>
          </cell>
          <cell r="DV1">
            <v>43191</v>
          </cell>
          <cell r="DW1">
            <v>43221</v>
          </cell>
          <cell r="DX1">
            <v>43252</v>
          </cell>
          <cell r="DY1">
            <v>43282</v>
          </cell>
          <cell r="DZ1">
            <v>43313</v>
          </cell>
          <cell r="EA1">
            <v>43344</v>
          </cell>
          <cell r="EB1">
            <v>43374</v>
          </cell>
          <cell r="EC1">
            <v>43405</v>
          </cell>
          <cell r="ED1">
            <v>43435</v>
          </cell>
          <cell r="EE1">
            <v>43466</v>
          </cell>
          <cell r="EF1">
            <v>43497</v>
          </cell>
          <cell r="EG1">
            <v>43525</v>
          </cell>
          <cell r="EH1">
            <v>43556</v>
          </cell>
          <cell r="EI1">
            <v>43586</v>
          </cell>
          <cell r="EJ1">
            <v>43617</v>
          </cell>
          <cell r="EK1">
            <v>43647</v>
          </cell>
          <cell r="EL1">
            <v>43678</v>
          </cell>
          <cell r="EM1">
            <v>43709</v>
          </cell>
          <cell r="EN1">
            <v>43739</v>
          </cell>
          <cell r="EO1">
            <v>43770</v>
          </cell>
          <cell r="EP1">
            <v>43800</v>
          </cell>
          <cell r="EQ1">
            <v>43831</v>
          </cell>
          <cell r="ER1">
            <v>43862</v>
          </cell>
          <cell r="ES1">
            <v>43891</v>
          </cell>
          <cell r="ET1">
            <v>43922</v>
          </cell>
          <cell r="EU1">
            <v>43952</v>
          </cell>
          <cell r="EV1">
            <v>43983</v>
          </cell>
          <cell r="EW1">
            <v>44013</v>
          </cell>
        </row>
        <row r="3">
          <cell r="B3" t="str">
            <v>Não definido</v>
          </cell>
          <cell r="R3">
            <v>17024</v>
          </cell>
          <cell r="BF3">
            <v>7083</v>
          </cell>
          <cell r="CB3">
            <v>1021</v>
          </cell>
          <cell r="CC3">
            <v>22294</v>
          </cell>
        </row>
        <row r="4">
          <cell r="B4" t="str">
            <v>Afeganistão</v>
          </cell>
          <cell r="C4">
            <v>7007</v>
          </cell>
          <cell r="E4">
            <v>3631</v>
          </cell>
          <cell r="F4">
            <v>1232</v>
          </cell>
          <cell r="G4">
            <v>11612</v>
          </cell>
          <cell r="H4">
            <v>7327</v>
          </cell>
          <cell r="I4">
            <v>7738</v>
          </cell>
          <cell r="J4">
            <v>84254</v>
          </cell>
          <cell r="K4">
            <v>7565</v>
          </cell>
          <cell r="L4">
            <v>19567</v>
          </cell>
          <cell r="M4">
            <v>2763</v>
          </cell>
          <cell r="N4">
            <v>15880</v>
          </cell>
          <cell r="P4">
            <v>25898</v>
          </cell>
          <cell r="Q4">
            <v>2930</v>
          </cell>
          <cell r="R4">
            <v>6850</v>
          </cell>
          <cell r="S4">
            <v>6225</v>
          </cell>
          <cell r="Y4">
            <v>55919</v>
          </cell>
          <cell r="AC4">
            <v>444</v>
          </cell>
          <cell r="AD4">
            <v>2905</v>
          </cell>
          <cell r="AE4">
            <v>1488</v>
          </cell>
          <cell r="AH4">
            <v>14</v>
          </cell>
          <cell r="AI4">
            <v>1455</v>
          </cell>
          <cell r="AJ4">
            <v>3</v>
          </cell>
          <cell r="AK4">
            <v>28101</v>
          </cell>
          <cell r="AL4">
            <v>1580</v>
          </cell>
          <cell r="AM4">
            <v>494</v>
          </cell>
          <cell r="AN4">
            <v>322</v>
          </cell>
          <cell r="AO4">
            <v>84</v>
          </cell>
          <cell r="AP4">
            <v>3583</v>
          </cell>
          <cell r="AQ4">
            <v>3792</v>
          </cell>
          <cell r="AR4">
            <v>151</v>
          </cell>
          <cell r="AT4">
            <v>4919</v>
          </cell>
          <cell r="AU4">
            <v>166559</v>
          </cell>
          <cell r="AV4">
            <v>512034</v>
          </cell>
          <cell r="AW4">
            <v>140</v>
          </cell>
          <cell r="AY4">
            <v>14135</v>
          </cell>
          <cell r="AZ4">
            <v>1429</v>
          </cell>
          <cell r="BB4">
            <v>14604</v>
          </cell>
          <cell r="BC4">
            <v>925</v>
          </cell>
          <cell r="BD4">
            <v>7148</v>
          </cell>
          <cell r="BF4">
            <v>11798</v>
          </cell>
          <cell r="BG4">
            <v>13297</v>
          </cell>
          <cell r="BH4">
            <v>18367</v>
          </cell>
          <cell r="BI4">
            <v>29001</v>
          </cell>
          <cell r="BJ4">
            <v>11273</v>
          </cell>
          <cell r="BK4">
            <v>7866</v>
          </cell>
          <cell r="BL4">
            <v>3264</v>
          </cell>
          <cell r="BM4">
            <v>13708</v>
          </cell>
          <cell r="BN4">
            <v>41771</v>
          </cell>
          <cell r="BO4">
            <v>15611</v>
          </cell>
          <cell r="BP4">
            <v>17060</v>
          </cell>
          <cell r="BQ4">
            <v>65318</v>
          </cell>
          <cell r="BR4">
            <v>9889</v>
          </cell>
          <cell r="BS4">
            <v>50</v>
          </cell>
          <cell r="BT4">
            <v>2290</v>
          </cell>
          <cell r="BV4">
            <v>66493</v>
          </cell>
          <cell r="BY4">
            <v>373</v>
          </cell>
          <cell r="BZ4">
            <v>44475</v>
          </cell>
          <cell r="CA4">
            <v>2767</v>
          </cell>
          <cell r="CB4">
            <v>52922</v>
          </cell>
          <cell r="CC4">
            <v>154539</v>
          </cell>
          <cell r="CD4">
            <v>42543</v>
          </cell>
          <cell r="CE4">
            <v>238592</v>
          </cell>
          <cell r="CF4">
            <v>220529</v>
          </cell>
          <cell r="CG4">
            <v>29105</v>
          </cell>
          <cell r="CH4">
            <v>123863</v>
          </cell>
          <cell r="CI4">
            <v>75397</v>
          </cell>
          <cell r="CK4">
            <v>12177</v>
          </cell>
          <cell r="CL4">
            <v>1474</v>
          </cell>
          <cell r="CM4">
            <v>71732</v>
          </cell>
          <cell r="CN4">
            <v>38497</v>
          </cell>
          <cell r="CP4">
            <v>26122</v>
          </cell>
          <cell r="CQ4">
            <v>21832</v>
          </cell>
          <cell r="CR4">
            <v>5783</v>
          </cell>
          <cell r="CS4">
            <v>23398</v>
          </cell>
          <cell r="CT4">
            <v>4459</v>
          </cell>
          <cell r="CU4">
            <v>3489</v>
          </cell>
          <cell r="CV4">
            <v>13034</v>
          </cell>
          <cell r="CW4">
            <v>22875</v>
          </cell>
          <cell r="CX4">
            <v>16685</v>
          </cell>
          <cell r="CY4">
            <v>35226</v>
          </cell>
          <cell r="CZ4">
            <v>9737</v>
          </cell>
          <cell r="DA4">
            <v>12995</v>
          </cell>
          <cell r="DB4">
            <v>11464</v>
          </cell>
          <cell r="DC4">
            <v>3448</v>
          </cell>
          <cell r="DD4">
            <v>3238</v>
          </cell>
          <cell r="DE4">
            <v>20247</v>
          </cell>
          <cell r="DF4">
            <v>426</v>
          </cell>
          <cell r="DG4">
            <v>15924</v>
          </cell>
          <cell r="DH4">
            <v>31686</v>
          </cell>
          <cell r="DI4">
            <v>961</v>
          </cell>
          <cell r="DJ4">
            <v>16874</v>
          </cell>
          <cell r="DK4">
            <v>50018</v>
          </cell>
          <cell r="DL4">
            <v>3373</v>
          </cell>
          <cell r="DM4">
            <v>14920</v>
          </cell>
          <cell r="DN4">
            <v>8166</v>
          </cell>
          <cell r="DO4">
            <v>6404</v>
          </cell>
          <cell r="DP4">
            <v>40821</v>
          </cell>
          <cell r="DQ4">
            <v>14018</v>
          </cell>
          <cell r="DR4">
            <v>15831</v>
          </cell>
          <cell r="DS4">
            <v>30002</v>
          </cell>
          <cell r="DT4">
            <v>48281</v>
          </cell>
          <cell r="DU4">
            <v>157297</v>
          </cell>
          <cell r="DV4">
            <v>39944</v>
          </cell>
          <cell r="DW4">
            <v>17371</v>
          </cell>
          <cell r="DX4">
            <v>12123</v>
          </cell>
          <cell r="DY4">
            <v>17709</v>
          </cell>
          <cell r="DZ4">
            <v>20531</v>
          </cell>
          <cell r="EA4">
            <v>15905</v>
          </cell>
          <cell r="EB4">
            <v>35938</v>
          </cell>
          <cell r="EC4">
            <v>10930</v>
          </cell>
          <cell r="ED4">
            <v>13558</v>
          </cell>
          <cell r="EE4">
            <v>19101</v>
          </cell>
          <cell r="EF4">
            <v>25184</v>
          </cell>
          <cell r="EG4">
            <v>93246</v>
          </cell>
          <cell r="EH4">
            <v>45503</v>
          </cell>
          <cell r="EI4">
            <v>21085</v>
          </cell>
          <cell r="EJ4">
            <v>29165</v>
          </cell>
          <cell r="EK4">
            <v>16154</v>
          </cell>
          <cell r="EL4">
            <v>77721</v>
          </cell>
          <cell r="EM4">
            <v>68939</v>
          </cell>
          <cell r="EN4">
            <v>25683</v>
          </cell>
          <cell r="EO4">
            <v>15531</v>
          </cell>
          <cell r="EP4">
            <v>17088</v>
          </cell>
          <cell r="EQ4">
            <v>19549</v>
          </cell>
          <cell r="ER4">
            <v>9365</v>
          </cell>
          <cell r="ES4">
            <v>25113</v>
          </cell>
          <cell r="ET4">
            <v>14271</v>
          </cell>
          <cell r="EU4">
            <v>25538</v>
          </cell>
          <cell r="EV4">
            <v>12275</v>
          </cell>
          <cell r="EW4">
            <v>6776</v>
          </cell>
        </row>
        <row r="5">
          <cell r="B5" t="str">
            <v>Aland, Ilhas</v>
          </cell>
          <cell r="DC5">
            <v>14</v>
          </cell>
          <cell r="DE5">
            <v>2794</v>
          </cell>
          <cell r="DF5">
            <v>9016</v>
          </cell>
          <cell r="DG5">
            <v>1549</v>
          </cell>
          <cell r="DL5">
            <v>9</v>
          </cell>
          <cell r="DM5">
            <v>180</v>
          </cell>
          <cell r="DO5">
            <v>58</v>
          </cell>
          <cell r="DR5">
            <v>121</v>
          </cell>
          <cell r="DY5">
            <v>74</v>
          </cell>
          <cell r="DZ5">
            <v>21372</v>
          </cell>
          <cell r="EB5">
            <v>3738</v>
          </cell>
          <cell r="EE5">
            <v>2682</v>
          </cell>
          <cell r="EG5">
            <v>6</v>
          </cell>
          <cell r="EH5">
            <v>1392</v>
          </cell>
          <cell r="EI5">
            <v>1</v>
          </cell>
          <cell r="EK5">
            <v>494</v>
          </cell>
          <cell r="EN5">
            <v>31462</v>
          </cell>
          <cell r="EQ5">
            <v>24</v>
          </cell>
          <cell r="ER5">
            <v>1468</v>
          </cell>
          <cell r="ES5">
            <v>4247</v>
          </cell>
          <cell r="ET5">
            <v>297</v>
          </cell>
          <cell r="EV5">
            <v>1636</v>
          </cell>
          <cell r="EW5">
            <v>1722</v>
          </cell>
        </row>
        <row r="6">
          <cell r="B6" t="str">
            <v>Albânia</v>
          </cell>
          <cell r="D6">
            <v>5564</v>
          </cell>
          <cell r="E6">
            <v>3406</v>
          </cell>
          <cell r="F6">
            <v>51313</v>
          </cell>
          <cell r="G6">
            <v>25644</v>
          </cell>
          <cell r="H6">
            <v>4309</v>
          </cell>
          <cell r="I6">
            <v>197423</v>
          </cell>
          <cell r="J6">
            <v>12289</v>
          </cell>
          <cell r="K6">
            <v>1131</v>
          </cell>
          <cell r="L6">
            <v>1171</v>
          </cell>
          <cell r="M6">
            <v>3348</v>
          </cell>
          <cell r="N6">
            <v>2072</v>
          </cell>
          <cell r="P6">
            <v>20462</v>
          </cell>
          <cell r="Q6">
            <v>4671</v>
          </cell>
          <cell r="R6">
            <v>356</v>
          </cell>
          <cell r="S6">
            <v>28582</v>
          </cell>
          <cell r="T6">
            <v>136342</v>
          </cell>
          <cell r="U6">
            <v>173426</v>
          </cell>
          <cell r="V6">
            <v>78895</v>
          </cell>
          <cell r="W6">
            <v>87984</v>
          </cell>
          <cell r="X6">
            <v>139374</v>
          </cell>
          <cell r="Y6">
            <v>183822</v>
          </cell>
          <cell r="Z6">
            <v>208006</v>
          </cell>
          <cell r="AB6">
            <v>348787</v>
          </cell>
          <cell r="AC6">
            <v>152872</v>
          </cell>
          <cell r="AD6">
            <v>11281</v>
          </cell>
          <cell r="AE6">
            <v>168767</v>
          </cell>
          <cell r="AF6">
            <v>13369</v>
          </cell>
          <cell r="AG6">
            <v>197248</v>
          </cell>
          <cell r="AH6">
            <v>183019</v>
          </cell>
          <cell r="AI6">
            <v>197102</v>
          </cell>
          <cell r="AJ6">
            <v>1275507</v>
          </cell>
          <cell r="AK6">
            <v>975525</v>
          </cell>
          <cell r="AL6">
            <v>198789</v>
          </cell>
          <cell r="AM6">
            <v>209604</v>
          </cell>
          <cell r="AN6">
            <v>219472</v>
          </cell>
          <cell r="AO6">
            <v>215111</v>
          </cell>
          <cell r="AP6">
            <v>163904</v>
          </cell>
          <cell r="AQ6">
            <v>224799</v>
          </cell>
          <cell r="AR6">
            <v>177640</v>
          </cell>
          <cell r="AS6">
            <v>280495</v>
          </cell>
          <cell r="AT6">
            <v>203965</v>
          </cell>
          <cell r="AU6">
            <v>182029</v>
          </cell>
          <cell r="AV6">
            <v>170469</v>
          </cell>
          <cell r="AW6">
            <v>343974</v>
          </cell>
          <cell r="AX6">
            <v>191014</v>
          </cell>
          <cell r="AY6">
            <v>170962</v>
          </cell>
          <cell r="AZ6">
            <v>13346</v>
          </cell>
          <cell r="BB6">
            <v>290979</v>
          </cell>
          <cell r="BC6">
            <v>188001</v>
          </cell>
          <cell r="BD6">
            <v>127541</v>
          </cell>
          <cell r="BE6">
            <v>121463</v>
          </cell>
          <cell r="BF6">
            <v>208403</v>
          </cell>
          <cell r="BG6">
            <v>9488</v>
          </cell>
          <cell r="BH6">
            <v>360150</v>
          </cell>
          <cell r="BI6">
            <v>154763</v>
          </cell>
          <cell r="BJ6">
            <v>40949</v>
          </cell>
          <cell r="BK6">
            <v>546575</v>
          </cell>
          <cell r="BL6">
            <v>127500</v>
          </cell>
          <cell r="BM6">
            <v>3458</v>
          </cell>
          <cell r="BN6">
            <v>125745</v>
          </cell>
          <cell r="BO6">
            <v>276455</v>
          </cell>
          <cell r="BP6">
            <v>226</v>
          </cell>
          <cell r="BQ6">
            <v>159300</v>
          </cell>
          <cell r="BR6">
            <v>127580</v>
          </cell>
          <cell r="BS6">
            <v>157928</v>
          </cell>
          <cell r="BT6">
            <v>16733</v>
          </cell>
          <cell r="BU6">
            <v>515076</v>
          </cell>
          <cell r="BV6">
            <v>318078</v>
          </cell>
          <cell r="BW6">
            <v>181195</v>
          </cell>
          <cell r="BX6">
            <v>155061</v>
          </cell>
          <cell r="BY6">
            <v>201490</v>
          </cell>
          <cell r="BZ6">
            <v>169717</v>
          </cell>
          <cell r="CA6">
            <v>10823</v>
          </cell>
          <cell r="CB6">
            <v>168384</v>
          </cell>
          <cell r="CC6">
            <v>393985</v>
          </cell>
          <cell r="CD6">
            <v>23615</v>
          </cell>
          <cell r="CE6">
            <v>316358</v>
          </cell>
          <cell r="CF6">
            <v>112252</v>
          </cell>
          <cell r="CG6">
            <v>131710</v>
          </cell>
          <cell r="CH6">
            <v>16938</v>
          </cell>
          <cell r="CI6">
            <v>15089</v>
          </cell>
          <cell r="CJ6">
            <v>22233</v>
          </cell>
          <cell r="CK6">
            <v>18712</v>
          </cell>
          <cell r="CL6">
            <v>54884</v>
          </cell>
          <cell r="CM6">
            <v>54166</v>
          </cell>
          <cell r="CN6">
            <v>30740</v>
          </cell>
          <cell r="CO6">
            <v>425558</v>
          </cell>
          <cell r="CP6">
            <v>53137</v>
          </cell>
          <cell r="CQ6">
            <v>22689</v>
          </cell>
          <cell r="CR6">
            <v>7891</v>
          </cell>
          <cell r="CS6">
            <v>7533</v>
          </cell>
          <cell r="CT6">
            <v>23656</v>
          </cell>
          <cell r="CU6">
            <v>20225</v>
          </cell>
          <cell r="CV6">
            <v>61362</v>
          </cell>
          <cell r="CW6">
            <v>74722</v>
          </cell>
          <cell r="CX6">
            <v>20781</v>
          </cell>
          <cell r="CY6">
            <v>25014</v>
          </cell>
          <cell r="CZ6">
            <v>46650</v>
          </cell>
          <cell r="DA6">
            <v>38104</v>
          </cell>
          <cell r="DB6">
            <v>52250</v>
          </cell>
          <cell r="DC6">
            <v>16063</v>
          </cell>
          <cell r="DD6">
            <v>31626</v>
          </cell>
          <cell r="DE6">
            <v>227445</v>
          </cell>
          <cell r="DF6">
            <v>229962</v>
          </cell>
          <cell r="DG6">
            <v>42125</v>
          </cell>
          <cell r="DH6">
            <v>39564</v>
          </cell>
          <cell r="DI6">
            <v>31685</v>
          </cell>
          <cell r="DJ6">
            <v>44813</v>
          </cell>
          <cell r="DK6">
            <v>70521</v>
          </cell>
          <cell r="DL6">
            <v>47373</v>
          </cell>
          <cell r="DM6">
            <v>25493</v>
          </cell>
          <cell r="DN6">
            <v>45046</v>
          </cell>
          <cell r="DO6">
            <v>119972</v>
          </cell>
          <cell r="DP6">
            <v>570602</v>
          </cell>
          <cell r="DQ6">
            <v>58326</v>
          </cell>
          <cell r="DR6">
            <v>72588</v>
          </cell>
          <cell r="DS6">
            <v>115401</v>
          </cell>
          <cell r="DT6">
            <v>64652</v>
          </cell>
          <cell r="DU6">
            <v>69881</v>
          </cell>
          <cell r="DV6">
            <v>67088</v>
          </cell>
          <cell r="DW6">
            <v>171612</v>
          </cell>
          <cell r="DX6">
            <v>180204</v>
          </cell>
          <cell r="DY6">
            <v>56770</v>
          </cell>
          <cell r="DZ6">
            <v>132740</v>
          </cell>
          <cell r="EA6">
            <v>189466</v>
          </cell>
          <cell r="EB6">
            <v>22183</v>
          </cell>
          <cell r="EC6">
            <v>116998</v>
          </cell>
          <cell r="ED6">
            <v>207447</v>
          </cell>
          <cell r="EE6">
            <v>67097</v>
          </cell>
          <cell r="EF6">
            <v>100103</v>
          </cell>
          <cell r="EG6">
            <v>85858</v>
          </cell>
          <cell r="EH6">
            <v>158579</v>
          </cell>
          <cell r="EI6">
            <v>217610</v>
          </cell>
          <cell r="EJ6">
            <v>165288</v>
          </cell>
          <cell r="EK6">
            <v>281558</v>
          </cell>
          <cell r="EL6">
            <v>212582</v>
          </cell>
          <cell r="EM6">
            <v>8323</v>
          </cell>
          <cell r="EN6">
            <v>38792</v>
          </cell>
          <cell r="EO6">
            <v>46549</v>
          </cell>
          <cell r="EP6">
            <v>65983</v>
          </cell>
          <cell r="EQ6">
            <v>76127</v>
          </cell>
          <cell r="ER6">
            <v>28119</v>
          </cell>
          <cell r="ES6">
            <v>55256</v>
          </cell>
          <cell r="ET6">
            <v>26922</v>
          </cell>
          <cell r="EU6">
            <v>21493</v>
          </cell>
          <cell r="EV6">
            <v>102173</v>
          </cell>
          <cell r="EW6">
            <v>181400</v>
          </cell>
        </row>
        <row r="7">
          <cell r="B7" t="str">
            <v>Alemanha</v>
          </cell>
          <cell r="C7">
            <v>869275967</v>
          </cell>
          <cell r="D7">
            <v>870449122</v>
          </cell>
          <cell r="E7">
            <v>800844099</v>
          </cell>
          <cell r="F7">
            <v>943126252</v>
          </cell>
          <cell r="G7">
            <v>1050600773</v>
          </cell>
          <cell r="H7">
            <v>1026480085</v>
          </cell>
          <cell r="I7">
            <v>1221711710</v>
          </cell>
          <cell r="J7">
            <v>1219069160</v>
          </cell>
          <cell r="K7">
            <v>1178857942</v>
          </cell>
          <cell r="L7">
            <v>1146228018</v>
          </cell>
          <cell r="M7">
            <v>957592111</v>
          </cell>
          <cell r="N7">
            <v>740715758</v>
          </cell>
          <cell r="O7">
            <v>667456295</v>
          </cell>
          <cell r="P7">
            <v>556944997</v>
          </cell>
          <cell r="Q7">
            <v>754158994</v>
          </cell>
          <cell r="R7">
            <v>778513931</v>
          </cell>
          <cell r="S7">
            <v>774871051</v>
          </cell>
          <cell r="T7">
            <v>761471331</v>
          </cell>
          <cell r="U7">
            <v>903614406</v>
          </cell>
          <cell r="V7">
            <v>913424964</v>
          </cell>
          <cell r="W7">
            <v>964563350</v>
          </cell>
          <cell r="X7">
            <v>931520309</v>
          </cell>
          <cell r="Y7">
            <v>871909904</v>
          </cell>
          <cell r="Z7">
            <v>989432736</v>
          </cell>
          <cell r="AA7">
            <v>838074052</v>
          </cell>
          <cell r="AB7">
            <v>786270189</v>
          </cell>
          <cell r="AC7">
            <v>1042240492</v>
          </cell>
          <cell r="AD7">
            <v>899748833</v>
          </cell>
          <cell r="AE7">
            <v>990011292</v>
          </cell>
          <cell r="AF7">
            <v>994071059</v>
          </cell>
          <cell r="AG7">
            <v>1135424542</v>
          </cell>
          <cell r="AH7">
            <v>1229169126</v>
          </cell>
          <cell r="AI7">
            <v>1170129431</v>
          </cell>
          <cell r="AJ7">
            <v>1094670303</v>
          </cell>
          <cell r="AK7">
            <v>1208801314</v>
          </cell>
          <cell r="AL7">
            <v>1164884392</v>
          </cell>
          <cell r="AM7">
            <v>955785904</v>
          </cell>
          <cell r="AN7">
            <v>1011863303</v>
          </cell>
          <cell r="AO7">
            <v>1207673387</v>
          </cell>
          <cell r="AP7">
            <v>1327597934</v>
          </cell>
          <cell r="AQ7">
            <v>1296936055</v>
          </cell>
          <cell r="AR7">
            <v>1298336267</v>
          </cell>
          <cell r="AS7">
            <v>1278770564</v>
          </cell>
          <cell r="AT7">
            <v>1559543597</v>
          </cell>
          <cell r="AU7">
            <v>1310577653</v>
          </cell>
          <cell r="AV7">
            <v>1190883706</v>
          </cell>
          <cell r="AW7">
            <v>1531356073</v>
          </cell>
          <cell r="AX7">
            <v>1240241556</v>
          </cell>
          <cell r="AY7">
            <v>1086876964</v>
          </cell>
          <cell r="AZ7">
            <v>1124114793</v>
          </cell>
          <cell r="BA7">
            <v>1236261017</v>
          </cell>
          <cell r="BB7">
            <v>1207516440</v>
          </cell>
          <cell r="BC7">
            <v>1423411167</v>
          </cell>
          <cell r="BD7">
            <v>1110944364</v>
          </cell>
          <cell r="BE7">
            <v>1035160142</v>
          </cell>
          <cell r="BF7">
            <v>1387781468</v>
          </cell>
          <cell r="BG7">
            <v>1063824505</v>
          </cell>
          <cell r="BH7">
            <v>1185058767</v>
          </cell>
          <cell r="BI7">
            <v>1273566576</v>
          </cell>
          <cell r="BJ7">
            <v>1075312762</v>
          </cell>
          <cell r="BK7">
            <v>1154276045</v>
          </cell>
          <cell r="BL7">
            <v>1062633334</v>
          </cell>
          <cell r="BM7">
            <v>1248482351</v>
          </cell>
          <cell r="BN7">
            <v>1315038444</v>
          </cell>
          <cell r="BO7">
            <v>1323828380</v>
          </cell>
          <cell r="BP7">
            <v>1251704172</v>
          </cell>
          <cell r="BQ7">
            <v>1359302504</v>
          </cell>
          <cell r="BR7">
            <v>1369611035</v>
          </cell>
          <cell r="BS7">
            <v>1169913231</v>
          </cell>
          <cell r="BT7">
            <v>1377668335</v>
          </cell>
          <cell r="BU7">
            <v>1336634532</v>
          </cell>
          <cell r="BV7">
            <v>1212940622</v>
          </cell>
          <cell r="BW7">
            <v>1275843066</v>
          </cell>
          <cell r="BX7">
            <v>1012454509</v>
          </cell>
          <cell r="BY7">
            <v>1185507747</v>
          </cell>
          <cell r="BZ7">
            <v>1222367741</v>
          </cell>
          <cell r="CA7">
            <v>1147549290</v>
          </cell>
          <cell r="CB7">
            <v>1173028694</v>
          </cell>
          <cell r="CC7">
            <v>1303779981</v>
          </cell>
          <cell r="CD7">
            <v>1292970503</v>
          </cell>
          <cell r="CE7">
            <v>1186490627</v>
          </cell>
          <cell r="CF7">
            <v>1114046417</v>
          </cell>
          <cell r="CG7">
            <v>989048162</v>
          </cell>
          <cell r="CH7">
            <v>933644919</v>
          </cell>
          <cell r="CI7">
            <v>901301236</v>
          </cell>
          <cell r="CJ7">
            <v>785311793</v>
          </cell>
          <cell r="CK7">
            <v>1053030572</v>
          </cell>
          <cell r="CL7">
            <v>877251639</v>
          </cell>
          <cell r="CM7">
            <v>953346115</v>
          </cell>
          <cell r="CN7">
            <v>976432887</v>
          </cell>
          <cell r="CO7">
            <v>892988659</v>
          </cell>
          <cell r="CP7">
            <v>817823237</v>
          </cell>
          <cell r="CQ7">
            <v>802387402</v>
          </cell>
          <cell r="CR7">
            <v>835134920</v>
          </cell>
          <cell r="CS7">
            <v>834952577</v>
          </cell>
          <cell r="CT7">
            <v>652561096</v>
          </cell>
          <cell r="CU7">
            <v>657736457</v>
          </cell>
          <cell r="CV7">
            <v>617768801</v>
          </cell>
          <cell r="CW7">
            <v>853569490</v>
          </cell>
          <cell r="CX7">
            <v>731558333</v>
          </cell>
          <cell r="CY7">
            <v>842337988</v>
          </cell>
          <cell r="CZ7">
            <v>956837342</v>
          </cell>
          <cell r="DA7">
            <v>750509335</v>
          </cell>
          <cell r="DB7">
            <v>877323132</v>
          </cell>
          <cell r="DC7">
            <v>723691258</v>
          </cell>
          <cell r="DD7">
            <v>722307796</v>
          </cell>
          <cell r="DE7">
            <v>752985170</v>
          </cell>
          <cell r="DF7">
            <v>644875920</v>
          </cell>
          <cell r="DG7">
            <v>738224900</v>
          </cell>
          <cell r="DH7">
            <v>620776689</v>
          </cell>
          <cell r="DI7">
            <v>869965083</v>
          </cell>
          <cell r="DJ7">
            <v>606333922</v>
          </cell>
          <cell r="DK7">
            <v>772141632</v>
          </cell>
          <cell r="DL7">
            <v>750959305</v>
          </cell>
          <cell r="DM7">
            <v>749163390</v>
          </cell>
          <cell r="DN7">
            <v>952597329</v>
          </cell>
          <cell r="DO7">
            <v>888668009</v>
          </cell>
          <cell r="DP7">
            <v>730164346</v>
          </cell>
          <cell r="DQ7">
            <v>795273544</v>
          </cell>
          <cell r="DR7">
            <v>752885171</v>
          </cell>
          <cell r="DS7">
            <v>876560948</v>
          </cell>
          <cell r="DT7">
            <v>816880210</v>
          </cell>
          <cell r="DU7">
            <v>804116058</v>
          </cell>
          <cell r="DV7">
            <v>910308605</v>
          </cell>
          <cell r="DW7">
            <v>893680113</v>
          </cell>
          <cell r="DX7">
            <v>942739737</v>
          </cell>
          <cell r="DY7">
            <v>978578887</v>
          </cell>
          <cell r="DZ7">
            <v>982153548</v>
          </cell>
          <cell r="EA7">
            <v>888810749</v>
          </cell>
          <cell r="EB7">
            <v>937756683</v>
          </cell>
          <cell r="EC7">
            <v>878483227</v>
          </cell>
          <cell r="ED7">
            <v>647235876</v>
          </cell>
          <cell r="EE7">
            <v>892782457</v>
          </cell>
          <cell r="EF7">
            <v>795267470</v>
          </cell>
          <cell r="EG7">
            <v>755252016</v>
          </cell>
          <cell r="EH7">
            <v>793558073</v>
          </cell>
          <cell r="EI7">
            <v>947814634</v>
          </cell>
          <cell r="EJ7">
            <v>769128758</v>
          </cell>
          <cell r="EK7">
            <v>973820025</v>
          </cell>
          <cell r="EL7">
            <v>987514224</v>
          </cell>
          <cell r="EM7">
            <v>916802368</v>
          </cell>
          <cell r="EN7">
            <v>930337612</v>
          </cell>
          <cell r="EO7">
            <v>791455230</v>
          </cell>
          <cell r="EP7">
            <v>726530730</v>
          </cell>
          <cell r="EQ7">
            <v>1017411005</v>
          </cell>
          <cell r="ER7">
            <v>651775346</v>
          </cell>
          <cell r="ES7">
            <v>845986524</v>
          </cell>
          <cell r="ET7">
            <v>726276712</v>
          </cell>
          <cell r="EU7">
            <v>613046202</v>
          </cell>
          <cell r="EV7">
            <v>624186382</v>
          </cell>
          <cell r="EW7">
            <v>601344162</v>
          </cell>
        </row>
        <row r="8">
          <cell r="B8" t="str">
            <v>Burkina Faso</v>
          </cell>
          <cell r="J8">
            <v>88</v>
          </cell>
          <cell r="S8">
            <v>66</v>
          </cell>
          <cell r="W8">
            <v>1895</v>
          </cell>
          <cell r="Y8">
            <v>25433</v>
          </cell>
          <cell r="Z8">
            <v>102659</v>
          </cell>
          <cell r="AJ8">
            <v>22549</v>
          </cell>
          <cell r="AK8">
            <v>25319</v>
          </cell>
          <cell r="BC8">
            <v>11161</v>
          </cell>
          <cell r="BE8">
            <v>2210</v>
          </cell>
          <cell r="BF8">
            <v>7149</v>
          </cell>
          <cell r="BG8">
            <v>8549</v>
          </cell>
          <cell r="BH8">
            <v>4963</v>
          </cell>
          <cell r="BI8">
            <v>7466</v>
          </cell>
          <cell r="BJ8">
            <v>14937</v>
          </cell>
          <cell r="BK8">
            <v>1932</v>
          </cell>
          <cell r="BL8">
            <v>282</v>
          </cell>
          <cell r="BM8">
            <v>100</v>
          </cell>
          <cell r="BN8">
            <v>92</v>
          </cell>
          <cell r="BO8">
            <v>990</v>
          </cell>
          <cell r="BQ8">
            <v>4196</v>
          </cell>
          <cell r="BR8">
            <v>390</v>
          </cell>
          <cell r="BS8">
            <v>4613</v>
          </cell>
          <cell r="BT8">
            <v>36</v>
          </cell>
          <cell r="BY8">
            <v>5153635</v>
          </cell>
          <cell r="BZ8">
            <v>3105855</v>
          </cell>
          <cell r="CA8">
            <v>4638812</v>
          </cell>
          <cell r="CB8">
            <v>1821189</v>
          </cell>
          <cell r="CD8">
            <v>900282</v>
          </cell>
          <cell r="CE8">
            <v>2544967</v>
          </cell>
          <cell r="CP8">
            <v>16456</v>
          </cell>
          <cell r="DJ8">
            <v>1613</v>
          </cell>
          <cell r="DK8">
            <v>29048</v>
          </cell>
          <cell r="DL8">
            <v>17372</v>
          </cell>
          <cell r="EE8">
            <v>115</v>
          </cell>
          <cell r="EM8">
            <v>4217</v>
          </cell>
          <cell r="EQ8">
            <v>24</v>
          </cell>
          <cell r="ES8">
            <v>9423</v>
          </cell>
          <cell r="ET8">
            <v>22766</v>
          </cell>
          <cell r="EU8">
            <v>22847</v>
          </cell>
        </row>
        <row r="9">
          <cell r="B9" t="str">
            <v>Andorra</v>
          </cell>
          <cell r="C9">
            <v>2773</v>
          </cell>
          <cell r="D9">
            <v>13859</v>
          </cell>
          <cell r="E9">
            <v>18792</v>
          </cell>
          <cell r="M9">
            <v>381707</v>
          </cell>
          <cell r="T9">
            <v>3368</v>
          </cell>
          <cell r="X9">
            <v>4732</v>
          </cell>
          <cell r="Y9">
            <v>4548</v>
          </cell>
          <cell r="Z9">
            <v>177</v>
          </cell>
          <cell r="AC9">
            <v>611034</v>
          </cell>
          <cell r="AD9">
            <v>686879</v>
          </cell>
          <cell r="AE9">
            <v>517256</v>
          </cell>
          <cell r="AF9">
            <v>329140</v>
          </cell>
          <cell r="AG9">
            <v>293014</v>
          </cell>
          <cell r="AH9">
            <v>462636</v>
          </cell>
          <cell r="AI9">
            <v>186529</v>
          </cell>
          <cell r="AJ9">
            <v>295263</v>
          </cell>
          <cell r="AK9">
            <v>52373</v>
          </cell>
          <cell r="AL9">
            <v>77680</v>
          </cell>
          <cell r="AM9">
            <v>268752</v>
          </cell>
          <cell r="AN9">
            <v>475956</v>
          </cell>
          <cell r="AO9">
            <v>123670</v>
          </cell>
          <cell r="AP9">
            <v>246204</v>
          </cell>
          <cell r="AQ9">
            <v>246288</v>
          </cell>
          <cell r="AR9">
            <v>53289</v>
          </cell>
          <cell r="AS9">
            <v>135813</v>
          </cell>
          <cell r="AT9">
            <v>14019</v>
          </cell>
          <cell r="AU9">
            <v>94014</v>
          </cell>
          <cell r="AV9">
            <v>95575</v>
          </cell>
          <cell r="AW9">
            <v>27518</v>
          </cell>
          <cell r="AX9">
            <v>31415</v>
          </cell>
          <cell r="AY9">
            <v>113501</v>
          </cell>
          <cell r="AZ9">
            <v>119483</v>
          </cell>
          <cell r="BA9">
            <v>60243</v>
          </cell>
          <cell r="BB9">
            <v>71304</v>
          </cell>
          <cell r="BC9">
            <v>57674</v>
          </cell>
          <cell r="BD9">
            <v>117324</v>
          </cell>
          <cell r="BE9">
            <v>79783</v>
          </cell>
          <cell r="BF9">
            <v>86313</v>
          </cell>
          <cell r="BG9">
            <v>128347</v>
          </cell>
          <cell r="BH9">
            <v>114711</v>
          </cell>
          <cell r="BI9">
            <v>98073</v>
          </cell>
          <cell r="BJ9">
            <v>35131</v>
          </cell>
          <cell r="BK9">
            <v>224992</v>
          </cell>
          <cell r="BL9">
            <v>129219</v>
          </cell>
          <cell r="BM9">
            <v>119513</v>
          </cell>
          <cell r="BN9">
            <v>194180</v>
          </cell>
          <cell r="BO9">
            <v>69902</v>
          </cell>
          <cell r="BP9">
            <v>158555</v>
          </cell>
          <cell r="BQ9">
            <v>139848</v>
          </cell>
          <cell r="BR9">
            <v>65810</v>
          </cell>
          <cell r="BS9">
            <v>52810</v>
          </cell>
          <cell r="BT9">
            <v>115660</v>
          </cell>
          <cell r="BU9">
            <v>15642</v>
          </cell>
          <cell r="BV9">
            <v>77</v>
          </cell>
          <cell r="BW9">
            <v>52744</v>
          </cell>
          <cell r="BX9">
            <v>42017</v>
          </cell>
          <cell r="BY9">
            <v>42233</v>
          </cell>
          <cell r="BZ9">
            <v>7240</v>
          </cell>
          <cell r="CA9">
            <v>7735</v>
          </cell>
          <cell r="CB9">
            <v>9913</v>
          </cell>
          <cell r="CC9">
            <v>2193</v>
          </cell>
          <cell r="CD9">
            <v>20</v>
          </cell>
          <cell r="CH9">
            <v>88</v>
          </cell>
          <cell r="CL9">
            <v>5505</v>
          </cell>
          <cell r="CM9">
            <v>294</v>
          </cell>
          <cell r="CO9">
            <v>379</v>
          </cell>
          <cell r="CP9">
            <v>2460</v>
          </cell>
          <cell r="CV9">
            <v>1233</v>
          </cell>
          <cell r="CY9">
            <v>29</v>
          </cell>
          <cell r="CZ9">
            <v>34999</v>
          </cell>
          <cell r="DA9">
            <v>111</v>
          </cell>
          <cell r="DC9">
            <v>133</v>
          </cell>
          <cell r="DG9">
            <v>149</v>
          </cell>
          <cell r="DH9">
            <v>303</v>
          </cell>
          <cell r="DI9">
            <v>14179</v>
          </cell>
          <cell r="DK9">
            <v>78</v>
          </cell>
          <cell r="DL9">
            <v>436</v>
          </cell>
          <cell r="DM9">
            <v>15316</v>
          </cell>
          <cell r="DN9">
            <v>953</v>
          </cell>
          <cell r="DO9">
            <v>1627</v>
          </cell>
          <cell r="DP9">
            <v>253</v>
          </cell>
          <cell r="DQ9">
            <v>204</v>
          </cell>
          <cell r="DS9">
            <v>2</v>
          </cell>
          <cell r="DT9">
            <v>6716</v>
          </cell>
          <cell r="DU9">
            <v>1705</v>
          </cell>
          <cell r="DV9">
            <v>438</v>
          </cell>
          <cell r="DY9">
            <v>52</v>
          </cell>
          <cell r="DZ9">
            <v>273</v>
          </cell>
          <cell r="EB9">
            <v>963</v>
          </cell>
          <cell r="EC9">
            <v>278</v>
          </cell>
          <cell r="ED9">
            <v>50</v>
          </cell>
          <cell r="EE9">
            <v>615</v>
          </cell>
          <cell r="EG9">
            <v>1388</v>
          </cell>
          <cell r="EH9">
            <v>152</v>
          </cell>
          <cell r="EI9">
            <v>1484</v>
          </cell>
          <cell r="EJ9">
            <v>2724</v>
          </cell>
          <cell r="EK9">
            <v>2849</v>
          </cell>
          <cell r="EL9">
            <v>417</v>
          </cell>
          <cell r="EO9">
            <v>1125</v>
          </cell>
          <cell r="EP9">
            <v>623</v>
          </cell>
          <cell r="EQ9">
            <v>1573</v>
          </cell>
          <cell r="ES9">
            <v>126</v>
          </cell>
          <cell r="EV9">
            <v>482</v>
          </cell>
          <cell r="EW9">
            <v>9091</v>
          </cell>
        </row>
        <row r="10">
          <cell r="B10" t="str">
            <v>Angola</v>
          </cell>
          <cell r="C10">
            <v>904</v>
          </cell>
          <cell r="E10">
            <v>188422053</v>
          </cell>
          <cell r="F10">
            <v>102481769</v>
          </cell>
          <cell r="G10">
            <v>240038308</v>
          </cell>
          <cell r="H10">
            <v>682956720</v>
          </cell>
          <cell r="I10">
            <v>295166687</v>
          </cell>
          <cell r="J10">
            <v>415011792</v>
          </cell>
          <cell r="K10">
            <v>113740442</v>
          </cell>
          <cell r="L10">
            <v>97954823</v>
          </cell>
          <cell r="M10">
            <v>95490565</v>
          </cell>
          <cell r="O10">
            <v>76237979</v>
          </cell>
          <cell r="Q10">
            <v>10988</v>
          </cell>
          <cell r="S10">
            <v>6080</v>
          </cell>
          <cell r="V10">
            <v>890</v>
          </cell>
          <cell r="W10">
            <v>2523</v>
          </cell>
          <cell r="Y10">
            <v>29685219</v>
          </cell>
          <cell r="Z10">
            <v>31611494</v>
          </cell>
          <cell r="AA10">
            <v>64992363</v>
          </cell>
          <cell r="AB10">
            <v>32111654</v>
          </cell>
          <cell r="AC10">
            <v>72131350</v>
          </cell>
          <cell r="AD10">
            <v>375</v>
          </cell>
          <cell r="AE10">
            <v>74339885</v>
          </cell>
          <cell r="AF10">
            <v>1888</v>
          </cell>
          <cell r="AG10">
            <v>1967798</v>
          </cell>
          <cell r="AH10">
            <v>1832</v>
          </cell>
          <cell r="AI10">
            <v>98796479</v>
          </cell>
          <cell r="AJ10">
            <v>114130661</v>
          </cell>
          <cell r="AK10">
            <v>16306859</v>
          </cell>
          <cell r="AL10">
            <v>19673317</v>
          </cell>
          <cell r="AM10">
            <v>86507148</v>
          </cell>
          <cell r="AN10">
            <v>2468</v>
          </cell>
          <cell r="AO10">
            <v>3582</v>
          </cell>
          <cell r="AP10">
            <v>33391350</v>
          </cell>
          <cell r="AQ10">
            <v>7533756</v>
          </cell>
          <cell r="AS10">
            <v>2143</v>
          </cell>
          <cell r="AT10">
            <v>143068834</v>
          </cell>
          <cell r="AU10">
            <v>41208999</v>
          </cell>
          <cell r="AW10">
            <v>106945340</v>
          </cell>
          <cell r="AX10">
            <v>19545801</v>
          </cell>
          <cell r="AY10">
            <v>5189</v>
          </cell>
          <cell r="AZ10">
            <v>14039</v>
          </cell>
          <cell r="BA10">
            <v>45757075</v>
          </cell>
          <cell r="BB10">
            <v>98728</v>
          </cell>
          <cell r="BC10">
            <v>23351</v>
          </cell>
          <cell r="BD10">
            <v>10056</v>
          </cell>
          <cell r="BF10">
            <v>2675</v>
          </cell>
          <cell r="BG10">
            <v>10211</v>
          </cell>
          <cell r="BI10">
            <v>150</v>
          </cell>
          <cell r="BJ10">
            <v>300</v>
          </cell>
          <cell r="BK10">
            <v>11872</v>
          </cell>
          <cell r="BL10">
            <v>221078156</v>
          </cell>
          <cell r="BN10">
            <v>109068249</v>
          </cell>
          <cell r="BP10">
            <v>98880184</v>
          </cell>
          <cell r="BQ10">
            <v>140961255</v>
          </cell>
          <cell r="BR10">
            <v>14965318</v>
          </cell>
          <cell r="BS10">
            <v>111076538</v>
          </cell>
          <cell r="BT10">
            <v>31316</v>
          </cell>
          <cell r="BV10">
            <v>30762955</v>
          </cell>
          <cell r="BW10">
            <v>6857200</v>
          </cell>
          <cell r="BZ10">
            <v>64708696</v>
          </cell>
          <cell r="CA10">
            <v>30</v>
          </cell>
          <cell r="CB10">
            <v>99249968</v>
          </cell>
          <cell r="CC10">
            <v>316760809</v>
          </cell>
          <cell r="CE10">
            <v>530943327</v>
          </cell>
          <cell r="CF10">
            <v>91295645</v>
          </cell>
          <cell r="CH10">
            <v>156</v>
          </cell>
          <cell r="CK10">
            <v>45736</v>
          </cell>
          <cell r="CL10">
            <v>953</v>
          </cell>
          <cell r="CM10">
            <v>2130</v>
          </cell>
          <cell r="CO10">
            <v>17217170</v>
          </cell>
          <cell r="CP10">
            <v>28</v>
          </cell>
          <cell r="CQ10">
            <v>70692</v>
          </cell>
          <cell r="CR10">
            <v>1859</v>
          </cell>
          <cell r="CS10">
            <v>1121</v>
          </cell>
          <cell r="CT10">
            <v>14508087</v>
          </cell>
          <cell r="CV10">
            <v>26734449</v>
          </cell>
          <cell r="CW10">
            <v>1874667</v>
          </cell>
          <cell r="CZ10">
            <v>1812</v>
          </cell>
          <cell r="DA10">
            <v>31498838</v>
          </cell>
          <cell r="DD10">
            <v>11856173</v>
          </cell>
          <cell r="DG10">
            <v>15485360</v>
          </cell>
          <cell r="DH10">
            <v>15268986</v>
          </cell>
          <cell r="DI10">
            <v>16532403</v>
          </cell>
          <cell r="DJ10">
            <v>34063738</v>
          </cell>
          <cell r="DL10">
            <v>33579287</v>
          </cell>
          <cell r="DM10">
            <v>28027061</v>
          </cell>
          <cell r="DO10">
            <v>32478144</v>
          </cell>
          <cell r="DP10">
            <v>41249213</v>
          </cell>
          <cell r="DQ10">
            <v>41416</v>
          </cell>
          <cell r="DR10">
            <v>49011217</v>
          </cell>
          <cell r="DS10">
            <v>160393</v>
          </cell>
          <cell r="DT10">
            <v>109980</v>
          </cell>
          <cell r="DU10">
            <v>20287988</v>
          </cell>
          <cell r="DV10">
            <v>19352958</v>
          </cell>
          <cell r="DW10">
            <v>155495</v>
          </cell>
          <cell r="DX10">
            <v>73008</v>
          </cell>
          <cell r="DY10">
            <v>70019846</v>
          </cell>
          <cell r="DZ10">
            <v>64554175</v>
          </cell>
          <cell r="EA10">
            <v>21272726</v>
          </cell>
          <cell r="EB10">
            <v>97764</v>
          </cell>
          <cell r="EC10">
            <v>73989</v>
          </cell>
          <cell r="ED10">
            <v>14728683</v>
          </cell>
          <cell r="EE10">
            <v>39079</v>
          </cell>
          <cell r="EF10">
            <v>75270</v>
          </cell>
          <cell r="EG10">
            <v>42665</v>
          </cell>
          <cell r="EH10">
            <v>40446965</v>
          </cell>
          <cell r="EI10">
            <v>16119196</v>
          </cell>
          <cell r="EJ10">
            <v>16132089</v>
          </cell>
          <cell r="EK10">
            <v>19890599</v>
          </cell>
          <cell r="EM10">
            <v>15815089</v>
          </cell>
          <cell r="EN10">
            <v>31896505</v>
          </cell>
          <cell r="EO10">
            <v>41008</v>
          </cell>
          <cell r="EQ10">
            <v>35870</v>
          </cell>
          <cell r="ER10">
            <v>38234795</v>
          </cell>
          <cell r="ES10">
            <v>35298673</v>
          </cell>
          <cell r="ET10">
            <v>22340793</v>
          </cell>
          <cell r="EU10">
            <v>2907293</v>
          </cell>
          <cell r="EV10">
            <v>4709984</v>
          </cell>
        </row>
        <row r="11">
          <cell r="B11" t="str">
            <v>Anguilla</v>
          </cell>
          <cell r="U11">
            <v>6500</v>
          </cell>
          <cell r="W11">
            <v>2256</v>
          </cell>
          <cell r="X11">
            <v>12439</v>
          </cell>
          <cell r="Z11">
            <v>2187</v>
          </cell>
          <cell r="AB11">
            <v>1968</v>
          </cell>
          <cell r="AD11">
            <v>408</v>
          </cell>
          <cell r="AE11">
            <v>4900</v>
          </cell>
          <cell r="AG11">
            <v>2650</v>
          </cell>
          <cell r="AI11">
            <v>555</v>
          </cell>
          <cell r="AJ11">
            <v>185</v>
          </cell>
          <cell r="AK11">
            <v>160</v>
          </cell>
          <cell r="AM11">
            <v>370</v>
          </cell>
          <cell r="AP11">
            <v>3150</v>
          </cell>
          <cell r="AS11">
            <v>3450</v>
          </cell>
          <cell r="AX11">
            <v>3499</v>
          </cell>
          <cell r="BB11">
            <v>720</v>
          </cell>
          <cell r="BC11">
            <v>122</v>
          </cell>
          <cell r="BD11">
            <v>136</v>
          </cell>
          <cell r="BF11">
            <v>7440</v>
          </cell>
          <cell r="BG11">
            <v>1646</v>
          </cell>
          <cell r="BH11">
            <v>5843</v>
          </cell>
          <cell r="BI11">
            <v>5907</v>
          </cell>
          <cell r="BJ11">
            <v>13864</v>
          </cell>
          <cell r="BK11">
            <v>10676</v>
          </cell>
          <cell r="BL11">
            <v>206071</v>
          </cell>
          <cell r="BN11">
            <v>1000</v>
          </cell>
          <cell r="BO11">
            <v>168151</v>
          </cell>
          <cell r="BQ11">
            <v>4464</v>
          </cell>
          <cell r="BR11">
            <v>733</v>
          </cell>
          <cell r="BY11">
            <v>7945</v>
          </cell>
          <cell r="BZ11">
            <v>3250</v>
          </cell>
          <cell r="CA11">
            <v>27</v>
          </cell>
          <cell r="CU11">
            <v>261</v>
          </cell>
          <cell r="CY11">
            <v>31971</v>
          </cell>
          <cell r="DA11">
            <v>624</v>
          </cell>
          <cell r="DB11">
            <v>5458</v>
          </cell>
          <cell r="DF11">
            <v>15632</v>
          </cell>
          <cell r="DG11">
            <v>5519</v>
          </cell>
          <cell r="DJ11">
            <v>16</v>
          </cell>
          <cell r="DK11">
            <v>68223</v>
          </cell>
          <cell r="DM11">
            <v>11200</v>
          </cell>
          <cell r="DR11">
            <v>6330</v>
          </cell>
          <cell r="DX11">
            <v>80703</v>
          </cell>
          <cell r="DY11">
            <v>39151</v>
          </cell>
          <cell r="DZ11">
            <v>4544</v>
          </cell>
          <cell r="EA11">
            <v>12843</v>
          </cell>
          <cell r="EC11">
            <v>2641</v>
          </cell>
          <cell r="EE11">
            <v>33</v>
          </cell>
          <cell r="EF11">
            <v>65</v>
          </cell>
          <cell r="EG11">
            <v>62</v>
          </cell>
          <cell r="EH11">
            <v>83122</v>
          </cell>
          <cell r="EI11">
            <v>16</v>
          </cell>
          <cell r="EK11">
            <v>2324</v>
          </cell>
          <cell r="EQ11">
            <v>39</v>
          </cell>
          <cell r="EU11">
            <v>244</v>
          </cell>
          <cell r="EW11">
            <v>1376</v>
          </cell>
        </row>
        <row r="12">
          <cell r="B12" t="str">
            <v>Antártica</v>
          </cell>
          <cell r="DZ12">
            <v>17100</v>
          </cell>
          <cell r="EQ12">
            <v>7</v>
          </cell>
        </row>
        <row r="13">
          <cell r="B13" t="str">
            <v>Antígua e Barbuda</v>
          </cell>
          <cell r="C13">
            <v>460</v>
          </cell>
          <cell r="D13">
            <v>1388</v>
          </cell>
          <cell r="F13">
            <v>766</v>
          </cell>
          <cell r="U13">
            <v>512</v>
          </cell>
          <cell r="W13">
            <v>4304</v>
          </cell>
          <cell r="Z13">
            <v>695</v>
          </cell>
          <cell r="AD13">
            <v>7964</v>
          </cell>
          <cell r="AH13">
            <v>536</v>
          </cell>
          <cell r="AL13">
            <v>1881</v>
          </cell>
          <cell r="AN13">
            <v>5929</v>
          </cell>
          <cell r="AT13">
            <v>598</v>
          </cell>
          <cell r="AV13">
            <v>3931</v>
          </cell>
          <cell r="AY13">
            <v>305</v>
          </cell>
          <cell r="AZ13">
            <v>422</v>
          </cell>
          <cell r="BB13">
            <v>114384</v>
          </cell>
          <cell r="BD13">
            <v>99675</v>
          </cell>
          <cell r="BE13">
            <v>26010</v>
          </cell>
          <cell r="BF13">
            <v>12804</v>
          </cell>
          <cell r="BG13">
            <v>3743</v>
          </cell>
          <cell r="BH13">
            <v>17892</v>
          </cell>
          <cell r="BI13">
            <v>8142</v>
          </cell>
          <cell r="BJ13">
            <v>25786</v>
          </cell>
          <cell r="BK13">
            <v>22037</v>
          </cell>
          <cell r="BL13">
            <v>17322</v>
          </cell>
          <cell r="BM13">
            <v>4857</v>
          </cell>
          <cell r="BN13">
            <v>18804</v>
          </cell>
          <cell r="BO13">
            <v>14965</v>
          </cell>
          <cell r="BP13">
            <v>17084</v>
          </cell>
          <cell r="BQ13">
            <v>5841</v>
          </cell>
          <cell r="BR13">
            <v>26329</v>
          </cell>
          <cell r="BS13">
            <v>17545</v>
          </cell>
          <cell r="BT13">
            <v>28380</v>
          </cell>
          <cell r="BU13">
            <v>6511</v>
          </cell>
          <cell r="BV13">
            <v>11223</v>
          </cell>
          <cell r="BW13">
            <v>2279</v>
          </cell>
          <cell r="BX13">
            <v>6497</v>
          </cell>
          <cell r="BY13">
            <v>4426</v>
          </cell>
          <cell r="CC13">
            <v>261</v>
          </cell>
          <cell r="CR13">
            <v>1869</v>
          </cell>
          <cell r="CY13">
            <v>62608</v>
          </cell>
          <cell r="DA13">
            <v>280922</v>
          </cell>
          <cell r="DC13">
            <v>1493</v>
          </cell>
          <cell r="DJ13">
            <v>32003</v>
          </cell>
          <cell r="DS13">
            <v>828</v>
          </cell>
          <cell r="DT13">
            <v>6840</v>
          </cell>
          <cell r="DU13">
            <v>10028</v>
          </cell>
          <cell r="DV13">
            <v>19357</v>
          </cell>
          <cell r="DW13">
            <v>1634</v>
          </cell>
          <cell r="DX13">
            <v>1573</v>
          </cell>
          <cell r="DY13">
            <v>7579</v>
          </cell>
          <cell r="DZ13">
            <v>8652</v>
          </cell>
          <cell r="EA13">
            <v>2634</v>
          </cell>
          <cell r="EB13">
            <v>12417</v>
          </cell>
          <cell r="EC13">
            <v>7210</v>
          </cell>
          <cell r="ED13">
            <v>10925</v>
          </cell>
          <cell r="EE13">
            <v>5949</v>
          </cell>
          <cell r="EF13">
            <v>11011</v>
          </cell>
          <cell r="EG13">
            <v>12836</v>
          </cell>
          <cell r="EH13">
            <v>6445</v>
          </cell>
          <cell r="EI13">
            <v>42747</v>
          </cell>
          <cell r="EJ13">
            <v>12313</v>
          </cell>
          <cell r="EK13">
            <v>10456</v>
          </cell>
          <cell r="EL13">
            <v>15466</v>
          </cell>
          <cell r="EM13">
            <v>2101</v>
          </cell>
          <cell r="EN13">
            <v>8266</v>
          </cell>
          <cell r="EO13">
            <v>13595</v>
          </cell>
          <cell r="EP13">
            <v>2473</v>
          </cell>
          <cell r="EQ13">
            <v>3511</v>
          </cell>
          <cell r="ER13">
            <v>5071</v>
          </cell>
          <cell r="ES13">
            <v>9583</v>
          </cell>
          <cell r="ET13">
            <v>5533</v>
          </cell>
          <cell r="EV13">
            <v>1018</v>
          </cell>
          <cell r="EW13">
            <v>1247</v>
          </cell>
        </row>
        <row r="14">
          <cell r="B14" t="str">
            <v>Antilhas Holandesas</v>
          </cell>
          <cell r="C14">
            <v>1078894</v>
          </cell>
          <cell r="D14">
            <v>76268</v>
          </cell>
          <cell r="E14">
            <v>990310</v>
          </cell>
          <cell r="F14">
            <v>2265960</v>
          </cell>
          <cell r="G14">
            <v>1266780</v>
          </cell>
          <cell r="H14">
            <v>41084</v>
          </cell>
          <cell r="I14">
            <v>2869016</v>
          </cell>
          <cell r="J14">
            <v>142414</v>
          </cell>
          <cell r="K14">
            <v>5534955</v>
          </cell>
          <cell r="L14">
            <v>236746</v>
          </cell>
          <cell r="M14">
            <v>7343820</v>
          </cell>
          <cell r="N14">
            <v>3552599</v>
          </cell>
          <cell r="O14">
            <v>1291307</v>
          </cell>
          <cell r="P14">
            <v>140644</v>
          </cell>
          <cell r="Q14">
            <v>1108645</v>
          </cell>
          <cell r="R14">
            <v>622359</v>
          </cell>
          <cell r="S14">
            <v>33740</v>
          </cell>
          <cell r="T14">
            <v>370967</v>
          </cell>
          <cell r="U14">
            <v>1119935</v>
          </cell>
          <cell r="V14">
            <v>6393</v>
          </cell>
          <cell r="W14">
            <v>370535</v>
          </cell>
          <cell r="X14">
            <v>1709882</v>
          </cell>
          <cell r="Y14">
            <v>22778</v>
          </cell>
          <cell r="Z14">
            <v>1050829</v>
          </cell>
          <cell r="AA14">
            <v>425066</v>
          </cell>
          <cell r="AB14">
            <v>703850</v>
          </cell>
          <cell r="AC14">
            <v>1552601</v>
          </cell>
          <cell r="AD14">
            <v>373947</v>
          </cell>
          <cell r="AE14">
            <v>546746</v>
          </cell>
          <cell r="AF14">
            <v>58697</v>
          </cell>
          <cell r="AG14">
            <v>7126</v>
          </cell>
          <cell r="AH14">
            <v>406501</v>
          </cell>
          <cell r="AI14">
            <v>63896882</v>
          </cell>
          <cell r="AJ14">
            <v>3950078</v>
          </cell>
          <cell r="AK14">
            <v>2603570</v>
          </cell>
          <cell r="AL14">
            <v>1715919</v>
          </cell>
          <cell r="AM14">
            <v>495344</v>
          </cell>
          <cell r="AN14">
            <v>1665429</v>
          </cell>
          <cell r="AO14">
            <v>773048</v>
          </cell>
          <cell r="AP14">
            <v>41393382</v>
          </cell>
          <cell r="AQ14">
            <v>37214968</v>
          </cell>
          <cell r="AR14">
            <v>28952226</v>
          </cell>
          <cell r="AS14">
            <v>43006224</v>
          </cell>
          <cell r="AT14">
            <v>94557110</v>
          </cell>
          <cell r="AU14">
            <v>150900680</v>
          </cell>
          <cell r="AV14">
            <v>80498783</v>
          </cell>
          <cell r="AW14">
            <v>69334583</v>
          </cell>
          <cell r="AX14">
            <v>13667364</v>
          </cell>
          <cell r="AY14">
            <v>41935646</v>
          </cell>
          <cell r="AZ14">
            <v>120380778</v>
          </cell>
          <cell r="BA14">
            <v>43940227</v>
          </cell>
          <cell r="BB14">
            <v>87960752</v>
          </cell>
          <cell r="BC14">
            <v>12690517</v>
          </cell>
          <cell r="BD14">
            <v>1381453</v>
          </cell>
          <cell r="BE14">
            <v>36710548</v>
          </cell>
          <cell r="BF14">
            <v>9545101</v>
          </cell>
          <cell r="BG14">
            <v>42977377</v>
          </cell>
          <cell r="BH14">
            <v>42284439</v>
          </cell>
          <cell r="BI14">
            <v>104249853</v>
          </cell>
          <cell r="BJ14">
            <v>86929507</v>
          </cell>
          <cell r="BK14">
            <v>83133187</v>
          </cell>
          <cell r="BL14">
            <v>6602</v>
          </cell>
          <cell r="BM14">
            <v>129227515</v>
          </cell>
          <cell r="BN14">
            <v>82513501</v>
          </cell>
          <cell r="BO14">
            <v>9733768</v>
          </cell>
          <cell r="BP14">
            <v>9106290</v>
          </cell>
          <cell r="BQ14">
            <v>125131603</v>
          </cell>
          <cell r="BR14">
            <v>85864325</v>
          </cell>
          <cell r="BS14">
            <v>38946980</v>
          </cell>
          <cell r="BT14">
            <v>80371686</v>
          </cell>
          <cell r="BU14">
            <v>101582374</v>
          </cell>
          <cell r="BV14">
            <v>31257</v>
          </cell>
          <cell r="BW14">
            <v>82783373</v>
          </cell>
          <cell r="BX14">
            <v>94944665</v>
          </cell>
          <cell r="BY14">
            <v>7044004</v>
          </cell>
          <cell r="BZ14">
            <v>119834486</v>
          </cell>
          <cell r="CA14">
            <v>63173614</v>
          </cell>
          <cell r="CB14">
            <v>38173892</v>
          </cell>
          <cell r="CC14">
            <v>173700237</v>
          </cell>
          <cell r="CD14">
            <v>11272685</v>
          </cell>
          <cell r="CE14">
            <v>37203618</v>
          </cell>
          <cell r="CF14">
            <v>5306743</v>
          </cell>
          <cell r="CG14">
            <v>5277447</v>
          </cell>
          <cell r="CH14">
            <v>35975490</v>
          </cell>
          <cell r="CI14">
            <v>28468381</v>
          </cell>
          <cell r="CJ14">
            <v>12122178</v>
          </cell>
          <cell r="CK14">
            <v>9294568</v>
          </cell>
          <cell r="CL14">
            <v>2172493</v>
          </cell>
          <cell r="CM14">
            <v>2860322</v>
          </cell>
          <cell r="CN14">
            <v>4301201</v>
          </cell>
          <cell r="CO14">
            <v>25354060</v>
          </cell>
          <cell r="CP14">
            <v>8857477</v>
          </cell>
          <cell r="CQ14">
            <v>2629029</v>
          </cell>
          <cell r="CR14">
            <v>5310903</v>
          </cell>
          <cell r="CS14">
            <v>5733347</v>
          </cell>
          <cell r="CT14">
            <v>3476024</v>
          </cell>
          <cell r="CU14">
            <v>5188</v>
          </cell>
          <cell r="CV14">
            <v>5146905</v>
          </cell>
          <cell r="CW14">
            <v>5937315</v>
          </cell>
          <cell r="CX14">
            <v>4128487</v>
          </cell>
          <cell r="CY14">
            <v>2503968</v>
          </cell>
          <cell r="CZ14">
            <v>5535</v>
          </cell>
          <cell r="DA14">
            <v>4780561</v>
          </cell>
          <cell r="DB14">
            <v>4705911</v>
          </cell>
          <cell r="DC14">
            <v>109089</v>
          </cell>
          <cell r="DD14">
            <v>3206</v>
          </cell>
          <cell r="DE14">
            <v>2642</v>
          </cell>
          <cell r="DF14">
            <v>7327</v>
          </cell>
          <cell r="DG14">
            <v>2560867</v>
          </cell>
          <cell r="DH14">
            <v>69239</v>
          </cell>
          <cell r="DI14">
            <v>1205</v>
          </cell>
          <cell r="DJ14">
            <v>1202470</v>
          </cell>
          <cell r="DK14">
            <v>88477</v>
          </cell>
          <cell r="DL14">
            <v>21087</v>
          </cell>
          <cell r="DM14">
            <v>33062</v>
          </cell>
          <cell r="DN14">
            <v>1721</v>
          </cell>
          <cell r="DO14">
            <v>27946</v>
          </cell>
          <cell r="DP14">
            <v>26437938</v>
          </cell>
          <cell r="DQ14">
            <v>88246</v>
          </cell>
          <cell r="DR14">
            <v>15120</v>
          </cell>
          <cell r="DS14">
            <v>8376</v>
          </cell>
          <cell r="DT14">
            <v>16597</v>
          </cell>
          <cell r="DU14">
            <v>4720</v>
          </cell>
        </row>
        <row r="15">
          <cell r="B15" t="str">
            <v>Arábia Saudita</v>
          </cell>
          <cell r="C15">
            <v>449367728</v>
          </cell>
          <cell r="D15">
            <v>51701721</v>
          </cell>
          <cell r="E15">
            <v>204404325</v>
          </cell>
          <cell r="F15">
            <v>3404318</v>
          </cell>
          <cell r="G15">
            <v>463362263</v>
          </cell>
          <cell r="H15">
            <v>337769663</v>
          </cell>
          <cell r="I15">
            <v>290548923</v>
          </cell>
          <cell r="J15">
            <v>309199716</v>
          </cell>
          <cell r="K15">
            <v>77878591</v>
          </cell>
          <cell r="L15">
            <v>282272382</v>
          </cell>
          <cell r="M15">
            <v>274874630</v>
          </cell>
          <cell r="N15">
            <v>165452979</v>
          </cell>
          <cell r="O15">
            <v>217784921</v>
          </cell>
          <cell r="P15">
            <v>14236129</v>
          </cell>
          <cell r="Q15">
            <v>93320933</v>
          </cell>
          <cell r="R15">
            <v>102445457</v>
          </cell>
          <cell r="S15">
            <v>205498410</v>
          </cell>
          <cell r="T15">
            <v>72520015</v>
          </cell>
          <cell r="U15">
            <v>160288902</v>
          </cell>
          <cell r="V15">
            <v>66889205</v>
          </cell>
          <cell r="W15">
            <v>257537063</v>
          </cell>
          <cell r="X15">
            <v>2188877</v>
          </cell>
          <cell r="Y15">
            <v>153431921</v>
          </cell>
          <cell r="Z15">
            <v>251585717</v>
          </cell>
          <cell r="AA15">
            <v>5133842</v>
          </cell>
          <cell r="AB15">
            <v>165195888</v>
          </cell>
          <cell r="AC15">
            <v>171368479</v>
          </cell>
          <cell r="AD15">
            <v>243325149</v>
          </cell>
          <cell r="AE15">
            <v>2057086</v>
          </cell>
          <cell r="AF15">
            <v>337973321</v>
          </cell>
          <cell r="AG15">
            <v>172678879</v>
          </cell>
          <cell r="AH15">
            <v>179350234</v>
          </cell>
          <cell r="AI15">
            <v>169792359</v>
          </cell>
          <cell r="AJ15">
            <v>187061601</v>
          </cell>
          <cell r="AK15">
            <v>183222537</v>
          </cell>
          <cell r="AL15">
            <v>242753151</v>
          </cell>
          <cell r="AM15">
            <v>5207542</v>
          </cell>
          <cell r="AN15">
            <v>397704924</v>
          </cell>
          <cell r="AO15">
            <v>222347909</v>
          </cell>
          <cell r="AP15">
            <v>239473511</v>
          </cell>
          <cell r="AQ15">
            <v>126343955</v>
          </cell>
          <cell r="AR15">
            <v>527257681</v>
          </cell>
          <cell r="AS15">
            <v>299557213</v>
          </cell>
          <cell r="AT15">
            <v>248952855</v>
          </cell>
          <cell r="AU15">
            <v>37227048</v>
          </cell>
          <cell r="AV15">
            <v>651303305</v>
          </cell>
          <cell r="AW15">
            <v>23599290</v>
          </cell>
          <cell r="AX15">
            <v>315087515</v>
          </cell>
          <cell r="AY15">
            <v>367455767</v>
          </cell>
          <cell r="AZ15">
            <v>11629072</v>
          </cell>
          <cell r="BA15">
            <v>7458729</v>
          </cell>
          <cell r="BB15">
            <v>336568592</v>
          </cell>
          <cell r="BC15">
            <v>257883630</v>
          </cell>
          <cell r="BD15">
            <v>474749388</v>
          </cell>
          <cell r="BE15">
            <v>677051883</v>
          </cell>
          <cell r="BF15">
            <v>14906642</v>
          </cell>
          <cell r="BG15">
            <v>510767927</v>
          </cell>
          <cell r="BH15">
            <v>241951503</v>
          </cell>
          <cell r="BI15">
            <v>286316465</v>
          </cell>
          <cell r="BJ15">
            <v>9992655</v>
          </cell>
          <cell r="BK15">
            <v>457947843</v>
          </cell>
          <cell r="BL15">
            <v>239907257</v>
          </cell>
          <cell r="BM15">
            <v>364479549</v>
          </cell>
          <cell r="BN15">
            <v>9942147</v>
          </cell>
          <cell r="BO15">
            <v>456146218</v>
          </cell>
          <cell r="BP15">
            <v>269992859</v>
          </cell>
          <cell r="BQ15">
            <v>666917766</v>
          </cell>
          <cell r="BR15">
            <v>45621934</v>
          </cell>
          <cell r="BS15">
            <v>68382769</v>
          </cell>
          <cell r="BT15">
            <v>239213801</v>
          </cell>
          <cell r="BU15">
            <v>361644419</v>
          </cell>
          <cell r="BV15">
            <v>14025381</v>
          </cell>
          <cell r="BW15">
            <v>244536442</v>
          </cell>
          <cell r="BX15">
            <v>475881446</v>
          </cell>
          <cell r="BY15">
            <v>23889438</v>
          </cell>
          <cell r="BZ15">
            <v>480426603</v>
          </cell>
          <cell r="CA15">
            <v>47421153</v>
          </cell>
          <cell r="CB15">
            <v>477571481</v>
          </cell>
          <cell r="CC15">
            <v>62252170</v>
          </cell>
          <cell r="CD15">
            <v>296011295</v>
          </cell>
          <cell r="CE15">
            <v>336862721</v>
          </cell>
          <cell r="CF15">
            <v>356058266</v>
          </cell>
          <cell r="CG15">
            <v>446805882</v>
          </cell>
          <cell r="CH15">
            <v>51537960</v>
          </cell>
          <cell r="CI15">
            <v>30047219</v>
          </cell>
          <cell r="CJ15">
            <v>158204549</v>
          </cell>
          <cell r="CK15">
            <v>27857286</v>
          </cell>
          <cell r="CL15">
            <v>154689032</v>
          </cell>
          <cell r="CM15">
            <v>160989459</v>
          </cell>
          <cell r="CN15">
            <v>244216468</v>
          </cell>
          <cell r="CO15">
            <v>158589344</v>
          </cell>
          <cell r="CP15">
            <v>139743072</v>
          </cell>
          <cell r="CQ15">
            <v>37746902</v>
          </cell>
          <cell r="CR15">
            <v>462859396</v>
          </cell>
          <cell r="CS15">
            <v>214879829</v>
          </cell>
          <cell r="CT15">
            <v>116738014</v>
          </cell>
          <cell r="CU15">
            <v>108092163</v>
          </cell>
          <cell r="CV15">
            <v>96376068</v>
          </cell>
          <cell r="CW15">
            <v>94702537</v>
          </cell>
          <cell r="CX15">
            <v>46552008</v>
          </cell>
          <cell r="CY15">
            <v>171071972</v>
          </cell>
          <cell r="CZ15">
            <v>141197177</v>
          </cell>
          <cell r="DA15">
            <v>103812861</v>
          </cell>
          <cell r="DB15">
            <v>117857321</v>
          </cell>
          <cell r="DC15">
            <v>32354779</v>
          </cell>
          <cell r="DD15">
            <v>113315083</v>
          </cell>
          <cell r="DE15">
            <v>230409369</v>
          </cell>
          <cell r="DF15">
            <v>44877307</v>
          </cell>
          <cell r="DG15">
            <v>156015630</v>
          </cell>
          <cell r="DH15">
            <v>247252300</v>
          </cell>
          <cell r="DI15">
            <v>53334401</v>
          </cell>
          <cell r="DJ15">
            <v>137615838</v>
          </cell>
          <cell r="DK15">
            <v>243789003</v>
          </cell>
          <cell r="DL15">
            <v>136940163</v>
          </cell>
          <cell r="DM15">
            <v>133771585</v>
          </cell>
          <cell r="DN15">
            <v>121339463</v>
          </cell>
          <cell r="DO15">
            <v>145017226</v>
          </cell>
          <cell r="DP15">
            <v>171400299</v>
          </cell>
          <cell r="DQ15">
            <v>274800703</v>
          </cell>
          <cell r="DR15">
            <v>61043287</v>
          </cell>
          <cell r="DS15">
            <v>161059011</v>
          </cell>
          <cell r="DT15">
            <v>159328971</v>
          </cell>
          <cell r="DU15">
            <v>312433235</v>
          </cell>
          <cell r="DV15">
            <v>44227308</v>
          </cell>
          <cell r="DW15">
            <v>183306621</v>
          </cell>
          <cell r="DX15">
            <v>133281187</v>
          </cell>
          <cell r="DY15">
            <v>152107247</v>
          </cell>
          <cell r="DZ15">
            <v>449412243</v>
          </cell>
          <cell r="EA15">
            <v>153411865</v>
          </cell>
          <cell r="EB15">
            <v>298798121</v>
          </cell>
          <cell r="EC15">
            <v>66734013</v>
          </cell>
          <cell r="ED15">
            <v>204629228</v>
          </cell>
          <cell r="EE15">
            <v>174516954</v>
          </cell>
          <cell r="EF15">
            <v>198283307</v>
          </cell>
          <cell r="EG15">
            <v>216983124</v>
          </cell>
          <cell r="EH15">
            <v>102743814</v>
          </cell>
          <cell r="EI15">
            <v>232246733</v>
          </cell>
          <cell r="EJ15">
            <v>266500978</v>
          </cell>
          <cell r="EK15">
            <v>181964959</v>
          </cell>
          <cell r="EL15">
            <v>172773803</v>
          </cell>
          <cell r="EM15">
            <v>150739895</v>
          </cell>
          <cell r="EN15">
            <v>58188706</v>
          </cell>
          <cell r="EO15">
            <v>267351631</v>
          </cell>
          <cell r="EP15">
            <v>277312797</v>
          </cell>
          <cell r="EQ15">
            <v>37184515</v>
          </cell>
          <cell r="ER15">
            <v>232680825</v>
          </cell>
          <cell r="ES15">
            <v>173842598</v>
          </cell>
          <cell r="ET15">
            <v>117079836</v>
          </cell>
          <cell r="EU15">
            <v>70660401</v>
          </cell>
          <cell r="EV15">
            <v>193016108</v>
          </cell>
          <cell r="EW15">
            <v>115643194</v>
          </cell>
        </row>
        <row r="16">
          <cell r="B16" t="str">
            <v>Argélia</v>
          </cell>
          <cell r="C16">
            <v>108380767</v>
          </cell>
          <cell r="D16">
            <v>126282896</v>
          </cell>
          <cell r="E16">
            <v>322929284</v>
          </cell>
          <cell r="F16">
            <v>254324332</v>
          </cell>
          <cell r="G16">
            <v>222369240</v>
          </cell>
          <cell r="H16">
            <v>392435862</v>
          </cell>
          <cell r="I16">
            <v>205433064</v>
          </cell>
          <cell r="J16">
            <v>355486607</v>
          </cell>
          <cell r="K16">
            <v>9349243</v>
          </cell>
          <cell r="L16">
            <v>220929876</v>
          </cell>
          <cell r="M16">
            <v>166209124</v>
          </cell>
          <cell r="N16">
            <v>118745742</v>
          </cell>
          <cell r="O16">
            <v>37898689</v>
          </cell>
          <cell r="P16">
            <v>23862974</v>
          </cell>
          <cell r="Q16">
            <v>53630140</v>
          </cell>
          <cell r="R16">
            <v>56604188</v>
          </cell>
          <cell r="S16">
            <v>166272337</v>
          </cell>
          <cell r="T16">
            <v>17697838</v>
          </cell>
          <cell r="U16">
            <v>356898072</v>
          </cell>
          <cell r="V16">
            <v>234410751</v>
          </cell>
          <cell r="W16">
            <v>69706107</v>
          </cell>
          <cell r="X16">
            <v>180573803</v>
          </cell>
          <cell r="Y16">
            <v>90479443</v>
          </cell>
          <cell r="Z16">
            <v>93687297</v>
          </cell>
          <cell r="AA16">
            <v>230122888</v>
          </cell>
          <cell r="AB16">
            <v>219679250</v>
          </cell>
          <cell r="AC16">
            <v>218194623</v>
          </cell>
          <cell r="AD16">
            <v>204026953</v>
          </cell>
          <cell r="AE16">
            <v>190593414</v>
          </cell>
          <cell r="AF16">
            <v>248669241</v>
          </cell>
          <cell r="AG16">
            <v>240255511</v>
          </cell>
          <cell r="AH16">
            <v>175214174</v>
          </cell>
          <cell r="AI16">
            <v>229630638</v>
          </cell>
          <cell r="AJ16">
            <v>110148785</v>
          </cell>
          <cell r="AK16">
            <v>132947897</v>
          </cell>
          <cell r="AL16">
            <v>162321084</v>
          </cell>
          <cell r="AM16">
            <v>182224174</v>
          </cell>
          <cell r="AN16">
            <v>99793126</v>
          </cell>
          <cell r="AO16">
            <v>190382959</v>
          </cell>
          <cell r="AP16">
            <v>297540201</v>
          </cell>
          <cell r="AQ16">
            <v>412692270</v>
          </cell>
          <cell r="AR16">
            <v>309397915</v>
          </cell>
          <cell r="AS16">
            <v>406191446</v>
          </cell>
          <cell r="AT16">
            <v>375205675</v>
          </cell>
          <cell r="AU16">
            <v>268356890</v>
          </cell>
          <cell r="AV16">
            <v>259442163</v>
          </cell>
          <cell r="AW16">
            <v>154653031</v>
          </cell>
          <cell r="AX16">
            <v>184528845</v>
          </cell>
          <cell r="AY16">
            <v>138817025</v>
          </cell>
          <cell r="AZ16">
            <v>197488910</v>
          </cell>
          <cell r="BA16">
            <v>473101063</v>
          </cell>
          <cell r="BB16">
            <v>687517250</v>
          </cell>
          <cell r="BC16">
            <v>407513889</v>
          </cell>
          <cell r="BD16">
            <v>263475501</v>
          </cell>
          <cell r="BE16">
            <v>267933867</v>
          </cell>
          <cell r="BF16">
            <v>112608460</v>
          </cell>
          <cell r="BG16">
            <v>75704690</v>
          </cell>
          <cell r="BH16">
            <v>224233296</v>
          </cell>
          <cell r="BI16">
            <v>69766831</v>
          </cell>
          <cell r="BJ16">
            <v>283318597</v>
          </cell>
          <cell r="BK16">
            <v>131137272</v>
          </cell>
          <cell r="BL16">
            <v>65515867</v>
          </cell>
          <cell r="BM16">
            <v>285983358</v>
          </cell>
          <cell r="BN16">
            <v>366801856</v>
          </cell>
          <cell r="BO16">
            <v>185418566</v>
          </cell>
          <cell r="BP16">
            <v>127117170</v>
          </cell>
          <cell r="BQ16">
            <v>365671609</v>
          </cell>
          <cell r="BR16">
            <v>131831454</v>
          </cell>
          <cell r="BS16">
            <v>336893650</v>
          </cell>
          <cell r="BT16">
            <v>393407437</v>
          </cell>
          <cell r="BU16">
            <v>265992697</v>
          </cell>
          <cell r="BV16">
            <v>361367991</v>
          </cell>
          <cell r="BW16">
            <v>198125975</v>
          </cell>
          <cell r="BX16">
            <v>186792164</v>
          </cell>
          <cell r="BY16">
            <v>205312102</v>
          </cell>
          <cell r="BZ16">
            <v>98971814</v>
          </cell>
          <cell r="CA16">
            <v>599212729</v>
          </cell>
          <cell r="CB16">
            <v>232239668</v>
          </cell>
          <cell r="CC16">
            <v>188728959</v>
          </cell>
          <cell r="CD16">
            <v>332501846</v>
          </cell>
          <cell r="CE16">
            <v>187555976</v>
          </cell>
          <cell r="CF16">
            <v>142785455</v>
          </cell>
          <cell r="CG16">
            <v>175631404</v>
          </cell>
          <cell r="CH16">
            <v>370244467</v>
          </cell>
          <cell r="CI16">
            <v>161270570</v>
          </cell>
          <cell r="CJ16">
            <v>265894232</v>
          </cell>
          <cell r="CK16">
            <v>174008846</v>
          </cell>
          <cell r="CL16">
            <v>124519611</v>
          </cell>
          <cell r="CM16">
            <v>157443242</v>
          </cell>
          <cell r="CN16">
            <v>148799454</v>
          </cell>
          <cell r="CO16">
            <v>83526617</v>
          </cell>
          <cell r="CP16">
            <v>50541511</v>
          </cell>
          <cell r="CQ16">
            <v>144398516</v>
          </cell>
          <cell r="CR16">
            <v>151210336</v>
          </cell>
          <cell r="CS16">
            <v>223385008</v>
          </cell>
          <cell r="CT16">
            <v>128065357</v>
          </cell>
          <cell r="CV16">
            <v>213403917</v>
          </cell>
          <cell r="CW16">
            <v>137648544</v>
          </cell>
          <cell r="CX16">
            <v>146745060</v>
          </cell>
          <cell r="CY16">
            <v>125441051</v>
          </cell>
          <cell r="CZ16">
            <v>134780990</v>
          </cell>
          <cell r="DA16">
            <v>333570001</v>
          </cell>
          <cell r="DB16">
            <v>130662253</v>
          </cell>
          <cell r="DC16">
            <v>132772001</v>
          </cell>
          <cell r="DD16">
            <v>172358490</v>
          </cell>
          <cell r="DE16">
            <v>36679133</v>
          </cell>
          <cell r="DF16">
            <v>56782480</v>
          </cell>
          <cell r="DG16">
            <v>277141533</v>
          </cell>
          <cell r="DH16">
            <v>209675525</v>
          </cell>
          <cell r="DI16">
            <v>315547666</v>
          </cell>
          <cell r="DJ16">
            <v>153323380</v>
          </cell>
          <cell r="DK16">
            <v>128372591</v>
          </cell>
          <cell r="DL16">
            <v>223646854</v>
          </cell>
          <cell r="DM16">
            <v>173826258</v>
          </cell>
          <cell r="DN16">
            <v>189510907</v>
          </cell>
          <cell r="DO16">
            <v>68292149</v>
          </cell>
          <cell r="DP16">
            <v>264876594</v>
          </cell>
          <cell r="DQ16">
            <v>74879166</v>
          </cell>
          <cell r="DR16">
            <v>234237157</v>
          </cell>
          <cell r="DS16">
            <v>172962231</v>
          </cell>
          <cell r="DT16">
            <v>142358064</v>
          </cell>
          <cell r="DU16">
            <v>154475536</v>
          </cell>
          <cell r="DV16">
            <v>80615485</v>
          </cell>
          <cell r="DW16">
            <v>127595405</v>
          </cell>
          <cell r="DX16">
            <v>265882938</v>
          </cell>
          <cell r="DY16">
            <v>346007752</v>
          </cell>
          <cell r="DZ16">
            <v>166777422</v>
          </cell>
          <cell r="EA16">
            <v>168924664</v>
          </cell>
          <cell r="EB16">
            <v>254627638</v>
          </cell>
          <cell r="EC16">
            <v>343900194</v>
          </cell>
          <cell r="ED16">
            <v>196467051</v>
          </cell>
          <cell r="EE16">
            <v>204905181</v>
          </cell>
          <cell r="EF16">
            <v>220183450</v>
          </cell>
          <cell r="EG16">
            <v>135210630</v>
          </cell>
          <cell r="EH16">
            <v>116692767</v>
          </cell>
          <cell r="EI16">
            <v>80847871</v>
          </cell>
          <cell r="EJ16">
            <v>177999950</v>
          </cell>
          <cell r="EK16">
            <v>159788281</v>
          </cell>
          <cell r="EL16">
            <v>103273146</v>
          </cell>
          <cell r="EM16">
            <v>99657340</v>
          </cell>
          <cell r="EN16">
            <v>128084028</v>
          </cell>
          <cell r="EO16">
            <v>149880793</v>
          </cell>
          <cell r="EP16">
            <v>156323268</v>
          </cell>
          <cell r="EQ16">
            <v>30116695</v>
          </cell>
          <cell r="ER16">
            <v>108257430</v>
          </cell>
          <cell r="ES16">
            <v>75017741</v>
          </cell>
          <cell r="ET16">
            <v>44920298</v>
          </cell>
          <cell r="EU16">
            <v>31835614</v>
          </cell>
          <cell r="EV16">
            <v>79909560</v>
          </cell>
          <cell r="EW16">
            <v>124291770</v>
          </cell>
        </row>
        <row r="17">
          <cell r="B17" t="str">
            <v>Argentina</v>
          </cell>
          <cell r="C17">
            <v>1129324273</v>
          </cell>
          <cell r="D17">
            <v>1143767203</v>
          </cell>
          <cell r="E17">
            <v>1021707555</v>
          </cell>
          <cell r="F17">
            <v>940144237</v>
          </cell>
          <cell r="G17">
            <v>1063304179</v>
          </cell>
          <cell r="H17">
            <v>941347476</v>
          </cell>
          <cell r="I17">
            <v>1095348903</v>
          </cell>
          <cell r="J17">
            <v>1147986866</v>
          </cell>
          <cell r="K17">
            <v>1454901929</v>
          </cell>
          <cell r="L17">
            <v>1418501877</v>
          </cell>
          <cell r="M17">
            <v>1030499212</v>
          </cell>
          <cell r="N17">
            <v>872327364</v>
          </cell>
          <cell r="O17">
            <v>607978553</v>
          </cell>
          <cell r="P17">
            <v>665651286</v>
          </cell>
          <cell r="Q17">
            <v>915305077</v>
          </cell>
          <cell r="R17">
            <v>852091715</v>
          </cell>
          <cell r="S17">
            <v>890240818</v>
          </cell>
          <cell r="T17">
            <v>1054947138</v>
          </cell>
          <cell r="U17">
            <v>968408350</v>
          </cell>
          <cell r="V17">
            <v>882671054</v>
          </cell>
          <cell r="W17">
            <v>1070581370</v>
          </cell>
          <cell r="X17">
            <v>1101474436</v>
          </cell>
          <cell r="Y17">
            <v>1062311352</v>
          </cell>
          <cell r="Z17">
            <v>1210723237</v>
          </cell>
          <cell r="AA17">
            <v>932488194</v>
          </cell>
          <cell r="AB17">
            <v>999322680</v>
          </cell>
          <cell r="AC17">
            <v>1174816496</v>
          </cell>
          <cell r="AD17">
            <v>1161288763</v>
          </cell>
          <cell r="AE17">
            <v>1122175156</v>
          </cell>
          <cell r="AF17">
            <v>1321026367</v>
          </cell>
          <cell r="AG17">
            <v>1250918799</v>
          </cell>
          <cell r="AH17">
            <v>1288766507</v>
          </cell>
          <cell r="AI17">
            <v>1352721971</v>
          </cell>
          <cell r="AJ17">
            <v>1174632428</v>
          </cell>
          <cell r="AK17">
            <v>1318437644</v>
          </cell>
          <cell r="AL17">
            <v>1336821646</v>
          </cell>
          <cell r="AM17">
            <v>1182014050</v>
          </cell>
          <cell r="AN17">
            <v>1260118977</v>
          </cell>
          <cell r="AO17">
            <v>1265347603</v>
          </cell>
          <cell r="AP17">
            <v>1495291206</v>
          </cell>
          <cell r="AQ17">
            <v>1293558230</v>
          </cell>
          <cell r="AR17">
            <v>1494896708</v>
          </cell>
          <cell r="AS17">
            <v>1525202751</v>
          </cell>
          <cell r="AT17">
            <v>1438453927</v>
          </cell>
          <cell r="AU17">
            <v>1432650356</v>
          </cell>
          <cell r="AV17">
            <v>1530519090</v>
          </cell>
          <cell r="AW17">
            <v>1643022559</v>
          </cell>
          <cell r="AX17">
            <v>1344901893</v>
          </cell>
          <cell r="AY17">
            <v>1349806286</v>
          </cell>
          <cell r="AZ17">
            <v>946974014</v>
          </cell>
          <cell r="BA17">
            <v>1285267912</v>
          </cell>
          <cell r="BB17">
            <v>1350667484</v>
          </cell>
          <cell r="BC17">
            <v>1372070438</v>
          </cell>
          <cell r="BD17">
            <v>1048867151</v>
          </cell>
          <cell r="BE17">
            <v>1334168611</v>
          </cell>
          <cell r="BF17">
            <v>1582992843</v>
          </cell>
          <cell r="BG17">
            <v>1322939195</v>
          </cell>
          <cell r="BH17">
            <v>1665867310</v>
          </cell>
          <cell r="BI17">
            <v>1607129844</v>
          </cell>
          <cell r="BJ17">
            <v>1566613795</v>
          </cell>
          <cell r="BK17">
            <v>1275255930</v>
          </cell>
          <cell r="BL17">
            <v>1429156568</v>
          </cell>
          <cell r="BM17">
            <v>1464137759</v>
          </cell>
          <cell r="BN17">
            <v>1591068877</v>
          </cell>
          <cell r="BO17">
            <v>1496153357</v>
          </cell>
          <cell r="BP17">
            <v>1542496022</v>
          </cell>
          <cell r="BQ17">
            <v>1484645234</v>
          </cell>
          <cell r="BR17">
            <v>1279853426</v>
          </cell>
          <cell r="BS17">
            <v>1162512794</v>
          </cell>
          <cell r="BT17">
            <v>1383454774</v>
          </cell>
          <cell r="BU17">
            <v>1178035007</v>
          </cell>
          <cell r="BV17">
            <v>1175894367</v>
          </cell>
          <cell r="BW17">
            <v>981392423</v>
          </cell>
          <cell r="BX17">
            <v>1093553184</v>
          </cell>
          <cell r="BY17">
            <v>1218455593</v>
          </cell>
          <cell r="BZ17">
            <v>1263785970</v>
          </cell>
          <cell r="CA17">
            <v>1256829626</v>
          </cell>
          <cell r="CB17">
            <v>1220247346</v>
          </cell>
          <cell r="CC17">
            <v>1227339623</v>
          </cell>
          <cell r="CD17">
            <v>1077836064</v>
          </cell>
          <cell r="CE17">
            <v>1308328252</v>
          </cell>
          <cell r="CF17">
            <v>1167906683</v>
          </cell>
          <cell r="CG17">
            <v>1139493537</v>
          </cell>
          <cell r="CH17">
            <v>1187677292</v>
          </cell>
          <cell r="CI17">
            <v>782891153</v>
          </cell>
          <cell r="CJ17">
            <v>813967497</v>
          </cell>
          <cell r="CK17">
            <v>1106437390</v>
          </cell>
          <cell r="CL17">
            <v>942124293</v>
          </cell>
          <cell r="CM17">
            <v>873370211</v>
          </cell>
          <cell r="CN17">
            <v>1037299630</v>
          </cell>
          <cell r="CO17">
            <v>893547985</v>
          </cell>
          <cell r="CP17">
            <v>776628901</v>
          </cell>
          <cell r="CQ17">
            <v>751003397</v>
          </cell>
          <cell r="CR17">
            <v>847831203</v>
          </cell>
          <cell r="CS17">
            <v>839979938</v>
          </cell>
          <cell r="CT17">
            <v>619360158</v>
          </cell>
          <cell r="CU17">
            <v>486520182</v>
          </cell>
          <cell r="CV17">
            <v>617113512</v>
          </cell>
          <cell r="CW17">
            <v>844501918</v>
          </cell>
          <cell r="CX17">
            <v>779879747</v>
          </cell>
          <cell r="CY17">
            <v>720545810</v>
          </cell>
          <cell r="CZ17">
            <v>775940342</v>
          </cell>
          <cell r="DA17">
            <v>753867130</v>
          </cell>
          <cell r="DB17">
            <v>796628353</v>
          </cell>
          <cell r="DC17">
            <v>788759396</v>
          </cell>
          <cell r="DD17">
            <v>718531664</v>
          </cell>
          <cell r="DE17">
            <v>885758830</v>
          </cell>
          <cell r="DF17">
            <v>916457722</v>
          </cell>
          <cell r="DG17">
            <v>680426090</v>
          </cell>
          <cell r="DH17">
            <v>637324540</v>
          </cell>
          <cell r="DI17">
            <v>834980272</v>
          </cell>
          <cell r="DJ17">
            <v>700861463</v>
          </cell>
          <cell r="DK17">
            <v>909281872</v>
          </cell>
          <cell r="DL17">
            <v>834869110</v>
          </cell>
          <cell r="DM17">
            <v>714411874</v>
          </cell>
          <cell r="DN17">
            <v>849231415</v>
          </cell>
          <cell r="DO17">
            <v>824706554</v>
          </cell>
          <cell r="DP17">
            <v>871526210</v>
          </cell>
          <cell r="DQ17">
            <v>829811822</v>
          </cell>
          <cell r="DR17">
            <v>747761559</v>
          </cell>
          <cell r="DS17">
            <v>726639601</v>
          </cell>
          <cell r="DT17">
            <v>750072762</v>
          </cell>
          <cell r="DU17">
            <v>875945502</v>
          </cell>
          <cell r="DV17">
            <v>972682119</v>
          </cell>
          <cell r="DW17">
            <v>793584291</v>
          </cell>
          <cell r="DX17">
            <v>1031224588</v>
          </cell>
          <cell r="DY17">
            <v>950931875</v>
          </cell>
          <cell r="DZ17">
            <v>1177689873</v>
          </cell>
          <cell r="EA17">
            <v>932510156</v>
          </cell>
          <cell r="EB17">
            <v>942960058</v>
          </cell>
          <cell r="EC17">
            <v>929814297</v>
          </cell>
          <cell r="ED17">
            <v>967007621</v>
          </cell>
          <cell r="EE17">
            <v>795562605</v>
          </cell>
          <cell r="EF17">
            <v>897007495</v>
          </cell>
          <cell r="EG17">
            <v>983279417</v>
          </cell>
          <cell r="EH17">
            <v>907661709</v>
          </cell>
          <cell r="EI17">
            <v>893804391</v>
          </cell>
          <cell r="EJ17">
            <v>828078107</v>
          </cell>
          <cell r="EK17">
            <v>907119654</v>
          </cell>
          <cell r="EL17">
            <v>825205683</v>
          </cell>
          <cell r="EM17">
            <v>776929560</v>
          </cell>
          <cell r="EN17">
            <v>978454741</v>
          </cell>
          <cell r="EO17">
            <v>854254595</v>
          </cell>
          <cell r="EP17">
            <v>904874225</v>
          </cell>
          <cell r="EQ17">
            <v>661145034</v>
          </cell>
          <cell r="ER17">
            <v>757411899</v>
          </cell>
          <cell r="ES17">
            <v>817457048</v>
          </cell>
          <cell r="ET17">
            <v>538931362</v>
          </cell>
          <cell r="EU17">
            <v>396887981</v>
          </cell>
          <cell r="EV17">
            <v>501220427</v>
          </cell>
          <cell r="EW17">
            <v>554266410</v>
          </cell>
        </row>
        <row r="18">
          <cell r="B18" t="str">
            <v>Armênia</v>
          </cell>
          <cell r="D18">
            <v>39179</v>
          </cell>
          <cell r="E18">
            <v>992</v>
          </cell>
          <cell r="G18">
            <v>1721</v>
          </cell>
          <cell r="H18">
            <v>219468</v>
          </cell>
          <cell r="J18">
            <v>61</v>
          </cell>
          <cell r="K18">
            <v>28</v>
          </cell>
          <cell r="P18">
            <v>18260</v>
          </cell>
          <cell r="Q18">
            <v>5751</v>
          </cell>
          <cell r="R18">
            <v>1222</v>
          </cell>
          <cell r="S18">
            <v>1340</v>
          </cell>
          <cell r="T18">
            <v>536</v>
          </cell>
          <cell r="V18">
            <v>8540</v>
          </cell>
          <cell r="W18">
            <v>13914</v>
          </cell>
          <cell r="X18">
            <v>8613</v>
          </cell>
          <cell r="Y18">
            <v>24454</v>
          </cell>
          <cell r="Z18">
            <v>14811</v>
          </cell>
          <cell r="AA18">
            <v>61458</v>
          </cell>
          <cell r="AB18">
            <v>14455</v>
          </cell>
          <cell r="AC18">
            <v>25971</v>
          </cell>
          <cell r="AD18">
            <v>19631</v>
          </cell>
          <cell r="AE18">
            <v>23021</v>
          </cell>
          <cell r="AF18">
            <v>605526</v>
          </cell>
          <cell r="AG18">
            <v>25334</v>
          </cell>
          <cell r="AH18">
            <v>29213</v>
          </cell>
          <cell r="AI18">
            <v>11651</v>
          </cell>
          <cell r="AJ18">
            <v>21799</v>
          </cell>
          <cell r="AK18">
            <v>31981</v>
          </cell>
          <cell r="AL18">
            <v>28882</v>
          </cell>
          <cell r="AM18">
            <v>6696</v>
          </cell>
          <cell r="AN18">
            <v>47310</v>
          </cell>
          <cell r="AO18">
            <v>22753</v>
          </cell>
          <cell r="AP18">
            <v>40665</v>
          </cell>
          <cell r="AQ18">
            <v>9734</v>
          </cell>
          <cell r="AR18">
            <v>18718</v>
          </cell>
          <cell r="AS18">
            <v>14640</v>
          </cell>
          <cell r="AT18">
            <v>8679</v>
          </cell>
          <cell r="AV18">
            <v>1460</v>
          </cell>
          <cell r="AW18">
            <v>504</v>
          </cell>
          <cell r="BA18">
            <v>50</v>
          </cell>
          <cell r="BC18">
            <v>6386</v>
          </cell>
          <cell r="BE18">
            <v>10066</v>
          </cell>
          <cell r="BI18">
            <v>2060</v>
          </cell>
          <cell r="BJ18">
            <v>468</v>
          </cell>
          <cell r="BM18">
            <v>2564</v>
          </cell>
          <cell r="BN18">
            <v>5516</v>
          </cell>
          <cell r="BO18">
            <v>14536</v>
          </cell>
          <cell r="BP18">
            <v>3567</v>
          </cell>
          <cell r="BQ18">
            <v>10892</v>
          </cell>
          <cell r="BR18">
            <v>19358</v>
          </cell>
          <cell r="BS18">
            <v>4431</v>
          </cell>
          <cell r="BT18">
            <v>34706</v>
          </cell>
          <cell r="BU18">
            <v>6644</v>
          </cell>
          <cell r="BV18">
            <v>14088</v>
          </cell>
          <cell r="BW18">
            <v>33723</v>
          </cell>
          <cell r="BX18">
            <v>28744</v>
          </cell>
          <cell r="BY18">
            <v>42677</v>
          </cell>
          <cell r="BZ18">
            <v>1073</v>
          </cell>
          <cell r="CA18">
            <v>342</v>
          </cell>
          <cell r="CB18">
            <v>19630</v>
          </cell>
          <cell r="CC18">
            <v>374163</v>
          </cell>
          <cell r="CD18">
            <v>8054</v>
          </cell>
          <cell r="CE18">
            <v>2409</v>
          </cell>
          <cell r="CF18">
            <v>4330</v>
          </cell>
          <cell r="CG18">
            <v>12409</v>
          </cell>
          <cell r="CH18">
            <v>24187</v>
          </cell>
          <cell r="CI18">
            <v>12134</v>
          </cell>
          <cell r="CJ18">
            <v>8335</v>
          </cell>
          <cell r="CK18">
            <v>3321</v>
          </cell>
          <cell r="CL18">
            <v>5706</v>
          </cell>
          <cell r="CM18">
            <v>3055</v>
          </cell>
          <cell r="CN18">
            <v>22022</v>
          </cell>
          <cell r="CO18">
            <v>16739</v>
          </cell>
          <cell r="CP18">
            <v>1531</v>
          </cell>
          <cell r="CQ18">
            <v>21325</v>
          </cell>
          <cell r="CR18">
            <v>3699</v>
          </cell>
          <cell r="CS18">
            <v>185</v>
          </cell>
          <cell r="CT18">
            <v>2962</v>
          </cell>
          <cell r="CU18">
            <v>10722</v>
          </cell>
          <cell r="CV18">
            <v>6885</v>
          </cell>
          <cell r="CW18">
            <v>222</v>
          </cell>
          <cell r="CZ18">
            <v>28984</v>
          </cell>
          <cell r="DA18">
            <v>13392</v>
          </cell>
          <cell r="DB18">
            <v>5071</v>
          </cell>
          <cell r="DC18">
            <v>5237</v>
          </cell>
          <cell r="DD18">
            <v>3568</v>
          </cell>
          <cell r="DE18">
            <v>20760</v>
          </cell>
          <cell r="DF18">
            <v>18955</v>
          </cell>
          <cell r="DG18">
            <v>4037</v>
          </cell>
          <cell r="DH18">
            <v>5423</v>
          </cell>
          <cell r="DI18">
            <v>12225</v>
          </cell>
          <cell r="DJ18">
            <v>3722</v>
          </cell>
          <cell r="DL18">
            <v>3523</v>
          </cell>
          <cell r="DM18">
            <v>45807</v>
          </cell>
          <cell r="DN18">
            <v>30982</v>
          </cell>
          <cell r="DO18">
            <v>6748</v>
          </cell>
          <cell r="DP18">
            <v>478</v>
          </cell>
          <cell r="DQ18">
            <v>24690</v>
          </cell>
          <cell r="DR18">
            <v>3689</v>
          </cell>
          <cell r="DT18">
            <v>24616</v>
          </cell>
          <cell r="DU18">
            <v>3154</v>
          </cell>
          <cell r="DV18">
            <v>3615</v>
          </cell>
          <cell r="DW18">
            <v>10924</v>
          </cell>
          <cell r="DX18">
            <v>47619</v>
          </cell>
          <cell r="DY18">
            <v>20902</v>
          </cell>
          <cell r="DZ18">
            <v>13181</v>
          </cell>
          <cell r="EA18">
            <v>6376</v>
          </cell>
          <cell r="EB18">
            <v>5771</v>
          </cell>
          <cell r="EC18">
            <v>8864</v>
          </cell>
          <cell r="ED18">
            <v>15251</v>
          </cell>
          <cell r="EE18">
            <v>5305</v>
          </cell>
          <cell r="EF18">
            <v>3223</v>
          </cell>
          <cell r="EG18">
            <v>2774</v>
          </cell>
          <cell r="EH18">
            <v>21172</v>
          </cell>
          <cell r="EI18">
            <v>23848</v>
          </cell>
          <cell r="EJ18">
            <v>10973</v>
          </cell>
          <cell r="EK18">
            <v>10252</v>
          </cell>
          <cell r="EL18">
            <v>16723</v>
          </cell>
          <cell r="EM18">
            <v>7003</v>
          </cell>
          <cell r="EN18">
            <v>21525</v>
          </cell>
          <cell r="EO18">
            <v>20262</v>
          </cell>
          <cell r="EP18">
            <v>12609</v>
          </cell>
          <cell r="EQ18">
            <v>17434</v>
          </cell>
          <cell r="ER18">
            <v>6967</v>
          </cell>
          <cell r="ES18">
            <v>5303</v>
          </cell>
          <cell r="ET18">
            <v>20</v>
          </cell>
          <cell r="EU18">
            <v>1656</v>
          </cell>
          <cell r="EW18">
            <v>21375</v>
          </cell>
        </row>
        <row r="19">
          <cell r="B19" t="str">
            <v>Aruba</v>
          </cell>
          <cell r="C19">
            <v>934764</v>
          </cell>
          <cell r="D19">
            <v>33165826</v>
          </cell>
          <cell r="E19">
            <v>775303</v>
          </cell>
          <cell r="F19">
            <v>40769942</v>
          </cell>
          <cell r="G19">
            <v>46169628</v>
          </cell>
          <cell r="H19">
            <v>52383382</v>
          </cell>
          <cell r="I19">
            <v>51267365</v>
          </cell>
          <cell r="J19">
            <v>72806293</v>
          </cell>
          <cell r="K19">
            <v>457555</v>
          </cell>
          <cell r="L19">
            <v>38196414</v>
          </cell>
          <cell r="M19">
            <v>952095</v>
          </cell>
          <cell r="O19">
            <v>44112719</v>
          </cell>
          <cell r="P19">
            <v>27851011</v>
          </cell>
          <cell r="Q19">
            <v>29067516</v>
          </cell>
          <cell r="R19">
            <v>12941673</v>
          </cell>
          <cell r="S19">
            <v>44997848</v>
          </cell>
          <cell r="T19">
            <v>20913318</v>
          </cell>
          <cell r="V19">
            <v>26638</v>
          </cell>
          <cell r="X19">
            <v>315009</v>
          </cell>
          <cell r="AA19">
            <v>104672</v>
          </cell>
          <cell r="AC19">
            <v>49674</v>
          </cell>
          <cell r="AD19">
            <v>23104</v>
          </cell>
          <cell r="AF19">
            <v>1327</v>
          </cell>
          <cell r="AG19">
            <v>175429</v>
          </cell>
          <cell r="AH19">
            <v>10443</v>
          </cell>
          <cell r="AI19">
            <v>96193</v>
          </cell>
          <cell r="AJ19">
            <v>15335</v>
          </cell>
          <cell r="AK19">
            <v>2133</v>
          </cell>
          <cell r="AL19">
            <v>3362</v>
          </cell>
          <cell r="AP19">
            <v>121242275</v>
          </cell>
          <cell r="AR19">
            <v>41348152</v>
          </cell>
          <cell r="AS19">
            <v>4067316</v>
          </cell>
          <cell r="AT19">
            <v>2351093</v>
          </cell>
          <cell r="AU19">
            <v>10972555</v>
          </cell>
          <cell r="AW19">
            <v>1203511</v>
          </cell>
          <cell r="AX19">
            <v>2729323</v>
          </cell>
          <cell r="AY19">
            <v>38519360</v>
          </cell>
          <cell r="BA19">
            <v>42241190</v>
          </cell>
          <cell r="BF19">
            <v>400</v>
          </cell>
          <cell r="BI19">
            <v>290</v>
          </cell>
          <cell r="BJ19">
            <v>555</v>
          </cell>
          <cell r="BN19">
            <v>276</v>
          </cell>
          <cell r="BQ19">
            <v>396</v>
          </cell>
          <cell r="BY19">
            <v>6438</v>
          </cell>
          <cell r="CD19">
            <v>18</v>
          </cell>
          <cell r="CF19">
            <v>36256</v>
          </cell>
          <cell r="CM19">
            <v>1612</v>
          </cell>
          <cell r="DV19">
            <v>19500</v>
          </cell>
          <cell r="ED19">
            <v>36930</v>
          </cell>
          <cell r="EQ19">
            <v>78</v>
          </cell>
        </row>
        <row r="20">
          <cell r="B20" t="str">
            <v>Austrália</v>
          </cell>
          <cell r="C20">
            <v>69263732</v>
          </cell>
          <cell r="D20">
            <v>76449575</v>
          </cell>
          <cell r="E20">
            <v>50086453</v>
          </cell>
          <cell r="F20">
            <v>43490798</v>
          </cell>
          <cell r="G20">
            <v>44179639</v>
          </cell>
          <cell r="H20">
            <v>81600404</v>
          </cell>
          <cell r="I20">
            <v>89111398</v>
          </cell>
          <cell r="J20">
            <v>134254866</v>
          </cell>
          <cell r="K20">
            <v>138275364</v>
          </cell>
          <cell r="L20">
            <v>137971099</v>
          </cell>
          <cell r="M20">
            <v>208831119</v>
          </cell>
          <cell r="N20">
            <v>154849286</v>
          </cell>
          <cell r="O20">
            <v>130341565</v>
          </cell>
          <cell r="P20">
            <v>41017518</v>
          </cell>
          <cell r="Q20">
            <v>67577453</v>
          </cell>
          <cell r="R20">
            <v>68225895</v>
          </cell>
          <cell r="S20">
            <v>64084602</v>
          </cell>
          <cell r="T20">
            <v>80581061</v>
          </cell>
          <cell r="U20">
            <v>37627000</v>
          </cell>
          <cell r="V20">
            <v>47797835</v>
          </cell>
          <cell r="W20">
            <v>47289148</v>
          </cell>
          <cell r="X20">
            <v>60249491</v>
          </cell>
          <cell r="Y20">
            <v>107343347</v>
          </cell>
          <cell r="Z20">
            <v>94474477</v>
          </cell>
          <cell r="AA20">
            <v>73379357</v>
          </cell>
          <cell r="AB20">
            <v>84962267</v>
          </cell>
          <cell r="AC20">
            <v>112124659</v>
          </cell>
          <cell r="AD20">
            <v>131754488</v>
          </cell>
          <cell r="AE20">
            <v>53690306</v>
          </cell>
          <cell r="AF20">
            <v>158845983</v>
          </cell>
          <cell r="AG20">
            <v>128905953</v>
          </cell>
          <cell r="AH20">
            <v>126984402</v>
          </cell>
          <cell r="AI20">
            <v>189503705</v>
          </cell>
          <cell r="AJ20">
            <v>197724899</v>
          </cell>
          <cell r="AK20">
            <v>46560812</v>
          </cell>
          <cell r="AL20">
            <v>49034754</v>
          </cell>
          <cell r="AM20">
            <v>100782598</v>
          </cell>
          <cell r="AN20">
            <v>101408549</v>
          </cell>
          <cell r="AO20">
            <v>76605402</v>
          </cell>
          <cell r="AP20">
            <v>57971866</v>
          </cell>
          <cell r="AQ20">
            <v>122903941</v>
          </cell>
          <cell r="AR20">
            <v>174485760</v>
          </cell>
          <cell r="AS20">
            <v>317532956</v>
          </cell>
          <cell r="AT20">
            <v>206164584</v>
          </cell>
          <cell r="AU20">
            <v>349856783</v>
          </cell>
          <cell r="AV20">
            <v>118865098</v>
          </cell>
          <cell r="AW20">
            <v>235427246</v>
          </cell>
          <cell r="AX20">
            <v>94943368</v>
          </cell>
          <cell r="AY20">
            <v>114111445</v>
          </cell>
          <cell r="AZ20">
            <v>181499662</v>
          </cell>
          <cell r="BA20">
            <v>63002265</v>
          </cell>
          <cell r="BB20">
            <v>67367050</v>
          </cell>
          <cell r="BC20">
            <v>59154072</v>
          </cell>
          <cell r="BD20">
            <v>61560205</v>
          </cell>
          <cell r="BE20">
            <v>225805897</v>
          </cell>
          <cell r="BF20">
            <v>103222751</v>
          </cell>
          <cell r="BG20">
            <v>98033696</v>
          </cell>
          <cell r="BH20">
            <v>52681141</v>
          </cell>
          <cell r="BI20">
            <v>212835360</v>
          </cell>
          <cell r="BJ20">
            <v>48421659</v>
          </cell>
          <cell r="BK20">
            <v>64798887</v>
          </cell>
          <cell r="BL20">
            <v>139478678</v>
          </cell>
          <cell r="BM20">
            <v>127651384</v>
          </cell>
          <cell r="BN20">
            <v>52503606</v>
          </cell>
          <cell r="BO20">
            <v>96342978</v>
          </cell>
          <cell r="BP20">
            <v>109561035</v>
          </cell>
          <cell r="BQ20">
            <v>180151050</v>
          </cell>
          <cell r="BR20">
            <v>79002463</v>
          </cell>
          <cell r="BS20">
            <v>139550591</v>
          </cell>
          <cell r="BT20">
            <v>89190821</v>
          </cell>
          <cell r="BU20">
            <v>45613853</v>
          </cell>
          <cell r="BV20">
            <v>39431153</v>
          </cell>
          <cell r="BW20">
            <v>74732455</v>
          </cell>
          <cell r="BX20">
            <v>172707427</v>
          </cell>
          <cell r="BY20">
            <v>75915979</v>
          </cell>
          <cell r="BZ20">
            <v>63045444</v>
          </cell>
          <cell r="CA20">
            <v>56168898</v>
          </cell>
          <cell r="CB20">
            <v>45539243</v>
          </cell>
          <cell r="CC20">
            <v>149134432</v>
          </cell>
          <cell r="CD20">
            <v>118412292</v>
          </cell>
          <cell r="CE20">
            <v>50653507</v>
          </cell>
          <cell r="CF20">
            <v>124932892</v>
          </cell>
          <cell r="CG20">
            <v>89675392</v>
          </cell>
          <cell r="CH20">
            <v>70618163</v>
          </cell>
          <cell r="CI20">
            <v>63106352</v>
          </cell>
          <cell r="CJ20">
            <v>169409592</v>
          </cell>
          <cell r="CK20">
            <v>167499682</v>
          </cell>
          <cell r="CL20">
            <v>71395065</v>
          </cell>
          <cell r="CM20">
            <v>102076566</v>
          </cell>
          <cell r="CN20">
            <v>69068711</v>
          </cell>
          <cell r="CO20">
            <v>79384661</v>
          </cell>
          <cell r="CP20">
            <v>65476656</v>
          </cell>
          <cell r="CQ20">
            <v>74660696</v>
          </cell>
          <cell r="CR20">
            <v>88716417</v>
          </cell>
          <cell r="CS20">
            <v>75639492</v>
          </cell>
          <cell r="CT20">
            <v>26856523</v>
          </cell>
          <cell r="CU20">
            <v>123590989</v>
          </cell>
          <cell r="CV20">
            <v>63255024</v>
          </cell>
          <cell r="CW20">
            <v>34061948</v>
          </cell>
          <cell r="CX20">
            <v>51157515</v>
          </cell>
          <cell r="CY20">
            <v>35413077</v>
          </cell>
          <cell r="CZ20">
            <v>68942954</v>
          </cell>
          <cell r="DA20">
            <v>52837778</v>
          </cell>
          <cell r="DB20">
            <v>80831478</v>
          </cell>
          <cell r="DC20">
            <v>82794969</v>
          </cell>
          <cell r="DD20">
            <v>49932483</v>
          </cell>
          <cell r="DE20">
            <v>108021783</v>
          </cell>
          <cell r="DF20">
            <v>78697863</v>
          </cell>
          <cell r="DG20">
            <v>121190774</v>
          </cell>
          <cell r="DH20">
            <v>158607773</v>
          </cell>
          <cell r="DI20">
            <v>173843246</v>
          </cell>
          <cell r="DJ20">
            <v>113706783</v>
          </cell>
          <cell r="DK20">
            <v>134585829</v>
          </cell>
          <cell r="DL20">
            <v>77706959</v>
          </cell>
          <cell r="DM20">
            <v>65531578</v>
          </cell>
          <cell r="DN20">
            <v>96121991</v>
          </cell>
          <cell r="DO20">
            <v>90937477</v>
          </cell>
          <cell r="DP20">
            <v>96739977</v>
          </cell>
          <cell r="DQ20">
            <v>92586517</v>
          </cell>
          <cell r="DR20">
            <v>141719394</v>
          </cell>
          <cell r="DS20">
            <v>84512620</v>
          </cell>
          <cell r="DT20">
            <v>37109760</v>
          </cell>
          <cell r="DU20">
            <v>68497239</v>
          </cell>
          <cell r="DV20">
            <v>122612074</v>
          </cell>
          <cell r="DW20">
            <v>158243225</v>
          </cell>
          <cell r="DX20">
            <v>100511501</v>
          </cell>
          <cell r="DY20">
            <v>79088952</v>
          </cell>
          <cell r="DZ20">
            <v>154066412</v>
          </cell>
          <cell r="EA20">
            <v>70312153</v>
          </cell>
          <cell r="EB20">
            <v>67338681</v>
          </cell>
          <cell r="EC20">
            <v>117211958</v>
          </cell>
          <cell r="ED20">
            <v>65441782</v>
          </cell>
          <cell r="EE20">
            <v>82370218</v>
          </cell>
          <cell r="EF20">
            <v>74493287</v>
          </cell>
          <cell r="EG20">
            <v>78570211</v>
          </cell>
          <cell r="EH20">
            <v>79945214</v>
          </cell>
          <cell r="EI20">
            <v>173326970</v>
          </cell>
          <cell r="EJ20">
            <v>53802761</v>
          </cell>
          <cell r="EK20">
            <v>96596421</v>
          </cell>
          <cell r="EL20">
            <v>65592207</v>
          </cell>
          <cell r="EM20">
            <v>66387971</v>
          </cell>
          <cell r="EN20">
            <v>74569591</v>
          </cell>
          <cell r="EO20">
            <v>39934173</v>
          </cell>
          <cell r="EP20">
            <v>66160920</v>
          </cell>
          <cell r="EQ20">
            <v>73751766</v>
          </cell>
          <cell r="ER20">
            <v>33722211</v>
          </cell>
          <cell r="ES20">
            <v>42399207</v>
          </cell>
          <cell r="ET20">
            <v>60833855</v>
          </cell>
          <cell r="EU20">
            <v>60747630</v>
          </cell>
          <cell r="EV20">
            <v>39946020</v>
          </cell>
          <cell r="EW20">
            <v>42888785</v>
          </cell>
        </row>
        <row r="21">
          <cell r="B21" t="str">
            <v>Áustria</v>
          </cell>
          <cell r="C21">
            <v>76632383</v>
          </cell>
          <cell r="D21">
            <v>47498619</v>
          </cell>
          <cell r="E21">
            <v>54333985</v>
          </cell>
          <cell r="F21">
            <v>63403631</v>
          </cell>
          <cell r="G21">
            <v>75196832</v>
          </cell>
          <cell r="H21">
            <v>71546790</v>
          </cell>
          <cell r="I21">
            <v>79239710</v>
          </cell>
          <cell r="J21">
            <v>97991485</v>
          </cell>
          <cell r="K21">
            <v>97587550</v>
          </cell>
          <cell r="L21">
            <v>91612141</v>
          </cell>
          <cell r="M21">
            <v>76823242</v>
          </cell>
          <cell r="N21">
            <v>72584604</v>
          </cell>
          <cell r="O21">
            <v>88237331</v>
          </cell>
          <cell r="P21">
            <v>58639991</v>
          </cell>
          <cell r="Q21">
            <v>99923668</v>
          </cell>
          <cell r="R21">
            <v>90299634</v>
          </cell>
          <cell r="S21">
            <v>83494307</v>
          </cell>
          <cell r="T21">
            <v>60645128</v>
          </cell>
          <cell r="U21">
            <v>72097834</v>
          </cell>
          <cell r="V21">
            <v>76777917</v>
          </cell>
          <cell r="W21">
            <v>106541649</v>
          </cell>
          <cell r="X21">
            <v>73564000</v>
          </cell>
          <cell r="Y21">
            <v>103100493</v>
          </cell>
          <cell r="Z21">
            <v>81787329</v>
          </cell>
          <cell r="AA21">
            <v>62534307</v>
          </cell>
          <cell r="AB21">
            <v>87495578</v>
          </cell>
          <cell r="AC21">
            <v>95516774</v>
          </cell>
          <cell r="AD21">
            <v>74355975</v>
          </cell>
          <cell r="AE21">
            <v>65414060</v>
          </cell>
          <cell r="AF21">
            <v>65713064</v>
          </cell>
          <cell r="AG21">
            <v>121115054</v>
          </cell>
          <cell r="AH21">
            <v>122942308</v>
          </cell>
          <cell r="AI21">
            <v>385432507</v>
          </cell>
          <cell r="AJ21">
            <v>102270692</v>
          </cell>
          <cell r="AK21">
            <v>113914100</v>
          </cell>
          <cell r="AL21">
            <v>120546172</v>
          </cell>
          <cell r="AM21">
            <v>125695065</v>
          </cell>
          <cell r="AN21">
            <v>102446626</v>
          </cell>
          <cell r="AO21">
            <v>124660637</v>
          </cell>
          <cell r="AP21">
            <v>115169166</v>
          </cell>
          <cell r="AQ21">
            <v>114052708</v>
          </cell>
          <cell r="AR21">
            <v>123196769</v>
          </cell>
          <cell r="AS21">
            <v>127281509</v>
          </cell>
          <cell r="AT21">
            <v>162429150</v>
          </cell>
          <cell r="AU21">
            <v>109956784</v>
          </cell>
          <cell r="AV21">
            <v>131376648</v>
          </cell>
          <cell r="AW21">
            <v>133942778</v>
          </cell>
          <cell r="AX21">
            <v>105289197</v>
          </cell>
          <cell r="AY21">
            <v>159881168</v>
          </cell>
          <cell r="AZ21">
            <v>116130964</v>
          </cell>
          <cell r="BA21">
            <v>131378882</v>
          </cell>
          <cell r="BB21">
            <v>121603033</v>
          </cell>
          <cell r="BC21">
            <v>109738612</v>
          </cell>
          <cell r="BD21">
            <v>133178210</v>
          </cell>
          <cell r="BE21">
            <v>86596528</v>
          </cell>
          <cell r="BF21">
            <v>161311538</v>
          </cell>
          <cell r="BG21">
            <v>110928165</v>
          </cell>
          <cell r="BH21">
            <v>116798936</v>
          </cell>
          <cell r="BI21">
            <v>137931756</v>
          </cell>
          <cell r="BJ21">
            <v>138355827</v>
          </cell>
          <cell r="BK21">
            <v>154027961</v>
          </cell>
          <cell r="BL21">
            <v>91683608</v>
          </cell>
          <cell r="BM21">
            <v>115731761</v>
          </cell>
          <cell r="BN21">
            <v>106402131</v>
          </cell>
          <cell r="BO21">
            <v>134578850</v>
          </cell>
          <cell r="BP21">
            <v>134797755</v>
          </cell>
          <cell r="BQ21">
            <v>114216611</v>
          </cell>
          <cell r="BR21">
            <v>113584412</v>
          </cell>
          <cell r="BS21">
            <v>83713951</v>
          </cell>
          <cell r="BT21">
            <v>142587297</v>
          </cell>
          <cell r="BU21">
            <v>84023952</v>
          </cell>
          <cell r="BV21">
            <v>113418245</v>
          </cell>
          <cell r="BW21">
            <v>140698796</v>
          </cell>
          <cell r="BX21">
            <v>78864343</v>
          </cell>
          <cell r="BY21">
            <v>75382501</v>
          </cell>
          <cell r="BZ21">
            <v>82761884</v>
          </cell>
          <cell r="CA21">
            <v>84102581</v>
          </cell>
          <cell r="CB21">
            <v>78106176</v>
          </cell>
          <cell r="CC21">
            <v>84553007</v>
          </cell>
          <cell r="CD21">
            <v>108654272</v>
          </cell>
          <cell r="CE21">
            <v>95709586</v>
          </cell>
          <cell r="CF21">
            <v>104957002</v>
          </cell>
          <cell r="CG21">
            <v>89972016</v>
          </cell>
          <cell r="CH21">
            <v>102672483</v>
          </cell>
          <cell r="CI21">
            <v>80402187</v>
          </cell>
          <cell r="CJ21">
            <v>69450018</v>
          </cell>
          <cell r="CK21">
            <v>71115661</v>
          </cell>
          <cell r="CL21">
            <v>65383761</v>
          </cell>
          <cell r="CM21">
            <v>104569189</v>
          </cell>
          <cell r="CN21">
            <v>97650325</v>
          </cell>
          <cell r="CO21">
            <v>82192938</v>
          </cell>
          <cell r="CP21">
            <v>79641891</v>
          </cell>
          <cell r="CQ21">
            <v>89222723</v>
          </cell>
          <cell r="CR21">
            <v>67267453</v>
          </cell>
          <cell r="CS21">
            <v>51639510</v>
          </cell>
          <cell r="CT21">
            <v>42624765</v>
          </cell>
          <cell r="CU21">
            <v>63372564</v>
          </cell>
          <cell r="CV21">
            <v>90801398</v>
          </cell>
          <cell r="CW21">
            <v>86232611</v>
          </cell>
          <cell r="CX21">
            <v>115361792</v>
          </cell>
          <cell r="CY21">
            <v>74081123</v>
          </cell>
          <cell r="CZ21">
            <v>92676029</v>
          </cell>
          <cell r="DA21">
            <v>198442092</v>
          </cell>
          <cell r="DB21">
            <v>55078045</v>
          </cell>
          <cell r="DC21">
            <v>53452789</v>
          </cell>
          <cell r="DD21">
            <v>60069690</v>
          </cell>
          <cell r="DE21">
            <v>68053378</v>
          </cell>
          <cell r="DF21">
            <v>94113704</v>
          </cell>
          <cell r="DG21">
            <v>53443073</v>
          </cell>
          <cell r="DH21">
            <v>76266206</v>
          </cell>
          <cell r="DI21">
            <v>89183520</v>
          </cell>
          <cell r="DJ21">
            <v>53699452</v>
          </cell>
          <cell r="DK21">
            <v>83799130</v>
          </cell>
          <cell r="DL21">
            <v>59483135</v>
          </cell>
          <cell r="DM21">
            <v>105263068</v>
          </cell>
          <cell r="DN21">
            <v>87717926</v>
          </cell>
          <cell r="DO21">
            <v>80841330</v>
          </cell>
          <cell r="DP21">
            <v>71656731</v>
          </cell>
          <cell r="DQ21">
            <v>55333865</v>
          </cell>
          <cell r="DR21">
            <v>95802896</v>
          </cell>
          <cell r="DS21">
            <v>119117413</v>
          </cell>
          <cell r="DT21">
            <v>55931174</v>
          </cell>
          <cell r="DU21">
            <v>100348127</v>
          </cell>
          <cell r="DV21">
            <v>115063047</v>
          </cell>
          <cell r="DW21">
            <v>110807109</v>
          </cell>
          <cell r="DX21">
            <v>89742067</v>
          </cell>
          <cell r="DY21">
            <v>114333008</v>
          </cell>
          <cell r="DZ21">
            <v>99587947</v>
          </cell>
          <cell r="EA21">
            <v>84923168</v>
          </cell>
          <cell r="EB21">
            <v>75504261</v>
          </cell>
          <cell r="EC21">
            <v>71505270</v>
          </cell>
          <cell r="ED21">
            <v>62140581</v>
          </cell>
          <cell r="EE21">
            <v>76574305</v>
          </cell>
          <cell r="EF21">
            <v>54449495</v>
          </cell>
          <cell r="EG21">
            <v>81680927</v>
          </cell>
          <cell r="EH21">
            <v>71678200</v>
          </cell>
          <cell r="EI21">
            <v>72509830</v>
          </cell>
          <cell r="EJ21">
            <v>60752477</v>
          </cell>
          <cell r="EK21">
            <v>73864612</v>
          </cell>
          <cell r="EL21">
            <v>123687268</v>
          </cell>
          <cell r="EM21">
            <v>70775963</v>
          </cell>
          <cell r="EN21">
            <v>74156816</v>
          </cell>
          <cell r="EO21">
            <v>68833688</v>
          </cell>
          <cell r="EP21">
            <v>61255859</v>
          </cell>
          <cell r="EQ21">
            <v>100879811</v>
          </cell>
          <cell r="ER21">
            <v>55404785</v>
          </cell>
          <cell r="ES21">
            <v>76775304</v>
          </cell>
          <cell r="ET21">
            <v>67525304</v>
          </cell>
          <cell r="EU21">
            <v>60379032</v>
          </cell>
          <cell r="EV21">
            <v>60572298</v>
          </cell>
          <cell r="EW21">
            <v>49238345</v>
          </cell>
        </row>
        <row r="22">
          <cell r="B22" t="str">
            <v>Azerbaijão</v>
          </cell>
          <cell r="E22">
            <v>36126</v>
          </cell>
          <cell r="F22">
            <v>34811</v>
          </cell>
          <cell r="H22">
            <v>41493</v>
          </cell>
          <cell r="K22">
            <v>40943</v>
          </cell>
          <cell r="M22">
            <v>40579</v>
          </cell>
          <cell r="P22">
            <v>41233</v>
          </cell>
          <cell r="T22">
            <v>34114</v>
          </cell>
          <cell r="Y22">
            <v>33591</v>
          </cell>
          <cell r="AB22">
            <v>19694</v>
          </cell>
          <cell r="AD22">
            <v>16571</v>
          </cell>
          <cell r="AE22">
            <v>52091</v>
          </cell>
          <cell r="AG22">
            <v>36947</v>
          </cell>
          <cell r="AI22">
            <v>30893</v>
          </cell>
          <cell r="AK22">
            <v>37783</v>
          </cell>
          <cell r="AL22">
            <v>1</v>
          </cell>
          <cell r="AM22">
            <v>2481</v>
          </cell>
          <cell r="AN22">
            <v>166</v>
          </cell>
          <cell r="AT22">
            <v>120</v>
          </cell>
          <cell r="AW22">
            <v>16296</v>
          </cell>
          <cell r="AX22">
            <v>24368</v>
          </cell>
          <cell r="BA22">
            <v>251</v>
          </cell>
          <cell r="BC22">
            <v>24490</v>
          </cell>
          <cell r="BD22">
            <v>47974</v>
          </cell>
          <cell r="BE22">
            <v>23754</v>
          </cell>
          <cell r="BF22">
            <v>2117</v>
          </cell>
          <cell r="BG22">
            <v>30348</v>
          </cell>
          <cell r="BH22">
            <v>25631</v>
          </cell>
          <cell r="BI22">
            <v>25187</v>
          </cell>
          <cell r="BJ22">
            <v>180</v>
          </cell>
          <cell r="BK22">
            <v>24975</v>
          </cell>
          <cell r="BL22">
            <v>25558</v>
          </cell>
          <cell r="BM22">
            <v>24916</v>
          </cell>
          <cell r="BN22">
            <v>51671</v>
          </cell>
          <cell r="BP22">
            <v>26109</v>
          </cell>
          <cell r="BQ22">
            <v>27361</v>
          </cell>
          <cell r="BT22">
            <v>3462</v>
          </cell>
          <cell r="BU22">
            <v>51603</v>
          </cell>
          <cell r="BV22">
            <v>55413</v>
          </cell>
          <cell r="BZ22">
            <v>52276</v>
          </cell>
          <cell r="CA22">
            <v>108</v>
          </cell>
          <cell r="CB22">
            <v>2549</v>
          </cell>
          <cell r="CC22">
            <v>59977</v>
          </cell>
          <cell r="CE22">
            <v>58045</v>
          </cell>
          <cell r="CG22">
            <v>58244</v>
          </cell>
          <cell r="CI22">
            <v>59810</v>
          </cell>
          <cell r="CJ22">
            <v>436</v>
          </cell>
          <cell r="CL22">
            <v>59497</v>
          </cell>
          <cell r="CO22">
            <v>33417</v>
          </cell>
          <cell r="CP22">
            <v>30671</v>
          </cell>
          <cell r="CS22">
            <v>28455</v>
          </cell>
          <cell r="CU22">
            <v>50</v>
          </cell>
          <cell r="CW22">
            <v>28949</v>
          </cell>
          <cell r="CY22">
            <v>34821</v>
          </cell>
          <cell r="DB22">
            <v>34857</v>
          </cell>
          <cell r="DC22">
            <v>26</v>
          </cell>
          <cell r="DE22">
            <v>80189</v>
          </cell>
          <cell r="DH22">
            <v>80255</v>
          </cell>
          <cell r="DK22">
            <v>366</v>
          </cell>
          <cell r="DN22">
            <v>87163</v>
          </cell>
          <cell r="DR22">
            <v>15647</v>
          </cell>
          <cell r="DS22">
            <v>196586</v>
          </cell>
          <cell r="DT22">
            <v>32</v>
          </cell>
          <cell r="DU22">
            <v>343</v>
          </cell>
          <cell r="DV22">
            <v>97769</v>
          </cell>
          <cell r="DY22">
            <v>98115</v>
          </cell>
          <cell r="DZ22">
            <v>97352</v>
          </cell>
          <cell r="EB22">
            <v>97414</v>
          </cell>
          <cell r="EG22">
            <v>97929</v>
          </cell>
          <cell r="EH22">
            <v>97420</v>
          </cell>
          <cell r="EK22">
            <v>97432</v>
          </cell>
          <cell r="EN22">
            <v>97387</v>
          </cell>
          <cell r="EQ22">
            <v>10834</v>
          </cell>
          <cell r="ER22">
            <v>119740</v>
          </cell>
          <cell r="ET22">
            <v>121464</v>
          </cell>
          <cell r="EU22">
            <v>100806</v>
          </cell>
          <cell r="EV22">
            <v>98503</v>
          </cell>
          <cell r="EW22">
            <v>3264</v>
          </cell>
        </row>
        <row r="23">
          <cell r="B23" t="str">
            <v>Bahamas</v>
          </cell>
          <cell r="C23">
            <v>241467</v>
          </cell>
          <cell r="D23">
            <v>73132</v>
          </cell>
          <cell r="E23">
            <v>57700</v>
          </cell>
          <cell r="F23">
            <v>38401</v>
          </cell>
          <cell r="G23">
            <v>167870</v>
          </cell>
          <cell r="H23">
            <v>574220</v>
          </cell>
          <cell r="I23">
            <v>21973</v>
          </cell>
          <cell r="J23">
            <v>14889</v>
          </cell>
          <cell r="K23">
            <v>163974</v>
          </cell>
          <cell r="L23">
            <v>201672</v>
          </cell>
          <cell r="M23">
            <v>20696398</v>
          </cell>
          <cell r="N23">
            <v>368864</v>
          </cell>
          <cell r="O23">
            <v>199383</v>
          </cell>
          <cell r="P23">
            <v>583203</v>
          </cell>
          <cell r="Q23">
            <v>61478</v>
          </cell>
          <cell r="R23">
            <v>300336</v>
          </cell>
          <cell r="S23">
            <v>701438</v>
          </cell>
          <cell r="T23">
            <v>147161</v>
          </cell>
          <cell r="U23">
            <v>66088</v>
          </cell>
          <cell r="V23">
            <v>24434</v>
          </cell>
          <cell r="W23">
            <v>1789</v>
          </cell>
          <cell r="X23">
            <v>144564</v>
          </cell>
          <cell r="Y23">
            <v>52926</v>
          </cell>
          <cell r="Z23">
            <v>356821</v>
          </cell>
          <cell r="AA23">
            <v>3877</v>
          </cell>
          <cell r="AB23">
            <v>22852161</v>
          </cell>
          <cell r="AC23">
            <v>11489</v>
          </cell>
          <cell r="AD23">
            <v>29673034</v>
          </cell>
          <cell r="AE23">
            <v>11113</v>
          </cell>
          <cell r="AF23">
            <v>94009</v>
          </cell>
          <cell r="AG23">
            <v>1880</v>
          </cell>
          <cell r="AH23">
            <v>91853</v>
          </cell>
          <cell r="AI23">
            <v>60</v>
          </cell>
          <cell r="AJ23">
            <v>8866</v>
          </cell>
          <cell r="AK23">
            <v>28513</v>
          </cell>
          <cell r="AL23">
            <v>1578</v>
          </cell>
          <cell r="AM23">
            <v>20744</v>
          </cell>
          <cell r="AN23">
            <v>221</v>
          </cell>
          <cell r="AO23">
            <v>20977</v>
          </cell>
          <cell r="AP23">
            <v>35505191</v>
          </cell>
          <cell r="AQ23">
            <v>162907</v>
          </cell>
          <cell r="AS23">
            <v>264049</v>
          </cell>
          <cell r="AT23">
            <v>9140907</v>
          </cell>
          <cell r="AV23">
            <v>1080</v>
          </cell>
          <cell r="AX23">
            <v>1863</v>
          </cell>
          <cell r="AY23">
            <v>6307</v>
          </cell>
          <cell r="AZ23">
            <v>3395</v>
          </cell>
          <cell r="BB23">
            <v>6972</v>
          </cell>
          <cell r="BC23">
            <v>4401</v>
          </cell>
          <cell r="BD23">
            <v>5189</v>
          </cell>
          <cell r="BE23">
            <v>4405</v>
          </cell>
          <cell r="BF23">
            <v>25283</v>
          </cell>
          <cell r="BG23">
            <v>14548</v>
          </cell>
          <cell r="BH23">
            <v>22876</v>
          </cell>
          <cell r="BI23">
            <v>28409</v>
          </cell>
          <cell r="BJ23">
            <v>224748</v>
          </cell>
          <cell r="BK23">
            <v>10918</v>
          </cell>
          <cell r="BL23">
            <v>12371</v>
          </cell>
          <cell r="BM23">
            <v>342</v>
          </cell>
          <cell r="BN23">
            <v>66249</v>
          </cell>
          <cell r="BO23">
            <v>3829</v>
          </cell>
          <cell r="BP23">
            <v>80568</v>
          </cell>
          <cell r="BQ23">
            <v>12491</v>
          </cell>
          <cell r="BR23">
            <v>20854</v>
          </cell>
          <cell r="BT23">
            <v>26338</v>
          </cell>
          <cell r="BU23">
            <v>364512</v>
          </cell>
          <cell r="BV23">
            <v>594437</v>
          </cell>
          <cell r="BW23">
            <v>92877</v>
          </cell>
          <cell r="BX23">
            <v>92029</v>
          </cell>
          <cell r="BY23">
            <v>123745</v>
          </cell>
          <cell r="CA23">
            <v>1135</v>
          </cell>
          <cell r="CB23">
            <v>212</v>
          </cell>
          <cell r="CC23">
            <v>126305</v>
          </cell>
          <cell r="CD23">
            <v>308009</v>
          </cell>
          <cell r="CE23">
            <v>188957</v>
          </cell>
          <cell r="CF23">
            <v>3613500</v>
          </cell>
          <cell r="CG23">
            <v>191048</v>
          </cell>
          <cell r="CH23">
            <v>127207</v>
          </cell>
          <cell r="CI23">
            <v>128320</v>
          </cell>
          <cell r="CJ23">
            <v>234531</v>
          </cell>
          <cell r="CK23">
            <v>148982</v>
          </cell>
          <cell r="CL23">
            <v>84801</v>
          </cell>
          <cell r="CM23">
            <v>78354</v>
          </cell>
          <cell r="CN23">
            <v>272542</v>
          </cell>
          <cell r="CO23">
            <v>65217</v>
          </cell>
          <cell r="CP23">
            <v>100328</v>
          </cell>
          <cell r="CQ23">
            <v>185997</v>
          </cell>
          <cell r="CR23">
            <v>89298</v>
          </cell>
          <cell r="CS23">
            <v>94010</v>
          </cell>
          <cell r="CT23">
            <v>309606</v>
          </cell>
          <cell r="CU23">
            <v>131960</v>
          </cell>
          <cell r="CV23">
            <v>121759</v>
          </cell>
          <cell r="CW23">
            <v>168872</v>
          </cell>
          <cell r="CX23">
            <v>49882</v>
          </cell>
          <cell r="CY23">
            <v>202478</v>
          </cell>
          <cell r="CZ23">
            <v>216333</v>
          </cell>
          <cell r="DA23">
            <v>45387</v>
          </cell>
          <cell r="DB23">
            <v>135547</v>
          </cell>
          <cell r="DC23">
            <v>179995</v>
          </cell>
          <cell r="DD23">
            <v>136173</v>
          </cell>
          <cell r="DE23">
            <v>46329</v>
          </cell>
          <cell r="DF23">
            <v>131492</v>
          </cell>
          <cell r="DG23">
            <v>94604</v>
          </cell>
          <cell r="DH23">
            <v>143057</v>
          </cell>
          <cell r="DI23">
            <v>3825854</v>
          </cell>
          <cell r="DJ23">
            <v>198764</v>
          </cell>
          <cell r="DK23">
            <v>162237</v>
          </cell>
          <cell r="DL23">
            <v>124760</v>
          </cell>
          <cell r="DM23">
            <v>128786</v>
          </cell>
          <cell r="DN23">
            <v>121389</v>
          </cell>
          <cell r="DO23">
            <v>224010</v>
          </cell>
          <cell r="DP23">
            <v>483930</v>
          </cell>
          <cell r="DQ23">
            <v>54772</v>
          </cell>
          <cell r="DR23">
            <v>40771</v>
          </cell>
          <cell r="DS23">
            <v>196433</v>
          </cell>
          <cell r="DT23">
            <v>53947</v>
          </cell>
          <cell r="DU23">
            <v>308706</v>
          </cell>
          <cell r="DV23">
            <v>145078</v>
          </cell>
          <cell r="DW23">
            <v>150399</v>
          </cell>
          <cell r="DX23">
            <v>159732</v>
          </cell>
          <cell r="DY23">
            <v>96631</v>
          </cell>
          <cell r="DZ23">
            <v>94420</v>
          </cell>
          <cell r="EA23">
            <v>248110</v>
          </cell>
          <cell r="EB23">
            <v>218360</v>
          </cell>
          <cell r="EC23">
            <v>143420</v>
          </cell>
          <cell r="ED23">
            <v>241332</v>
          </cell>
          <cell r="EE23">
            <v>102874</v>
          </cell>
          <cell r="EG23">
            <v>141051</v>
          </cell>
          <cell r="EH23">
            <v>130078</v>
          </cell>
          <cell r="EI23">
            <v>99368</v>
          </cell>
          <cell r="EJ23">
            <v>181935</v>
          </cell>
          <cell r="EK23">
            <v>271032</v>
          </cell>
          <cell r="EL23">
            <v>38355</v>
          </cell>
          <cell r="EM23">
            <v>17271</v>
          </cell>
          <cell r="EP23">
            <v>6</v>
          </cell>
          <cell r="ER23">
            <v>16956</v>
          </cell>
        </row>
        <row r="24">
          <cell r="B24" t="str">
            <v>Bahrein</v>
          </cell>
          <cell r="C24">
            <v>173551</v>
          </cell>
          <cell r="D24">
            <v>246906</v>
          </cell>
          <cell r="G24">
            <v>395973</v>
          </cell>
          <cell r="H24">
            <v>27634457</v>
          </cell>
          <cell r="J24">
            <v>92041</v>
          </cell>
          <cell r="K24">
            <v>325922</v>
          </cell>
          <cell r="L24">
            <v>304757</v>
          </cell>
          <cell r="M24">
            <v>577193</v>
          </cell>
          <cell r="N24">
            <v>189278</v>
          </cell>
          <cell r="O24">
            <v>68566</v>
          </cell>
          <cell r="P24">
            <v>195019</v>
          </cell>
          <cell r="Q24">
            <v>193562</v>
          </cell>
          <cell r="R24">
            <v>125188</v>
          </cell>
          <cell r="S24">
            <v>153447</v>
          </cell>
          <cell r="T24">
            <v>82967</v>
          </cell>
          <cell r="U24">
            <v>156265</v>
          </cell>
          <cell r="V24">
            <v>39323</v>
          </cell>
          <cell r="W24">
            <v>215525</v>
          </cell>
          <cell r="X24">
            <v>152310</v>
          </cell>
          <cell r="Y24">
            <v>54087</v>
          </cell>
          <cell r="Z24">
            <v>42875</v>
          </cell>
          <cell r="AB24">
            <v>93453</v>
          </cell>
          <cell r="AC24">
            <v>236953</v>
          </cell>
          <cell r="AD24">
            <v>183341</v>
          </cell>
          <cell r="AE24">
            <v>122066</v>
          </cell>
          <cell r="AF24">
            <v>313615</v>
          </cell>
          <cell r="AG24">
            <v>272806</v>
          </cell>
          <cell r="AH24">
            <v>266038</v>
          </cell>
          <cell r="AI24">
            <v>40682587</v>
          </cell>
          <cell r="AJ24">
            <v>372649</v>
          </cell>
          <cell r="AL24">
            <v>112014</v>
          </cell>
          <cell r="AM24">
            <v>248385</v>
          </cell>
          <cell r="AO24">
            <v>61464</v>
          </cell>
          <cell r="AP24">
            <v>123841</v>
          </cell>
          <cell r="AQ24">
            <v>388448</v>
          </cell>
          <cell r="AR24">
            <v>187218</v>
          </cell>
          <cell r="AS24">
            <v>278385</v>
          </cell>
          <cell r="AT24">
            <v>383576</v>
          </cell>
          <cell r="AU24">
            <v>453964</v>
          </cell>
          <cell r="AV24">
            <v>704731</v>
          </cell>
          <cell r="AW24">
            <v>6705556</v>
          </cell>
          <cell r="AX24">
            <v>6401327</v>
          </cell>
          <cell r="AY24">
            <v>180424</v>
          </cell>
          <cell r="AZ24">
            <v>3239614</v>
          </cell>
          <cell r="BA24">
            <v>2915645</v>
          </cell>
          <cell r="BB24">
            <v>814987</v>
          </cell>
          <cell r="BC24">
            <v>3198789</v>
          </cell>
          <cell r="BD24">
            <v>6119536</v>
          </cell>
          <cell r="BE24">
            <v>7694512</v>
          </cell>
          <cell r="BF24">
            <v>68499</v>
          </cell>
          <cell r="BG24">
            <v>5478831</v>
          </cell>
          <cell r="BH24">
            <v>1354818</v>
          </cell>
          <cell r="BI24">
            <v>932646</v>
          </cell>
          <cell r="BJ24">
            <v>377744</v>
          </cell>
          <cell r="BK24">
            <v>1085258</v>
          </cell>
          <cell r="BL24">
            <v>1199961</v>
          </cell>
          <cell r="BM24">
            <v>5175600</v>
          </cell>
          <cell r="BN24">
            <v>12196272</v>
          </cell>
          <cell r="BO24">
            <v>856706</v>
          </cell>
          <cell r="BP24">
            <v>257921</v>
          </cell>
          <cell r="BQ24">
            <v>12247171</v>
          </cell>
          <cell r="BR24">
            <v>6430201</v>
          </cell>
          <cell r="BS24">
            <v>961822</v>
          </cell>
          <cell r="BT24">
            <v>2534288</v>
          </cell>
          <cell r="BU24">
            <v>8780464</v>
          </cell>
          <cell r="BV24">
            <v>1692590</v>
          </cell>
          <cell r="BW24">
            <v>2646816</v>
          </cell>
          <cell r="BX24">
            <v>5224906</v>
          </cell>
          <cell r="BY24">
            <v>4670544</v>
          </cell>
          <cell r="BZ24">
            <v>2553924</v>
          </cell>
          <cell r="CA24">
            <v>18177132</v>
          </cell>
          <cell r="CB24">
            <v>641740</v>
          </cell>
          <cell r="CC24">
            <v>13150187</v>
          </cell>
          <cell r="CD24">
            <v>1937116</v>
          </cell>
          <cell r="CE24">
            <v>1830795</v>
          </cell>
          <cell r="CF24">
            <v>2118274</v>
          </cell>
          <cell r="CG24">
            <v>2667809</v>
          </cell>
          <cell r="CH24">
            <v>4680904</v>
          </cell>
          <cell r="CI24">
            <v>4464692</v>
          </cell>
          <cell r="CJ24">
            <v>2056895</v>
          </cell>
          <cell r="CK24">
            <v>1714764</v>
          </cell>
          <cell r="CL24">
            <v>5655370</v>
          </cell>
          <cell r="CM24">
            <v>7411439</v>
          </cell>
          <cell r="CN24">
            <v>12055220</v>
          </cell>
          <cell r="CO24">
            <v>12569123</v>
          </cell>
          <cell r="CP24">
            <v>4599459</v>
          </cell>
          <cell r="CQ24">
            <v>3629664</v>
          </cell>
          <cell r="CR24">
            <v>8022317</v>
          </cell>
          <cell r="CS24">
            <v>10192549</v>
          </cell>
          <cell r="CT24">
            <v>1156550</v>
          </cell>
          <cell r="CU24">
            <v>7631250</v>
          </cell>
          <cell r="CV24">
            <v>11913836</v>
          </cell>
          <cell r="CW24">
            <v>2486623</v>
          </cell>
          <cell r="CX24">
            <v>2466671</v>
          </cell>
          <cell r="CY24">
            <v>15891490</v>
          </cell>
          <cell r="CZ24">
            <v>5895299</v>
          </cell>
          <cell r="DA24">
            <v>5823347</v>
          </cell>
          <cell r="DB24">
            <v>5739639</v>
          </cell>
          <cell r="DC24">
            <v>8476388</v>
          </cell>
          <cell r="DD24">
            <v>7964814</v>
          </cell>
          <cell r="DE24">
            <v>823725</v>
          </cell>
          <cell r="DF24">
            <v>13103106</v>
          </cell>
          <cell r="DG24">
            <v>15102671</v>
          </cell>
          <cell r="DH24">
            <v>7356689</v>
          </cell>
          <cell r="DI24">
            <v>15769447</v>
          </cell>
          <cell r="DJ24">
            <v>2401703</v>
          </cell>
          <cell r="DK24">
            <v>4554293</v>
          </cell>
          <cell r="DL24">
            <v>2325317</v>
          </cell>
          <cell r="DM24">
            <v>1958323</v>
          </cell>
          <cell r="DN24">
            <v>1465848</v>
          </cell>
          <cell r="DO24">
            <v>1884204</v>
          </cell>
          <cell r="DP24">
            <v>1282030</v>
          </cell>
          <cell r="DQ24">
            <v>29756946</v>
          </cell>
          <cell r="DR24">
            <v>10897700</v>
          </cell>
          <cell r="DS24">
            <v>1309674</v>
          </cell>
          <cell r="DT24">
            <v>13376767</v>
          </cell>
          <cell r="DU24">
            <v>3873643</v>
          </cell>
          <cell r="DV24">
            <v>12576600</v>
          </cell>
          <cell r="DW24">
            <v>3222219</v>
          </cell>
          <cell r="DX24">
            <v>32198728</v>
          </cell>
          <cell r="DY24">
            <v>3723496</v>
          </cell>
          <cell r="DZ24">
            <v>2638067</v>
          </cell>
          <cell r="EA24">
            <v>18162782</v>
          </cell>
          <cell r="EB24">
            <v>10362299</v>
          </cell>
          <cell r="EC24">
            <v>1451134</v>
          </cell>
          <cell r="ED24">
            <v>13634953</v>
          </cell>
          <cell r="EE24">
            <v>2421394</v>
          </cell>
          <cell r="EF24">
            <v>11476528</v>
          </cell>
          <cell r="EG24">
            <v>11465395</v>
          </cell>
          <cell r="EH24">
            <v>9475192</v>
          </cell>
          <cell r="EI24">
            <v>16226914</v>
          </cell>
          <cell r="EJ24">
            <v>12148163</v>
          </cell>
          <cell r="EK24">
            <v>13543594</v>
          </cell>
          <cell r="EL24">
            <v>6494704</v>
          </cell>
          <cell r="EM24">
            <v>7191190</v>
          </cell>
          <cell r="EN24">
            <v>9327512</v>
          </cell>
          <cell r="EO24">
            <v>7212885</v>
          </cell>
          <cell r="EP24">
            <v>4883223</v>
          </cell>
          <cell r="EQ24">
            <v>7776985</v>
          </cell>
          <cell r="ER24">
            <v>3513818</v>
          </cell>
          <cell r="ES24">
            <v>4529458</v>
          </cell>
          <cell r="ET24">
            <v>5356240</v>
          </cell>
          <cell r="EU24">
            <v>5206699</v>
          </cell>
          <cell r="EV24">
            <v>4986285</v>
          </cell>
          <cell r="EW24">
            <v>1647698</v>
          </cell>
        </row>
        <row r="25">
          <cell r="B25" t="str">
            <v>Bangladesh</v>
          </cell>
          <cell r="C25">
            <v>1699790</v>
          </cell>
          <cell r="D25">
            <v>6235029</v>
          </cell>
          <cell r="E25">
            <v>6061586</v>
          </cell>
          <cell r="F25">
            <v>7931114</v>
          </cell>
          <cell r="G25">
            <v>8157545</v>
          </cell>
          <cell r="H25">
            <v>4338753</v>
          </cell>
          <cell r="I25">
            <v>2966752</v>
          </cell>
          <cell r="J25">
            <v>2339148</v>
          </cell>
          <cell r="K25">
            <v>4946902</v>
          </cell>
          <cell r="L25">
            <v>26838546</v>
          </cell>
          <cell r="M25">
            <v>3757381</v>
          </cell>
          <cell r="N25">
            <v>4356897</v>
          </cell>
          <cell r="O25">
            <v>3747114</v>
          </cell>
          <cell r="P25">
            <v>4912669</v>
          </cell>
          <cell r="Q25">
            <v>11818918</v>
          </cell>
          <cell r="R25">
            <v>10149347</v>
          </cell>
          <cell r="S25">
            <v>8541158</v>
          </cell>
          <cell r="T25">
            <v>3160361</v>
          </cell>
          <cell r="U25">
            <v>2432455</v>
          </cell>
          <cell r="V25">
            <v>3720722</v>
          </cell>
          <cell r="W25">
            <v>10645155</v>
          </cell>
          <cell r="X25">
            <v>12869247</v>
          </cell>
          <cell r="Y25">
            <v>3082755</v>
          </cell>
          <cell r="Z25">
            <v>3288720</v>
          </cell>
          <cell r="AA25">
            <v>5920028</v>
          </cell>
          <cell r="AB25">
            <v>10212818</v>
          </cell>
          <cell r="AC25">
            <v>17188572</v>
          </cell>
          <cell r="AD25">
            <v>6626948</v>
          </cell>
          <cell r="AE25">
            <v>5368753</v>
          </cell>
          <cell r="AF25">
            <v>4525039</v>
          </cell>
          <cell r="AG25">
            <v>4112614</v>
          </cell>
          <cell r="AH25">
            <v>3493001</v>
          </cell>
          <cell r="AI25">
            <v>7478869</v>
          </cell>
          <cell r="AJ25">
            <v>8978946</v>
          </cell>
          <cell r="AK25">
            <v>6518560</v>
          </cell>
          <cell r="AL25">
            <v>7721777</v>
          </cell>
          <cell r="AM25">
            <v>9034480</v>
          </cell>
          <cell r="AN25">
            <v>21225456</v>
          </cell>
          <cell r="AO25">
            <v>16379414</v>
          </cell>
          <cell r="AP25">
            <v>14677736</v>
          </cell>
          <cell r="AQ25">
            <v>10791618</v>
          </cell>
          <cell r="AR25">
            <v>9311675</v>
          </cell>
          <cell r="AS25">
            <v>6818818</v>
          </cell>
          <cell r="AT25">
            <v>9700602</v>
          </cell>
          <cell r="AU25">
            <v>12053669</v>
          </cell>
          <cell r="AV25">
            <v>11816503</v>
          </cell>
          <cell r="AW25">
            <v>16216813</v>
          </cell>
          <cell r="AX25">
            <v>18494324</v>
          </cell>
          <cell r="AY25">
            <v>20901585</v>
          </cell>
          <cell r="AZ25">
            <v>19965272</v>
          </cell>
          <cell r="BA25">
            <v>21648131</v>
          </cell>
          <cell r="BB25">
            <v>9444069</v>
          </cell>
          <cell r="BC25">
            <v>12888156</v>
          </cell>
          <cell r="BD25">
            <v>13915956</v>
          </cell>
          <cell r="BE25">
            <v>9916179</v>
          </cell>
          <cell r="BF25">
            <v>15084938</v>
          </cell>
          <cell r="BG25">
            <v>14719099</v>
          </cell>
          <cell r="BH25">
            <v>17606219</v>
          </cell>
          <cell r="BI25">
            <v>13226739</v>
          </cell>
          <cell r="BJ25">
            <v>17197859</v>
          </cell>
          <cell r="BK25">
            <v>21565141</v>
          </cell>
          <cell r="BL25">
            <v>23795269</v>
          </cell>
          <cell r="BM25">
            <v>29956833</v>
          </cell>
          <cell r="BN25">
            <v>19474758</v>
          </cell>
          <cell r="BO25">
            <v>11732515</v>
          </cell>
          <cell r="BP25">
            <v>10296297</v>
          </cell>
          <cell r="BQ25">
            <v>10727178</v>
          </cell>
          <cell r="BR25">
            <v>13478458</v>
          </cell>
          <cell r="BS25">
            <v>11342549</v>
          </cell>
          <cell r="BT25">
            <v>21067620</v>
          </cell>
          <cell r="BU25">
            <v>10252851</v>
          </cell>
          <cell r="BV25">
            <v>15404886</v>
          </cell>
          <cell r="BW25">
            <v>22921722</v>
          </cell>
          <cell r="BX25">
            <v>18426213</v>
          </cell>
          <cell r="BY25">
            <v>22573011</v>
          </cell>
          <cell r="BZ25">
            <v>14988232</v>
          </cell>
          <cell r="CA25">
            <v>15172758</v>
          </cell>
          <cell r="CB25">
            <v>9531533</v>
          </cell>
          <cell r="CC25">
            <v>16023384</v>
          </cell>
          <cell r="CD25">
            <v>16133044</v>
          </cell>
          <cell r="CE25">
            <v>22245231</v>
          </cell>
          <cell r="CF25">
            <v>13057666</v>
          </cell>
          <cell r="CG25">
            <v>13634944</v>
          </cell>
          <cell r="CH25">
            <v>18560906</v>
          </cell>
          <cell r="CI25">
            <v>21633473</v>
          </cell>
          <cell r="CJ25">
            <v>20585309</v>
          </cell>
          <cell r="CK25">
            <v>29925900</v>
          </cell>
          <cell r="CL25">
            <v>22360315</v>
          </cell>
          <cell r="CM25">
            <v>13492422</v>
          </cell>
          <cell r="CN25">
            <v>16821665</v>
          </cell>
          <cell r="CO25">
            <v>14474591</v>
          </cell>
          <cell r="CP25">
            <v>17457447</v>
          </cell>
          <cell r="CQ25">
            <v>18116483</v>
          </cell>
          <cell r="CR25">
            <v>14825872</v>
          </cell>
          <cell r="CS25">
            <v>12232999</v>
          </cell>
          <cell r="CT25">
            <v>9811281</v>
          </cell>
          <cell r="CU25">
            <v>14865973</v>
          </cell>
          <cell r="CV25">
            <v>17955882</v>
          </cell>
          <cell r="CW25">
            <v>11556170</v>
          </cell>
          <cell r="CX25">
            <v>13631481</v>
          </cell>
          <cell r="CY25">
            <v>9793079</v>
          </cell>
          <cell r="CZ25">
            <v>8863363</v>
          </cell>
          <cell r="DA25">
            <v>8114652</v>
          </cell>
          <cell r="DB25">
            <v>9049237</v>
          </cell>
          <cell r="DC25">
            <v>7124467</v>
          </cell>
          <cell r="DD25">
            <v>9024300</v>
          </cell>
          <cell r="DE25">
            <v>7083628</v>
          </cell>
          <cell r="DF25">
            <v>7992018</v>
          </cell>
          <cell r="DG25">
            <v>11675420</v>
          </cell>
          <cell r="DH25">
            <v>11436347</v>
          </cell>
          <cell r="DI25">
            <v>18167951</v>
          </cell>
          <cell r="DJ25">
            <v>14668675</v>
          </cell>
          <cell r="DK25">
            <v>11981152</v>
          </cell>
          <cell r="DL25">
            <v>8819494</v>
          </cell>
          <cell r="DM25">
            <v>9738513</v>
          </cell>
          <cell r="DN25">
            <v>11989580</v>
          </cell>
          <cell r="DO25">
            <v>13906646</v>
          </cell>
          <cell r="DP25">
            <v>17907230</v>
          </cell>
          <cell r="DQ25">
            <v>15737173</v>
          </cell>
          <cell r="DR25">
            <v>11317130</v>
          </cell>
          <cell r="DS25">
            <v>17468428</v>
          </cell>
          <cell r="DT25">
            <v>22159144</v>
          </cell>
          <cell r="DU25">
            <v>24253385</v>
          </cell>
          <cell r="DV25">
            <v>22829302</v>
          </cell>
          <cell r="DW25">
            <v>15675946</v>
          </cell>
          <cell r="DX25">
            <v>12807830</v>
          </cell>
          <cell r="DY25">
            <v>15995396</v>
          </cell>
          <cell r="DZ25">
            <v>18004264</v>
          </cell>
          <cell r="EA25">
            <v>15003498</v>
          </cell>
          <cell r="EB25">
            <v>20011853</v>
          </cell>
          <cell r="EC25">
            <v>14790621</v>
          </cell>
          <cell r="ED25">
            <v>14326015</v>
          </cell>
          <cell r="EE25">
            <v>20110553</v>
          </cell>
          <cell r="EF25">
            <v>16264644</v>
          </cell>
          <cell r="EG25">
            <v>19304341</v>
          </cell>
          <cell r="EH25">
            <v>17842354</v>
          </cell>
          <cell r="EI25">
            <v>15730252</v>
          </cell>
          <cell r="EJ25">
            <v>10517664</v>
          </cell>
          <cell r="EK25">
            <v>10899504</v>
          </cell>
          <cell r="EL25">
            <v>13734955</v>
          </cell>
          <cell r="EM25">
            <v>13130353</v>
          </cell>
          <cell r="EN25">
            <v>14246863</v>
          </cell>
          <cell r="EO25">
            <v>15718370</v>
          </cell>
          <cell r="EP25">
            <v>12361701</v>
          </cell>
          <cell r="EQ25">
            <v>16091672</v>
          </cell>
          <cell r="ER25">
            <v>16187743</v>
          </cell>
          <cell r="ES25">
            <v>17842921</v>
          </cell>
          <cell r="ET25">
            <v>10914697</v>
          </cell>
          <cell r="EU25">
            <v>7187647</v>
          </cell>
          <cell r="EV25">
            <v>4326578</v>
          </cell>
          <cell r="EW25">
            <v>5817958</v>
          </cell>
        </row>
        <row r="26">
          <cell r="B26" t="str">
            <v>Barbados</v>
          </cell>
          <cell r="C26">
            <v>2586</v>
          </cell>
          <cell r="D26">
            <v>6332510</v>
          </cell>
          <cell r="E26">
            <v>1004901</v>
          </cell>
          <cell r="F26">
            <v>2431305</v>
          </cell>
          <cell r="G26">
            <v>6366647</v>
          </cell>
          <cell r="H26">
            <v>8610964</v>
          </cell>
          <cell r="I26">
            <v>11464150</v>
          </cell>
          <cell r="J26">
            <v>12418</v>
          </cell>
          <cell r="L26">
            <v>168629</v>
          </cell>
          <cell r="M26">
            <v>100450</v>
          </cell>
          <cell r="N26">
            <v>2263</v>
          </cell>
          <cell r="P26">
            <v>157800</v>
          </cell>
          <cell r="Q26">
            <v>729999</v>
          </cell>
          <cell r="R26">
            <v>1700</v>
          </cell>
          <cell r="S26">
            <v>147000</v>
          </cell>
          <cell r="T26">
            <v>10100</v>
          </cell>
          <cell r="U26">
            <v>7800</v>
          </cell>
          <cell r="W26">
            <v>47400</v>
          </cell>
          <cell r="X26">
            <v>166383</v>
          </cell>
          <cell r="Y26">
            <v>7951</v>
          </cell>
          <cell r="AB26">
            <v>30457</v>
          </cell>
          <cell r="AC26">
            <v>5545</v>
          </cell>
          <cell r="AD26">
            <v>76531348</v>
          </cell>
          <cell r="AE26">
            <v>24000</v>
          </cell>
          <cell r="AF26">
            <v>571</v>
          </cell>
          <cell r="AH26">
            <v>92979</v>
          </cell>
          <cell r="AI26">
            <v>31266</v>
          </cell>
          <cell r="AK26">
            <v>16952</v>
          </cell>
          <cell r="AL26">
            <v>22481</v>
          </cell>
          <cell r="AM26">
            <v>65629</v>
          </cell>
          <cell r="AN26">
            <v>59224</v>
          </cell>
          <cell r="AO26">
            <v>4552</v>
          </cell>
          <cell r="AQ26">
            <v>13336</v>
          </cell>
          <cell r="AR26">
            <v>23312</v>
          </cell>
          <cell r="AS26">
            <v>132946</v>
          </cell>
          <cell r="AT26">
            <v>8714</v>
          </cell>
          <cell r="AU26">
            <v>33472</v>
          </cell>
          <cell r="AV26">
            <v>75567</v>
          </cell>
          <cell r="AW26">
            <v>171878</v>
          </cell>
          <cell r="AX26">
            <v>125779</v>
          </cell>
          <cell r="AY26">
            <v>172369</v>
          </cell>
          <cell r="AZ26">
            <v>393</v>
          </cell>
          <cell r="BA26">
            <v>283239</v>
          </cell>
          <cell r="BB26">
            <v>170341</v>
          </cell>
          <cell r="BC26">
            <v>176796</v>
          </cell>
          <cell r="BD26">
            <v>43764</v>
          </cell>
          <cell r="BE26">
            <v>87643</v>
          </cell>
          <cell r="BF26">
            <v>98414</v>
          </cell>
          <cell r="BG26">
            <v>31900</v>
          </cell>
          <cell r="BH26">
            <v>195791</v>
          </cell>
          <cell r="BI26">
            <v>76340</v>
          </cell>
          <cell r="BJ26">
            <v>55544</v>
          </cell>
          <cell r="BK26">
            <v>11958</v>
          </cell>
          <cell r="BL26">
            <v>46814</v>
          </cell>
          <cell r="BM26">
            <v>203118</v>
          </cell>
          <cell r="BN26">
            <v>74736</v>
          </cell>
          <cell r="BO26">
            <v>64676</v>
          </cell>
          <cell r="BP26">
            <v>38961</v>
          </cell>
          <cell r="BQ26">
            <v>46306</v>
          </cell>
          <cell r="BR26">
            <v>17488</v>
          </cell>
          <cell r="BS26">
            <v>21905</v>
          </cell>
          <cell r="BT26">
            <v>22649</v>
          </cell>
          <cell r="BU26">
            <v>157090</v>
          </cell>
          <cell r="BV26">
            <v>24851</v>
          </cell>
          <cell r="BW26">
            <v>90198</v>
          </cell>
          <cell r="BY26">
            <v>214</v>
          </cell>
          <cell r="BZ26">
            <v>85477</v>
          </cell>
          <cell r="CA26">
            <v>108134</v>
          </cell>
          <cell r="CB26">
            <v>3109</v>
          </cell>
          <cell r="CC26">
            <v>1656</v>
          </cell>
          <cell r="CD26">
            <v>80486</v>
          </cell>
          <cell r="CE26">
            <v>36187</v>
          </cell>
          <cell r="CF26">
            <v>26295</v>
          </cell>
          <cell r="CG26">
            <v>55286</v>
          </cell>
          <cell r="CH26">
            <v>29593</v>
          </cell>
          <cell r="CI26">
            <v>13870</v>
          </cell>
          <cell r="CJ26">
            <v>31813</v>
          </cell>
          <cell r="CK26">
            <v>28319</v>
          </cell>
          <cell r="CL26">
            <v>708326</v>
          </cell>
          <cell r="CM26">
            <v>2613826</v>
          </cell>
          <cell r="CN26">
            <v>1850540</v>
          </cell>
          <cell r="CO26">
            <v>15413</v>
          </cell>
          <cell r="CP26">
            <v>663</v>
          </cell>
          <cell r="CQ26">
            <v>90568</v>
          </cell>
          <cell r="CR26">
            <v>15445</v>
          </cell>
          <cell r="CS26">
            <v>10620</v>
          </cell>
          <cell r="CT26">
            <v>632</v>
          </cell>
          <cell r="CU26">
            <v>14166</v>
          </cell>
          <cell r="CV26">
            <v>5070</v>
          </cell>
          <cell r="CW26">
            <v>55031</v>
          </cell>
          <cell r="CX26">
            <v>12162757</v>
          </cell>
          <cell r="CY26">
            <v>19873</v>
          </cell>
          <cell r="CZ26">
            <v>9655</v>
          </cell>
          <cell r="DA26">
            <v>574</v>
          </cell>
          <cell r="DB26">
            <v>78487</v>
          </cell>
          <cell r="DC26">
            <v>64974</v>
          </cell>
          <cell r="DE26">
            <v>114869</v>
          </cell>
          <cell r="DF26">
            <v>10896</v>
          </cell>
          <cell r="DH26">
            <v>10746</v>
          </cell>
          <cell r="DI26">
            <v>154986</v>
          </cell>
          <cell r="DJ26">
            <v>25767</v>
          </cell>
          <cell r="DK26">
            <v>171</v>
          </cell>
          <cell r="DL26">
            <v>3100</v>
          </cell>
          <cell r="DM26">
            <v>59746</v>
          </cell>
          <cell r="DN26">
            <v>734</v>
          </cell>
          <cell r="DO26">
            <v>62320</v>
          </cell>
          <cell r="DP26">
            <v>1473</v>
          </cell>
          <cell r="DQ26">
            <v>1917</v>
          </cell>
          <cell r="DR26">
            <v>3888</v>
          </cell>
          <cell r="DS26">
            <v>375</v>
          </cell>
          <cell r="DT26">
            <v>1773</v>
          </cell>
          <cell r="DU26">
            <v>3004</v>
          </cell>
          <cell r="DV26">
            <v>40</v>
          </cell>
          <cell r="DW26">
            <v>3219</v>
          </cell>
          <cell r="DX26">
            <v>29426</v>
          </cell>
          <cell r="DY26">
            <v>1181</v>
          </cell>
          <cell r="DZ26">
            <v>12270</v>
          </cell>
          <cell r="EA26">
            <v>1527</v>
          </cell>
          <cell r="EB26">
            <v>865</v>
          </cell>
          <cell r="ED26">
            <v>2187</v>
          </cell>
          <cell r="EE26">
            <v>1913</v>
          </cell>
          <cell r="EF26">
            <v>11244</v>
          </cell>
          <cell r="EG26">
            <v>220</v>
          </cell>
          <cell r="EH26">
            <v>433</v>
          </cell>
          <cell r="EI26">
            <v>16226</v>
          </cell>
          <cell r="EJ26">
            <v>383</v>
          </cell>
          <cell r="EK26">
            <v>10238</v>
          </cell>
          <cell r="EL26">
            <v>170</v>
          </cell>
          <cell r="EM26">
            <v>1070</v>
          </cell>
          <cell r="EN26">
            <v>10747</v>
          </cell>
          <cell r="EO26">
            <v>11129</v>
          </cell>
          <cell r="EP26">
            <v>9739</v>
          </cell>
          <cell r="EQ26">
            <v>32207</v>
          </cell>
          <cell r="ER26">
            <v>37317</v>
          </cell>
          <cell r="ES26">
            <v>14259</v>
          </cell>
          <cell r="ET26">
            <v>38766</v>
          </cell>
          <cell r="EU26">
            <v>30009</v>
          </cell>
          <cell r="EV26">
            <v>575821</v>
          </cell>
          <cell r="EW26">
            <v>243</v>
          </cell>
        </row>
        <row r="27">
          <cell r="B27" t="str">
            <v>Belarus</v>
          </cell>
          <cell r="C27">
            <v>50449910</v>
          </cell>
          <cell r="D27">
            <v>69204714</v>
          </cell>
          <cell r="E27">
            <v>17231880</v>
          </cell>
          <cell r="F27">
            <v>65407570</v>
          </cell>
          <cell r="G27">
            <v>104617592</v>
          </cell>
          <cell r="H27">
            <v>109735530</v>
          </cell>
          <cell r="I27">
            <v>119857045</v>
          </cell>
          <cell r="J27">
            <v>196366745</v>
          </cell>
          <cell r="K27">
            <v>171460462</v>
          </cell>
          <cell r="L27">
            <v>124115222</v>
          </cell>
          <cell r="M27">
            <v>102125988</v>
          </cell>
          <cell r="N27">
            <v>116393255</v>
          </cell>
          <cell r="O27">
            <v>15482719</v>
          </cell>
          <cell r="P27">
            <v>568086</v>
          </cell>
          <cell r="Q27">
            <v>648166</v>
          </cell>
          <cell r="R27">
            <v>12720636</v>
          </cell>
          <cell r="S27">
            <v>14312290</v>
          </cell>
          <cell r="T27">
            <v>84846579</v>
          </cell>
          <cell r="U27">
            <v>85059084</v>
          </cell>
          <cell r="V27">
            <v>63479403</v>
          </cell>
          <cell r="W27">
            <v>105413948</v>
          </cell>
          <cell r="X27">
            <v>62451832</v>
          </cell>
          <cell r="Y27">
            <v>20969469</v>
          </cell>
          <cell r="Z27">
            <v>38157031</v>
          </cell>
          <cell r="AA27">
            <v>29016922</v>
          </cell>
          <cell r="AB27">
            <v>20284540</v>
          </cell>
          <cell r="AC27">
            <v>43638327</v>
          </cell>
          <cell r="AD27">
            <v>93747869</v>
          </cell>
          <cell r="AE27">
            <v>57289150</v>
          </cell>
          <cell r="AF27">
            <v>32426187</v>
          </cell>
          <cell r="AG27">
            <v>70623271</v>
          </cell>
          <cell r="AH27">
            <v>45638184</v>
          </cell>
          <cell r="AI27">
            <v>66395006</v>
          </cell>
          <cell r="AJ27">
            <v>103061830</v>
          </cell>
          <cell r="AK27">
            <v>71290935</v>
          </cell>
          <cell r="AL27">
            <v>41200866</v>
          </cell>
          <cell r="AM27">
            <v>71759152</v>
          </cell>
          <cell r="AN27">
            <v>56834233</v>
          </cell>
          <cell r="AO27">
            <v>73975172</v>
          </cell>
          <cell r="AP27">
            <v>151357292</v>
          </cell>
          <cell r="AQ27">
            <v>178028792</v>
          </cell>
          <cell r="AR27">
            <v>235604951</v>
          </cell>
          <cell r="AS27">
            <v>121244232</v>
          </cell>
          <cell r="AT27">
            <v>116162746</v>
          </cell>
          <cell r="AU27">
            <v>97498601</v>
          </cell>
          <cell r="AV27">
            <v>98729259</v>
          </cell>
          <cell r="AW27">
            <v>174568269</v>
          </cell>
          <cell r="AX27">
            <v>102700175</v>
          </cell>
          <cell r="AY27">
            <v>63669252</v>
          </cell>
          <cell r="AZ27">
            <v>21805159</v>
          </cell>
          <cell r="BA27">
            <v>65517752</v>
          </cell>
          <cell r="BB27">
            <v>42987726</v>
          </cell>
          <cell r="BC27">
            <v>57995572</v>
          </cell>
          <cell r="BD27">
            <v>105716063</v>
          </cell>
          <cell r="BE27">
            <v>60480679</v>
          </cell>
          <cell r="BF27">
            <v>105111684</v>
          </cell>
          <cell r="BG27">
            <v>78235041</v>
          </cell>
          <cell r="BH27">
            <v>140066989</v>
          </cell>
          <cell r="BI27">
            <v>28365942</v>
          </cell>
          <cell r="BJ27">
            <v>67479877</v>
          </cell>
          <cell r="BK27">
            <v>23612351</v>
          </cell>
          <cell r="BL27">
            <v>20081302</v>
          </cell>
          <cell r="BM27">
            <v>53807625</v>
          </cell>
          <cell r="BN27">
            <v>42931069</v>
          </cell>
          <cell r="BO27">
            <v>66723250</v>
          </cell>
          <cell r="BP27">
            <v>72618727</v>
          </cell>
          <cell r="BQ27">
            <v>63185187</v>
          </cell>
          <cell r="BR27">
            <v>68341866</v>
          </cell>
          <cell r="BS27">
            <v>40850736</v>
          </cell>
          <cell r="BT27">
            <v>17931022</v>
          </cell>
          <cell r="BU27">
            <v>27682880</v>
          </cell>
          <cell r="BV27">
            <v>47267106</v>
          </cell>
          <cell r="BW27">
            <v>12640163</v>
          </cell>
          <cell r="BX27">
            <v>34940239</v>
          </cell>
          <cell r="BY27">
            <v>38852747</v>
          </cell>
          <cell r="BZ27">
            <v>41130224</v>
          </cell>
          <cell r="CA27">
            <v>109939923</v>
          </cell>
          <cell r="CB27">
            <v>77015919</v>
          </cell>
          <cell r="CC27">
            <v>114241860</v>
          </cell>
          <cell r="CD27">
            <v>76548548</v>
          </cell>
          <cell r="CE27">
            <v>84746134</v>
          </cell>
          <cell r="CF27">
            <v>53680206</v>
          </cell>
          <cell r="CG27">
            <v>90548057</v>
          </cell>
          <cell r="CH27">
            <v>34209304</v>
          </cell>
          <cell r="CI27">
            <v>19573506</v>
          </cell>
          <cell r="CJ27">
            <v>34237235</v>
          </cell>
          <cell r="CK27">
            <v>22308787</v>
          </cell>
          <cell r="CL27">
            <v>27019344</v>
          </cell>
          <cell r="CM27">
            <v>55967791</v>
          </cell>
          <cell r="CN27">
            <v>72947664</v>
          </cell>
          <cell r="CO27">
            <v>60713752</v>
          </cell>
          <cell r="CP27">
            <v>16384474</v>
          </cell>
          <cell r="CQ27">
            <v>53960295</v>
          </cell>
          <cell r="CR27">
            <v>60515115</v>
          </cell>
          <cell r="CS27">
            <v>32468052</v>
          </cell>
          <cell r="CT27">
            <v>58318768</v>
          </cell>
          <cell r="CU27">
            <v>4477026</v>
          </cell>
          <cell r="CV27">
            <v>25856814</v>
          </cell>
          <cell r="CW27">
            <v>33913160</v>
          </cell>
          <cell r="CX27">
            <v>13200097</v>
          </cell>
          <cell r="CY27">
            <v>45394319</v>
          </cell>
          <cell r="CZ27">
            <v>62165622</v>
          </cell>
          <cell r="DA27">
            <v>63153283</v>
          </cell>
          <cell r="DB27">
            <v>50094668</v>
          </cell>
          <cell r="DC27">
            <v>50627048</v>
          </cell>
          <cell r="DD27">
            <v>14758146</v>
          </cell>
          <cell r="DE27">
            <v>32593044</v>
          </cell>
          <cell r="DF27">
            <v>34489563</v>
          </cell>
          <cell r="DG27">
            <v>21487801</v>
          </cell>
          <cell r="DH27">
            <v>50550795</v>
          </cell>
          <cell r="DI27">
            <v>47801053</v>
          </cell>
          <cell r="DJ27">
            <v>31387778</v>
          </cell>
          <cell r="DK27">
            <v>35964262</v>
          </cell>
          <cell r="DL27">
            <v>74792638</v>
          </cell>
          <cell r="DM27">
            <v>32106664</v>
          </cell>
          <cell r="DN27">
            <v>74739826</v>
          </cell>
          <cell r="DO27">
            <v>52367340</v>
          </cell>
          <cell r="DP27">
            <v>11547016</v>
          </cell>
          <cell r="DQ27">
            <v>45256519</v>
          </cell>
          <cell r="DR27">
            <v>65158729</v>
          </cell>
          <cell r="DS27">
            <v>25132563</v>
          </cell>
          <cell r="DT27">
            <v>12607053</v>
          </cell>
          <cell r="DU27">
            <v>23069771</v>
          </cell>
          <cell r="DV27">
            <v>46625585</v>
          </cell>
          <cell r="DW27">
            <v>21957730</v>
          </cell>
          <cell r="DX27">
            <v>61304947</v>
          </cell>
          <cell r="DY27">
            <v>54075158</v>
          </cell>
          <cell r="DZ27">
            <v>81298689</v>
          </cell>
          <cell r="EA27">
            <v>42052225</v>
          </cell>
          <cell r="EB27">
            <v>70999321</v>
          </cell>
          <cell r="EC27">
            <v>45597118</v>
          </cell>
          <cell r="ED27">
            <v>106307610</v>
          </cell>
          <cell r="EE27">
            <v>41991110</v>
          </cell>
          <cell r="EF27">
            <v>20754365</v>
          </cell>
          <cell r="EG27">
            <v>23774856</v>
          </cell>
          <cell r="EH27">
            <v>44009227</v>
          </cell>
          <cell r="EI27">
            <v>78195079</v>
          </cell>
          <cell r="EJ27">
            <v>46780637</v>
          </cell>
          <cell r="EK27">
            <v>49710823</v>
          </cell>
          <cell r="EL27">
            <v>83271549</v>
          </cell>
          <cell r="EM27">
            <v>86090102</v>
          </cell>
          <cell r="EN27">
            <v>52505080</v>
          </cell>
          <cell r="EO27">
            <v>44960980</v>
          </cell>
          <cell r="EP27">
            <v>21959077</v>
          </cell>
          <cell r="EQ27">
            <v>24413732</v>
          </cell>
          <cell r="ER27">
            <v>21115021</v>
          </cell>
          <cell r="ES27">
            <v>36501328</v>
          </cell>
          <cell r="ET27">
            <v>8283168</v>
          </cell>
          <cell r="EU27">
            <v>79036409</v>
          </cell>
          <cell r="EV27">
            <v>60897851</v>
          </cell>
          <cell r="EW27">
            <v>107038583</v>
          </cell>
        </row>
        <row r="28">
          <cell r="B28" t="str">
            <v>Bélgica</v>
          </cell>
          <cell r="C28">
            <v>130449810</v>
          </cell>
          <cell r="D28">
            <v>110252396</v>
          </cell>
          <cell r="E28">
            <v>133380082</v>
          </cell>
          <cell r="F28">
            <v>129958325</v>
          </cell>
          <cell r="G28">
            <v>130753932</v>
          </cell>
          <cell r="H28">
            <v>129833785</v>
          </cell>
          <cell r="I28">
            <v>189742165</v>
          </cell>
          <cell r="J28">
            <v>126781196</v>
          </cell>
          <cell r="K28">
            <v>149344139</v>
          </cell>
          <cell r="L28">
            <v>152339473</v>
          </cell>
          <cell r="M28">
            <v>134129305</v>
          </cell>
          <cell r="N28">
            <v>126474285</v>
          </cell>
          <cell r="O28">
            <v>115536951</v>
          </cell>
          <cell r="P28">
            <v>75259415</v>
          </cell>
          <cell r="Q28">
            <v>104372615</v>
          </cell>
          <cell r="R28">
            <v>85584701</v>
          </cell>
          <cell r="S28">
            <v>63960562</v>
          </cell>
          <cell r="T28">
            <v>81662667</v>
          </cell>
          <cell r="U28">
            <v>107739563</v>
          </cell>
          <cell r="V28">
            <v>87207242</v>
          </cell>
          <cell r="W28">
            <v>110953759</v>
          </cell>
          <cell r="X28">
            <v>92133906</v>
          </cell>
          <cell r="Y28">
            <v>109301640</v>
          </cell>
          <cell r="Z28">
            <v>119865465</v>
          </cell>
          <cell r="AA28">
            <v>118483099</v>
          </cell>
          <cell r="AB28">
            <v>104275881</v>
          </cell>
          <cell r="AC28">
            <v>123056845</v>
          </cell>
          <cell r="AD28">
            <v>102530680</v>
          </cell>
          <cell r="AE28">
            <v>97480459</v>
          </cell>
          <cell r="AF28">
            <v>120188562</v>
          </cell>
          <cell r="AG28">
            <v>101313514</v>
          </cell>
          <cell r="AH28">
            <v>140454287</v>
          </cell>
          <cell r="AI28">
            <v>165415003</v>
          </cell>
          <cell r="AJ28">
            <v>144371446</v>
          </cell>
          <cell r="AK28">
            <v>137239215</v>
          </cell>
          <cell r="AL28">
            <v>153560672</v>
          </cell>
          <cell r="AM28">
            <v>101284800</v>
          </cell>
          <cell r="AN28">
            <v>135930512</v>
          </cell>
          <cell r="AO28">
            <v>168543498</v>
          </cell>
          <cell r="AP28">
            <v>159746774</v>
          </cell>
          <cell r="AQ28">
            <v>157550309</v>
          </cell>
          <cell r="AR28">
            <v>180182168</v>
          </cell>
          <cell r="AS28">
            <v>122678385</v>
          </cell>
          <cell r="AT28">
            <v>202351409</v>
          </cell>
          <cell r="AU28">
            <v>148959018</v>
          </cell>
          <cell r="AV28">
            <v>141073985</v>
          </cell>
          <cell r="AW28">
            <v>188130498</v>
          </cell>
          <cell r="AX28">
            <v>144356658</v>
          </cell>
          <cell r="AY28">
            <v>115467231</v>
          </cell>
          <cell r="AZ28">
            <v>159095634</v>
          </cell>
          <cell r="BA28">
            <v>203884711</v>
          </cell>
          <cell r="BB28">
            <v>175418327</v>
          </cell>
          <cell r="BC28">
            <v>187120807</v>
          </cell>
          <cell r="BD28">
            <v>132327793</v>
          </cell>
          <cell r="BE28">
            <v>158830469</v>
          </cell>
          <cell r="BF28">
            <v>183214995</v>
          </cell>
          <cell r="BG28">
            <v>132879600</v>
          </cell>
          <cell r="BH28">
            <v>266879368</v>
          </cell>
          <cell r="BI28">
            <v>145638722</v>
          </cell>
          <cell r="BJ28">
            <v>213280319</v>
          </cell>
          <cell r="BK28">
            <v>151439843</v>
          </cell>
          <cell r="BL28">
            <v>123517782</v>
          </cell>
          <cell r="BM28">
            <v>193397496</v>
          </cell>
          <cell r="BN28">
            <v>181104266</v>
          </cell>
          <cell r="BO28">
            <v>150182499</v>
          </cell>
          <cell r="BP28">
            <v>134575442</v>
          </cell>
          <cell r="BQ28">
            <v>172617338</v>
          </cell>
          <cell r="BR28">
            <v>139577564</v>
          </cell>
          <cell r="BS28">
            <v>143264210</v>
          </cell>
          <cell r="BT28">
            <v>226613985</v>
          </cell>
          <cell r="BU28">
            <v>208433125</v>
          </cell>
          <cell r="BV28">
            <v>184918195</v>
          </cell>
          <cell r="BW28">
            <v>149547820</v>
          </cell>
          <cell r="BX28">
            <v>123654247</v>
          </cell>
          <cell r="BY28">
            <v>165874419</v>
          </cell>
          <cell r="BZ28">
            <v>168437657</v>
          </cell>
          <cell r="CA28">
            <v>222600903</v>
          </cell>
          <cell r="CB28">
            <v>155769332</v>
          </cell>
          <cell r="CC28">
            <v>183273747</v>
          </cell>
          <cell r="CD28">
            <v>126749210</v>
          </cell>
          <cell r="CE28">
            <v>145670335</v>
          </cell>
          <cell r="CF28">
            <v>150582057</v>
          </cell>
          <cell r="CG28">
            <v>111908438</v>
          </cell>
          <cell r="CH28">
            <v>144689481</v>
          </cell>
          <cell r="CI28">
            <v>163306238</v>
          </cell>
          <cell r="CJ28">
            <v>151345516</v>
          </cell>
          <cell r="CK28">
            <v>122321193</v>
          </cell>
          <cell r="CL28">
            <v>151395193</v>
          </cell>
          <cell r="CM28">
            <v>103918620</v>
          </cell>
          <cell r="CN28">
            <v>149578879</v>
          </cell>
          <cell r="CO28">
            <v>140923167</v>
          </cell>
          <cell r="CP28">
            <v>117598763</v>
          </cell>
          <cell r="CQ28">
            <v>135271513</v>
          </cell>
          <cell r="CR28">
            <v>140686845</v>
          </cell>
          <cell r="CS28">
            <v>124609739</v>
          </cell>
          <cell r="CT28">
            <v>121931620</v>
          </cell>
          <cell r="CU28">
            <v>113614041</v>
          </cell>
          <cell r="CV28">
            <v>104860676</v>
          </cell>
          <cell r="CW28">
            <v>115870223</v>
          </cell>
          <cell r="CX28">
            <v>93166171</v>
          </cell>
          <cell r="CY28">
            <v>127627543</v>
          </cell>
          <cell r="CZ28">
            <v>154182792</v>
          </cell>
          <cell r="DA28">
            <v>130261388</v>
          </cell>
          <cell r="DB28">
            <v>122397801</v>
          </cell>
          <cell r="DC28">
            <v>125498809</v>
          </cell>
          <cell r="DD28">
            <v>171122233</v>
          </cell>
          <cell r="DE28">
            <v>128452874</v>
          </cell>
          <cell r="DF28">
            <v>129303148</v>
          </cell>
          <cell r="DG28">
            <v>95063964</v>
          </cell>
          <cell r="DH28">
            <v>94155518</v>
          </cell>
          <cell r="DI28">
            <v>134323447</v>
          </cell>
          <cell r="DJ28">
            <v>146043924</v>
          </cell>
          <cell r="DK28">
            <v>148723150</v>
          </cell>
          <cell r="DL28">
            <v>130689974</v>
          </cell>
          <cell r="DM28">
            <v>149883419</v>
          </cell>
          <cell r="DN28">
            <v>180988346</v>
          </cell>
          <cell r="DO28">
            <v>183476075</v>
          </cell>
          <cell r="DP28">
            <v>146536494</v>
          </cell>
          <cell r="DQ28">
            <v>140911632</v>
          </cell>
          <cell r="DR28">
            <v>140950542</v>
          </cell>
          <cell r="DS28">
            <v>132158937</v>
          </cell>
          <cell r="DT28">
            <v>116796109</v>
          </cell>
          <cell r="DU28">
            <v>143890883</v>
          </cell>
          <cell r="DV28">
            <v>170583212</v>
          </cell>
          <cell r="DW28">
            <v>133521156</v>
          </cell>
          <cell r="DX28">
            <v>141021263</v>
          </cell>
          <cell r="DY28">
            <v>170935484</v>
          </cell>
          <cell r="DZ28">
            <v>156145228</v>
          </cell>
          <cell r="EA28">
            <v>166178777</v>
          </cell>
          <cell r="EB28">
            <v>186847263</v>
          </cell>
          <cell r="EC28">
            <v>162617833</v>
          </cell>
          <cell r="ED28">
            <v>114971231</v>
          </cell>
          <cell r="EE28">
            <v>134504480</v>
          </cell>
          <cell r="EF28">
            <v>117230203</v>
          </cell>
          <cell r="EG28">
            <v>114472194</v>
          </cell>
          <cell r="EH28">
            <v>156327824</v>
          </cell>
          <cell r="EI28">
            <v>144723708</v>
          </cell>
          <cell r="EJ28">
            <v>126476068</v>
          </cell>
          <cell r="EK28">
            <v>207446665</v>
          </cell>
          <cell r="EL28">
            <v>149157420</v>
          </cell>
          <cell r="EM28">
            <v>124686384</v>
          </cell>
          <cell r="EN28">
            <v>158492067</v>
          </cell>
          <cell r="EO28">
            <v>143470801</v>
          </cell>
          <cell r="EP28">
            <v>89515904</v>
          </cell>
          <cell r="EQ28">
            <v>122324311</v>
          </cell>
          <cell r="ER28">
            <v>84824978</v>
          </cell>
          <cell r="ES28">
            <v>117917319</v>
          </cell>
          <cell r="ET28">
            <v>107071028</v>
          </cell>
          <cell r="EU28">
            <v>82242794</v>
          </cell>
          <cell r="EV28">
            <v>97827677</v>
          </cell>
          <cell r="EW28">
            <v>102492384</v>
          </cell>
        </row>
        <row r="29">
          <cell r="B29" t="str">
            <v>Bélgica-Luxemburgo</v>
          </cell>
          <cell r="C29">
            <v>135336651</v>
          </cell>
          <cell r="D29">
            <v>115276564</v>
          </cell>
          <cell r="E29">
            <v>135253853</v>
          </cell>
          <cell r="F29">
            <v>133287739</v>
          </cell>
          <cell r="G29">
            <v>133403927</v>
          </cell>
          <cell r="H29">
            <v>133238226</v>
          </cell>
          <cell r="I29">
            <v>192992544</v>
          </cell>
          <cell r="J29">
            <v>132233608</v>
          </cell>
          <cell r="K29">
            <v>155349204</v>
          </cell>
          <cell r="L29">
            <v>155711766</v>
          </cell>
          <cell r="M29">
            <v>136149501</v>
          </cell>
          <cell r="N29">
            <v>130535958</v>
          </cell>
          <cell r="O29">
            <v>118961982</v>
          </cell>
          <cell r="P29">
            <v>76198465</v>
          </cell>
          <cell r="Q29">
            <v>106697107</v>
          </cell>
          <cell r="R29">
            <v>87556020</v>
          </cell>
          <cell r="S29">
            <v>65842688</v>
          </cell>
          <cell r="T29">
            <v>85767899</v>
          </cell>
          <cell r="U29">
            <v>109540972</v>
          </cell>
          <cell r="V29">
            <v>89737318</v>
          </cell>
          <cell r="W29">
            <v>113407110</v>
          </cell>
          <cell r="X29">
            <v>94286077</v>
          </cell>
          <cell r="Y29">
            <v>111011276</v>
          </cell>
          <cell r="Z29">
            <v>122117407</v>
          </cell>
          <cell r="AA29">
            <v>122874712</v>
          </cell>
          <cell r="AB29">
            <v>107780902</v>
          </cell>
          <cell r="AC29">
            <v>132414317</v>
          </cell>
          <cell r="AD29">
            <v>107504107</v>
          </cell>
          <cell r="AE29">
            <v>99864125</v>
          </cell>
          <cell r="AF29">
            <v>124404112</v>
          </cell>
          <cell r="AG29">
            <v>109775428</v>
          </cell>
          <cell r="AH29">
            <v>377497312</v>
          </cell>
          <cell r="AI29">
            <v>173843748</v>
          </cell>
          <cell r="AJ29">
            <v>147844454</v>
          </cell>
          <cell r="AK29">
            <v>148259212</v>
          </cell>
          <cell r="AL29">
            <v>158724646</v>
          </cell>
          <cell r="AM29">
            <v>111042308</v>
          </cell>
          <cell r="AN29">
            <v>137886486</v>
          </cell>
          <cell r="AO29">
            <v>173321141</v>
          </cell>
          <cell r="AP29">
            <v>162085642</v>
          </cell>
          <cell r="AQ29">
            <v>160746786</v>
          </cell>
          <cell r="AR29">
            <v>186281193</v>
          </cell>
          <cell r="AS29">
            <v>126429289</v>
          </cell>
          <cell r="AT29">
            <v>206330262</v>
          </cell>
          <cell r="AU29">
            <v>152804548</v>
          </cell>
          <cell r="AV29">
            <v>142990968</v>
          </cell>
          <cell r="AW29">
            <v>195492922</v>
          </cell>
          <cell r="AX29">
            <v>148291301</v>
          </cell>
          <cell r="AY29">
            <v>117574262</v>
          </cell>
          <cell r="AZ29">
            <v>162465642</v>
          </cell>
          <cell r="BA29">
            <v>208719329</v>
          </cell>
          <cell r="BB29">
            <v>177334514</v>
          </cell>
          <cell r="BC29">
            <v>190493699</v>
          </cell>
          <cell r="BD29">
            <v>134341139</v>
          </cell>
          <cell r="BE29">
            <v>162047741</v>
          </cell>
          <cell r="BF29">
            <v>191446426</v>
          </cell>
          <cell r="BG29">
            <v>134410749</v>
          </cell>
          <cell r="BH29">
            <v>269180305</v>
          </cell>
          <cell r="BI29">
            <v>149601421</v>
          </cell>
          <cell r="BJ29">
            <v>226098015</v>
          </cell>
          <cell r="BK29">
            <v>159967627</v>
          </cell>
          <cell r="BL29">
            <v>132978259</v>
          </cell>
          <cell r="BM29">
            <v>195382483</v>
          </cell>
          <cell r="BN29">
            <v>187293005</v>
          </cell>
          <cell r="BO29">
            <v>156954911</v>
          </cell>
          <cell r="BP29">
            <v>141201956</v>
          </cell>
          <cell r="BQ29">
            <v>176787373</v>
          </cell>
          <cell r="BR29">
            <v>146654114</v>
          </cell>
          <cell r="BS29">
            <v>160765337</v>
          </cell>
          <cell r="BT29">
            <v>235260943</v>
          </cell>
          <cell r="BU29">
            <v>214461147</v>
          </cell>
          <cell r="BV29">
            <v>190640995</v>
          </cell>
          <cell r="BW29">
            <v>155113039</v>
          </cell>
          <cell r="BX29">
            <v>132544584</v>
          </cell>
          <cell r="BY29">
            <v>169544879</v>
          </cell>
          <cell r="BZ29">
            <v>173489913</v>
          </cell>
          <cell r="CA29">
            <v>236327488</v>
          </cell>
          <cell r="CB29">
            <v>160068861</v>
          </cell>
          <cell r="CC29">
            <v>191473855</v>
          </cell>
          <cell r="CD29">
            <v>132070284</v>
          </cell>
          <cell r="CE29">
            <v>151357406</v>
          </cell>
          <cell r="CF29">
            <v>153357023</v>
          </cell>
          <cell r="CG29">
            <v>116806820</v>
          </cell>
          <cell r="CH29">
            <v>149135177</v>
          </cell>
          <cell r="CI29">
            <v>168939579</v>
          </cell>
          <cell r="CJ29">
            <v>154891277</v>
          </cell>
          <cell r="CK29">
            <v>125615060</v>
          </cell>
          <cell r="CL29">
            <v>156544829</v>
          </cell>
          <cell r="CM29">
            <v>107184514</v>
          </cell>
          <cell r="CN29">
            <v>191634779</v>
          </cell>
          <cell r="CO29">
            <v>147835050</v>
          </cell>
          <cell r="CP29">
            <v>123387819</v>
          </cell>
          <cell r="CQ29">
            <v>138827046</v>
          </cell>
          <cell r="CR29">
            <v>143619917</v>
          </cell>
          <cell r="CS29">
            <v>127685950</v>
          </cell>
          <cell r="CT29">
            <v>125368506</v>
          </cell>
          <cell r="CU29">
            <v>203623759</v>
          </cell>
          <cell r="CV29">
            <v>112483168</v>
          </cell>
          <cell r="CW29">
            <v>118518230</v>
          </cell>
          <cell r="CX29">
            <v>95705935</v>
          </cell>
          <cell r="CY29">
            <v>130299813</v>
          </cell>
          <cell r="CZ29">
            <v>156218801</v>
          </cell>
          <cell r="DA29">
            <v>134461287</v>
          </cell>
          <cell r="DB29">
            <v>125742024</v>
          </cell>
          <cell r="DC29">
            <v>127687337</v>
          </cell>
          <cell r="DD29">
            <v>173414742</v>
          </cell>
          <cell r="DE29">
            <v>131402021</v>
          </cell>
          <cell r="DF29">
            <v>132812789</v>
          </cell>
          <cell r="DG29">
            <v>97395053</v>
          </cell>
          <cell r="DH29">
            <v>96471406</v>
          </cell>
          <cell r="DI29">
            <v>137525549</v>
          </cell>
          <cell r="DJ29">
            <v>149637519</v>
          </cell>
          <cell r="DK29">
            <v>155143842</v>
          </cell>
          <cell r="DL29">
            <v>134054530</v>
          </cell>
          <cell r="DM29">
            <v>153221891</v>
          </cell>
          <cell r="DN29">
            <v>185439110</v>
          </cell>
          <cell r="DO29">
            <v>186322248</v>
          </cell>
          <cell r="DP29">
            <v>149584533</v>
          </cell>
          <cell r="DQ29">
            <v>143977172</v>
          </cell>
          <cell r="DR29">
            <v>143862398</v>
          </cell>
          <cell r="DS29">
            <v>135825263</v>
          </cell>
          <cell r="DT29">
            <v>132789972</v>
          </cell>
          <cell r="DU29">
            <v>148106523</v>
          </cell>
          <cell r="DV29">
            <v>173813696</v>
          </cell>
          <cell r="DW29">
            <v>137420122</v>
          </cell>
          <cell r="DX29">
            <v>144403832</v>
          </cell>
          <cell r="DY29">
            <v>177967215</v>
          </cell>
          <cell r="DZ29">
            <v>160858596</v>
          </cell>
          <cell r="EA29">
            <v>170261982</v>
          </cell>
          <cell r="EB29">
            <v>189598536</v>
          </cell>
          <cell r="EC29">
            <v>166264507</v>
          </cell>
          <cell r="ED29">
            <v>117940600</v>
          </cell>
          <cell r="EE29">
            <v>139255698</v>
          </cell>
          <cell r="EF29">
            <v>119071642</v>
          </cell>
          <cell r="EG29">
            <v>117108365</v>
          </cell>
          <cell r="EH29">
            <v>158742498</v>
          </cell>
          <cell r="EI29">
            <v>147779417</v>
          </cell>
          <cell r="EJ29">
            <v>128240603</v>
          </cell>
          <cell r="EK29">
            <v>210598593</v>
          </cell>
          <cell r="EL29">
            <v>154050616</v>
          </cell>
          <cell r="EM29">
            <v>127507860</v>
          </cell>
          <cell r="EN29">
            <v>160205758</v>
          </cell>
          <cell r="EO29">
            <v>145735477</v>
          </cell>
          <cell r="EP29">
            <v>91403934</v>
          </cell>
          <cell r="EQ29">
            <v>127313517</v>
          </cell>
          <cell r="ER29">
            <v>90140917</v>
          </cell>
          <cell r="ES29">
            <v>121330459</v>
          </cell>
          <cell r="ET29">
            <v>111401027</v>
          </cell>
          <cell r="EU29">
            <v>84952293</v>
          </cell>
          <cell r="EV29">
            <v>100983031</v>
          </cell>
          <cell r="EW29">
            <v>105135352</v>
          </cell>
        </row>
        <row r="30">
          <cell r="B30" t="str">
            <v>Belize</v>
          </cell>
          <cell r="C30">
            <v>7364</v>
          </cell>
          <cell r="D30">
            <v>37324</v>
          </cell>
          <cell r="E30">
            <v>5708</v>
          </cell>
          <cell r="G30">
            <v>5400</v>
          </cell>
          <cell r="N30">
            <v>2772</v>
          </cell>
          <cell r="O30">
            <v>5157</v>
          </cell>
          <cell r="Q30">
            <v>62</v>
          </cell>
          <cell r="S30">
            <v>18000</v>
          </cell>
          <cell r="T30">
            <v>20045</v>
          </cell>
          <cell r="U30">
            <v>6212</v>
          </cell>
          <cell r="V30">
            <v>26519</v>
          </cell>
          <cell r="X30">
            <v>16555</v>
          </cell>
          <cell r="Y30">
            <v>144567</v>
          </cell>
          <cell r="Z30">
            <v>57237</v>
          </cell>
          <cell r="AA30">
            <v>179</v>
          </cell>
          <cell r="AB30">
            <v>17585</v>
          </cell>
          <cell r="AC30">
            <v>42576</v>
          </cell>
          <cell r="AD30">
            <v>23324</v>
          </cell>
          <cell r="AE30">
            <v>122612</v>
          </cell>
          <cell r="AF30">
            <v>431</v>
          </cell>
          <cell r="AG30">
            <v>100</v>
          </cell>
          <cell r="AH30">
            <v>31679</v>
          </cell>
          <cell r="AI30">
            <v>18257</v>
          </cell>
          <cell r="AJ30">
            <v>37142</v>
          </cell>
          <cell r="AK30">
            <v>2011</v>
          </cell>
          <cell r="AL30">
            <v>57718</v>
          </cell>
          <cell r="AN30">
            <v>21573</v>
          </cell>
          <cell r="AO30">
            <v>88690</v>
          </cell>
          <cell r="AQ30">
            <v>891</v>
          </cell>
          <cell r="AR30">
            <v>2431</v>
          </cell>
          <cell r="AS30">
            <v>61</v>
          </cell>
          <cell r="AT30">
            <v>69779</v>
          </cell>
          <cell r="AV30">
            <v>1294</v>
          </cell>
          <cell r="AW30">
            <v>157</v>
          </cell>
          <cell r="AX30">
            <v>3468</v>
          </cell>
          <cell r="AY30">
            <v>72</v>
          </cell>
          <cell r="AZ30">
            <v>133</v>
          </cell>
          <cell r="BA30">
            <v>72</v>
          </cell>
          <cell r="BB30">
            <v>49</v>
          </cell>
          <cell r="BC30">
            <v>3264</v>
          </cell>
          <cell r="BD30">
            <v>1308</v>
          </cell>
          <cell r="BE30">
            <v>22874</v>
          </cell>
          <cell r="BF30">
            <v>154271</v>
          </cell>
          <cell r="BG30">
            <v>9594</v>
          </cell>
          <cell r="BH30">
            <v>234001</v>
          </cell>
          <cell r="BI30">
            <v>192019</v>
          </cell>
          <cell r="BJ30">
            <v>125646</v>
          </cell>
          <cell r="BK30">
            <v>48297</v>
          </cell>
          <cell r="BL30">
            <v>7160</v>
          </cell>
          <cell r="BM30">
            <v>8235</v>
          </cell>
          <cell r="BO30">
            <v>10133</v>
          </cell>
          <cell r="BP30">
            <v>16510</v>
          </cell>
          <cell r="BQ30">
            <v>38047</v>
          </cell>
          <cell r="BR30">
            <v>3286</v>
          </cell>
          <cell r="BS30">
            <v>21555</v>
          </cell>
          <cell r="BU30">
            <v>4263</v>
          </cell>
          <cell r="BV30">
            <v>902</v>
          </cell>
          <cell r="BW30">
            <v>22123</v>
          </cell>
          <cell r="BX30">
            <v>1050</v>
          </cell>
          <cell r="BY30">
            <v>41307</v>
          </cell>
          <cell r="BZ30">
            <v>8753</v>
          </cell>
          <cell r="CA30">
            <v>19142</v>
          </cell>
          <cell r="CB30">
            <v>54262</v>
          </cell>
          <cell r="CC30">
            <v>104618</v>
          </cell>
          <cell r="CD30">
            <v>1098</v>
          </cell>
          <cell r="CE30">
            <v>25144</v>
          </cell>
          <cell r="CF30">
            <v>528</v>
          </cell>
          <cell r="CG30">
            <v>7393</v>
          </cell>
          <cell r="CH30">
            <v>436</v>
          </cell>
          <cell r="CI30">
            <v>957</v>
          </cell>
          <cell r="CJ30">
            <v>5655</v>
          </cell>
          <cell r="CK30">
            <v>1134</v>
          </cell>
          <cell r="CM30">
            <v>6500</v>
          </cell>
          <cell r="CN30">
            <v>2984</v>
          </cell>
          <cell r="CO30">
            <v>58730</v>
          </cell>
          <cell r="CP30">
            <v>6501</v>
          </cell>
          <cell r="CQ30">
            <v>1286</v>
          </cell>
          <cell r="CR30">
            <v>11981</v>
          </cell>
          <cell r="CS30">
            <v>17530</v>
          </cell>
          <cell r="CT30">
            <v>146764</v>
          </cell>
          <cell r="CV30">
            <v>75011</v>
          </cell>
          <cell r="CW30">
            <v>14641</v>
          </cell>
          <cell r="CX30">
            <v>562</v>
          </cell>
          <cell r="CY30">
            <v>70764</v>
          </cell>
          <cell r="DB30">
            <v>3791</v>
          </cell>
          <cell r="DC30">
            <v>19223</v>
          </cell>
          <cell r="DE30">
            <v>1319</v>
          </cell>
          <cell r="DF30">
            <v>33459</v>
          </cell>
          <cell r="DI30">
            <v>6049</v>
          </cell>
          <cell r="DJ30">
            <v>31484</v>
          </cell>
          <cell r="DK30">
            <v>20282</v>
          </cell>
          <cell r="DL30">
            <v>72644</v>
          </cell>
          <cell r="DM30">
            <v>83962</v>
          </cell>
          <cell r="DN30">
            <v>18942</v>
          </cell>
          <cell r="DO30">
            <v>80</v>
          </cell>
          <cell r="DP30">
            <v>42838</v>
          </cell>
          <cell r="DQ30">
            <v>93</v>
          </cell>
          <cell r="DR30">
            <v>64594</v>
          </cell>
          <cell r="DS30">
            <v>170992</v>
          </cell>
          <cell r="DT30">
            <v>477</v>
          </cell>
          <cell r="DU30">
            <v>115115</v>
          </cell>
          <cell r="DV30">
            <v>39681</v>
          </cell>
          <cell r="DW30">
            <v>234</v>
          </cell>
          <cell r="DX30">
            <v>122073</v>
          </cell>
          <cell r="DY30">
            <v>101251</v>
          </cell>
          <cell r="DZ30">
            <v>1019</v>
          </cell>
          <cell r="EA30">
            <v>154214</v>
          </cell>
          <cell r="EB30">
            <v>64427</v>
          </cell>
          <cell r="ED30">
            <v>184681</v>
          </cell>
          <cell r="EE30">
            <v>93</v>
          </cell>
          <cell r="EF30">
            <v>115368</v>
          </cell>
          <cell r="EG30">
            <v>143</v>
          </cell>
          <cell r="EH30">
            <v>160750</v>
          </cell>
          <cell r="EI30">
            <v>173892</v>
          </cell>
          <cell r="EJ30">
            <v>121809</v>
          </cell>
          <cell r="EK30">
            <v>686504</v>
          </cell>
          <cell r="EL30">
            <v>311396</v>
          </cell>
          <cell r="EM30">
            <v>26589</v>
          </cell>
          <cell r="EN30">
            <v>325045</v>
          </cell>
          <cell r="EP30">
            <v>61705</v>
          </cell>
          <cell r="EQ30">
            <v>63443</v>
          </cell>
          <cell r="ER30">
            <v>66020</v>
          </cell>
          <cell r="ES30">
            <v>2</v>
          </cell>
          <cell r="ET30">
            <v>297</v>
          </cell>
          <cell r="EU30">
            <v>60872</v>
          </cell>
          <cell r="EV30">
            <v>4287</v>
          </cell>
          <cell r="EW30">
            <v>6406</v>
          </cell>
        </row>
        <row r="31">
          <cell r="B31" t="str">
            <v>Bermudas</v>
          </cell>
          <cell r="D31">
            <v>97839011</v>
          </cell>
          <cell r="J31">
            <v>1054</v>
          </cell>
          <cell r="Q31">
            <v>426</v>
          </cell>
          <cell r="R31">
            <v>244</v>
          </cell>
          <cell r="S31">
            <v>426</v>
          </cell>
          <cell r="W31">
            <v>8528176</v>
          </cell>
          <cell r="X31">
            <v>8708799</v>
          </cell>
          <cell r="Y31">
            <v>21664095</v>
          </cell>
          <cell r="AA31">
            <v>3355</v>
          </cell>
          <cell r="AC31">
            <v>4747</v>
          </cell>
          <cell r="AG31">
            <v>3198</v>
          </cell>
          <cell r="AI31">
            <v>66407</v>
          </cell>
          <cell r="AK31">
            <v>2888</v>
          </cell>
          <cell r="AM31">
            <v>4332</v>
          </cell>
          <cell r="AN31">
            <v>2478</v>
          </cell>
          <cell r="AO31">
            <v>4223</v>
          </cell>
          <cell r="BC31">
            <v>11644</v>
          </cell>
          <cell r="BO31">
            <v>30000</v>
          </cell>
          <cell r="BV31">
            <v>14747</v>
          </cell>
          <cell r="CI31">
            <v>100000</v>
          </cell>
          <cell r="CO31">
            <v>10540</v>
          </cell>
          <cell r="CR31">
            <v>224</v>
          </cell>
          <cell r="CX31">
            <v>127</v>
          </cell>
          <cell r="DG31">
            <v>7376</v>
          </cell>
          <cell r="DI31">
            <v>202554</v>
          </cell>
          <cell r="DU31">
            <v>7201</v>
          </cell>
          <cell r="EA31">
            <v>1738</v>
          </cell>
          <cell r="EC31">
            <v>14540</v>
          </cell>
          <cell r="EJ31">
            <v>2139</v>
          </cell>
          <cell r="EL31">
            <v>78</v>
          </cell>
          <cell r="EM31">
            <v>583</v>
          </cell>
          <cell r="EN31">
            <v>87</v>
          </cell>
          <cell r="EO31">
            <v>102</v>
          </cell>
          <cell r="EP31">
            <v>1897</v>
          </cell>
          <cell r="EQ31">
            <v>526</v>
          </cell>
          <cell r="ER31">
            <v>81</v>
          </cell>
          <cell r="EV31">
            <v>287</v>
          </cell>
        </row>
        <row r="32">
          <cell r="B32" t="str">
            <v>Mianmar</v>
          </cell>
          <cell r="C32">
            <v>42835</v>
          </cell>
          <cell r="D32">
            <v>69234</v>
          </cell>
          <cell r="E32">
            <v>57600</v>
          </cell>
          <cell r="F32">
            <v>124503</v>
          </cell>
          <cell r="G32">
            <v>21990</v>
          </cell>
          <cell r="H32">
            <v>50021</v>
          </cell>
          <cell r="I32">
            <v>31321</v>
          </cell>
          <cell r="J32">
            <v>261915</v>
          </cell>
          <cell r="K32">
            <v>143374</v>
          </cell>
          <cell r="L32">
            <v>170441</v>
          </cell>
          <cell r="M32">
            <v>370447</v>
          </cell>
          <cell r="N32">
            <v>101855</v>
          </cell>
          <cell r="O32">
            <v>33000</v>
          </cell>
          <cell r="P32">
            <v>145372</v>
          </cell>
          <cell r="Q32">
            <v>96561</v>
          </cell>
          <cell r="R32">
            <v>99475</v>
          </cell>
          <cell r="S32">
            <v>42124</v>
          </cell>
          <cell r="T32">
            <v>35955</v>
          </cell>
          <cell r="U32">
            <v>84321</v>
          </cell>
          <cell r="V32">
            <v>571585</v>
          </cell>
          <cell r="W32">
            <v>1444</v>
          </cell>
          <cell r="X32">
            <v>153229</v>
          </cell>
          <cell r="Y32">
            <v>3525</v>
          </cell>
          <cell r="Z32">
            <v>33111</v>
          </cell>
          <cell r="AA32">
            <v>33000</v>
          </cell>
          <cell r="AC32">
            <v>65182</v>
          </cell>
          <cell r="AD32">
            <v>110693</v>
          </cell>
          <cell r="AE32">
            <v>33000</v>
          </cell>
          <cell r="AF32">
            <v>17283</v>
          </cell>
          <cell r="AG32">
            <v>33000</v>
          </cell>
          <cell r="AH32">
            <v>86621</v>
          </cell>
          <cell r="AI32">
            <v>266410</v>
          </cell>
          <cell r="AJ32">
            <v>351147</v>
          </cell>
          <cell r="AK32">
            <v>97448</v>
          </cell>
          <cell r="AL32">
            <v>67119</v>
          </cell>
          <cell r="AM32">
            <v>33010</v>
          </cell>
          <cell r="AN32">
            <v>17772</v>
          </cell>
          <cell r="AO32">
            <v>1768</v>
          </cell>
          <cell r="AP32">
            <v>140681</v>
          </cell>
          <cell r="AQ32">
            <v>115769</v>
          </cell>
          <cell r="AR32">
            <v>39523</v>
          </cell>
          <cell r="AS32">
            <v>27581</v>
          </cell>
          <cell r="AT32">
            <v>55843</v>
          </cell>
          <cell r="AU32">
            <v>32096</v>
          </cell>
          <cell r="AV32">
            <v>28627</v>
          </cell>
          <cell r="AW32">
            <v>154522</v>
          </cell>
          <cell r="AX32">
            <v>13438</v>
          </cell>
          <cell r="AY32">
            <v>223077</v>
          </cell>
          <cell r="AZ32">
            <v>1405</v>
          </cell>
          <cell r="BB32">
            <v>49172</v>
          </cell>
          <cell r="BC32">
            <v>178372</v>
          </cell>
          <cell r="BD32">
            <v>18819</v>
          </cell>
          <cell r="BE32">
            <v>114889</v>
          </cell>
          <cell r="BF32">
            <v>46260</v>
          </cell>
          <cell r="BG32">
            <v>120107</v>
          </cell>
          <cell r="BH32">
            <v>56397</v>
          </cell>
          <cell r="BI32">
            <v>20262</v>
          </cell>
          <cell r="BJ32">
            <v>183</v>
          </cell>
          <cell r="BK32">
            <v>7261</v>
          </cell>
          <cell r="BL32">
            <v>35458</v>
          </cell>
          <cell r="BM32">
            <v>5250</v>
          </cell>
          <cell r="BN32">
            <v>550</v>
          </cell>
          <cell r="BO32">
            <v>123793</v>
          </cell>
          <cell r="BP32">
            <v>41620</v>
          </cell>
          <cell r="BQ32">
            <v>36519</v>
          </cell>
          <cell r="BR32">
            <v>1407</v>
          </cell>
          <cell r="BS32">
            <v>228742</v>
          </cell>
          <cell r="BT32">
            <v>64834</v>
          </cell>
          <cell r="BU32">
            <v>25280</v>
          </cell>
          <cell r="BV32">
            <v>18918</v>
          </cell>
          <cell r="BW32">
            <v>438465</v>
          </cell>
          <cell r="BX32">
            <v>41695</v>
          </cell>
          <cell r="BY32">
            <v>46918</v>
          </cell>
          <cell r="BZ32">
            <v>50751</v>
          </cell>
          <cell r="CA32">
            <v>54780</v>
          </cell>
          <cell r="CB32">
            <v>127255</v>
          </cell>
          <cell r="CC32">
            <v>8635</v>
          </cell>
          <cell r="CD32">
            <v>290148</v>
          </cell>
          <cell r="CE32">
            <v>455298</v>
          </cell>
          <cell r="CF32">
            <v>223206</v>
          </cell>
          <cell r="CG32">
            <v>141729</v>
          </cell>
          <cell r="CH32">
            <v>45956</v>
          </cell>
          <cell r="CI32">
            <v>53862</v>
          </cell>
          <cell r="CJ32">
            <v>369592</v>
          </cell>
          <cell r="CK32">
            <v>155812</v>
          </cell>
          <cell r="CL32">
            <v>38133</v>
          </cell>
          <cell r="CM32">
            <v>195911</v>
          </cell>
          <cell r="CN32">
            <v>44740</v>
          </cell>
          <cell r="CO32">
            <v>154586</v>
          </cell>
          <cell r="CP32">
            <v>275778</v>
          </cell>
          <cell r="CQ32">
            <v>331695</v>
          </cell>
          <cell r="CR32">
            <v>127326</v>
          </cell>
          <cell r="CS32">
            <v>216220</v>
          </cell>
          <cell r="CT32">
            <v>122680</v>
          </cell>
          <cell r="CU32">
            <v>260138</v>
          </cell>
          <cell r="CV32">
            <v>152313</v>
          </cell>
          <cell r="CW32">
            <v>197718</v>
          </cell>
          <cell r="CX32">
            <v>125855</v>
          </cell>
          <cell r="CY32">
            <v>398269</v>
          </cell>
          <cell r="CZ32">
            <v>67985</v>
          </cell>
          <cell r="DA32">
            <v>13784</v>
          </cell>
          <cell r="DB32">
            <v>201330</v>
          </cell>
          <cell r="DC32">
            <v>167010</v>
          </cell>
          <cell r="DD32">
            <v>99296</v>
          </cell>
          <cell r="DE32">
            <v>209475</v>
          </cell>
          <cell r="DF32">
            <v>126704</v>
          </cell>
          <cell r="DG32">
            <v>97759</v>
          </cell>
          <cell r="DH32">
            <v>197472</v>
          </cell>
          <cell r="DI32">
            <v>445577</v>
          </cell>
          <cell r="DJ32">
            <v>342302</v>
          </cell>
          <cell r="DK32">
            <v>421988</v>
          </cell>
          <cell r="DL32">
            <v>275289</v>
          </cell>
          <cell r="DM32">
            <v>236683</v>
          </cell>
          <cell r="DN32">
            <v>268033</v>
          </cell>
          <cell r="DO32">
            <v>596047</v>
          </cell>
          <cell r="DP32">
            <v>208679</v>
          </cell>
          <cell r="DQ32">
            <v>612028</v>
          </cell>
          <cell r="DR32">
            <v>324472</v>
          </cell>
          <cell r="DS32">
            <v>486426</v>
          </cell>
          <cell r="DT32">
            <v>209039</v>
          </cell>
          <cell r="DU32">
            <v>655583</v>
          </cell>
          <cell r="DV32">
            <v>476153</v>
          </cell>
          <cell r="DW32">
            <v>663704</v>
          </cell>
          <cell r="DX32">
            <v>366694</v>
          </cell>
          <cell r="DY32">
            <v>876632</v>
          </cell>
          <cell r="DZ32">
            <v>875117</v>
          </cell>
          <cell r="EA32">
            <v>430032</v>
          </cell>
          <cell r="EB32">
            <v>875600</v>
          </cell>
          <cell r="EC32">
            <v>678384</v>
          </cell>
          <cell r="ED32">
            <v>671151</v>
          </cell>
          <cell r="EE32">
            <v>1285617</v>
          </cell>
          <cell r="EF32">
            <v>1027328</v>
          </cell>
          <cell r="EG32">
            <v>640139</v>
          </cell>
          <cell r="EH32">
            <v>1147193</v>
          </cell>
          <cell r="EI32">
            <v>798796</v>
          </cell>
          <cell r="EJ32">
            <v>744202</v>
          </cell>
          <cell r="EK32">
            <v>1189351</v>
          </cell>
          <cell r="EL32">
            <v>1453367</v>
          </cell>
          <cell r="EM32">
            <v>1967287</v>
          </cell>
          <cell r="EN32">
            <v>1701872</v>
          </cell>
          <cell r="EO32">
            <v>754104</v>
          </cell>
          <cell r="EP32">
            <v>1566035</v>
          </cell>
          <cell r="EQ32">
            <v>1184170</v>
          </cell>
          <cell r="ER32">
            <v>1134505</v>
          </cell>
          <cell r="ES32">
            <v>1708415</v>
          </cell>
          <cell r="ET32">
            <v>419056</v>
          </cell>
          <cell r="EU32">
            <v>590491</v>
          </cell>
          <cell r="EV32">
            <v>556373</v>
          </cell>
          <cell r="EW32">
            <v>788215</v>
          </cell>
        </row>
        <row r="33">
          <cell r="B33" t="str">
            <v>Bolívia</v>
          </cell>
          <cell r="C33">
            <v>184714131</v>
          </cell>
          <cell r="D33">
            <v>254531720</v>
          </cell>
          <cell r="E33">
            <v>204147411</v>
          </cell>
          <cell r="F33">
            <v>221492887</v>
          </cell>
          <cell r="G33">
            <v>248021500</v>
          </cell>
          <cell r="H33">
            <v>290803179</v>
          </cell>
          <cell r="I33">
            <v>238857701</v>
          </cell>
          <cell r="J33">
            <v>282832054</v>
          </cell>
          <cell r="K33">
            <v>280089132</v>
          </cell>
          <cell r="L33">
            <v>268288243</v>
          </cell>
          <cell r="M33">
            <v>8620180</v>
          </cell>
          <cell r="N33">
            <v>556792952</v>
          </cell>
          <cell r="O33">
            <v>232442405</v>
          </cell>
          <cell r="P33">
            <v>2607344</v>
          </cell>
          <cell r="Q33">
            <v>258342454</v>
          </cell>
          <cell r="R33">
            <v>3243201</v>
          </cell>
          <cell r="S33">
            <v>242400551</v>
          </cell>
          <cell r="T33">
            <v>152814467</v>
          </cell>
          <cell r="U33">
            <v>155128162</v>
          </cell>
          <cell r="V33">
            <v>143131931</v>
          </cell>
          <cell r="W33">
            <v>132204919</v>
          </cell>
          <cell r="X33">
            <v>123673486</v>
          </cell>
          <cell r="Y33">
            <v>155103930</v>
          </cell>
          <cell r="Z33">
            <v>134657531</v>
          </cell>
          <cell r="AA33">
            <v>141335469</v>
          </cell>
          <cell r="AB33">
            <v>145533613</v>
          </cell>
          <cell r="AC33">
            <v>158873126</v>
          </cell>
          <cell r="AD33">
            <v>168294569</v>
          </cell>
          <cell r="AE33">
            <v>153062957</v>
          </cell>
          <cell r="AF33">
            <v>198230168</v>
          </cell>
          <cell r="AG33">
            <v>214958655</v>
          </cell>
          <cell r="AH33">
            <v>207319923</v>
          </cell>
          <cell r="AI33">
            <v>221728005</v>
          </cell>
          <cell r="AJ33">
            <v>219954124</v>
          </cell>
          <cell r="AK33">
            <v>210913206</v>
          </cell>
          <cell r="AL33">
            <v>206876832</v>
          </cell>
          <cell r="AM33">
            <v>182512407</v>
          </cell>
          <cell r="AN33">
            <v>173790054</v>
          </cell>
          <cell r="AO33">
            <v>215440226</v>
          </cell>
          <cell r="AP33">
            <v>214067574</v>
          </cell>
          <cell r="AQ33">
            <v>196474651</v>
          </cell>
          <cell r="AR33">
            <v>207350461</v>
          </cell>
          <cell r="AS33">
            <v>256697902</v>
          </cell>
          <cell r="AT33">
            <v>290624302</v>
          </cell>
          <cell r="AU33">
            <v>293439644</v>
          </cell>
          <cell r="AV33">
            <v>272527514</v>
          </cell>
          <cell r="AW33">
            <v>287030934</v>
          </cell>
          <cell r="AX33">
            <v>273405465</v>
          </cell>
          <cell r="AY33">
            <v>231687290</v>
          </cell>
          <cell r="AZ33">
            <v>219307520</v>
          </cell>
          <cell r="BA33">
            <v>283532074</v>
          </cell>
          <cell r="BB33">
            <v>340247538</v>
          </cell>
          <cell r="BC33">
            <v>306266569</v>
          </cell>
          <cell r="BD33">
            <v>339402375</v>
          </cell>
          <cell r="BE33">
            <v>269640138</v>
          </cell>
          <cell r="BF33">
            <v>241499202</v>
          </cell>
          <cell r="BG33">
            <v>240435412</v>
          </cell>
          <cell r="BH33">
            <v>335889094</v>
          </cell>
          <cell r="BI33">
            <v>357356166</v>
          </cell>
          <cell r="BJ33">
            <v>347952907</v>
          </cell>
          <cell r="BK33">
            <v>357662871</v>
          </cell>
          <cell r="BL33">
            <v>346955633</v>
          </cell>
          <cell r="BM33">
            <v>311585162</v>
          </cell>
          <cell r="BN33">
            <v>344433125</v>
          </cell>
          <cell r="BO33">
            <v>324591264</v>
          </cell>
          <cell r="BP33">
            <v>338004575</v>
          </cell>
          <cell r="BQ33">
            <v>335130158</v>
          </cell>
          <cell r="BR33">
            <v>334892981</v>
          </cell>
          <cell r="BS33">
            <v>341808048</v>
          </cell>
          <cell r="BT33">
            <v>329179631</v>
          </cell>
          <cell r="BU33">
            <v>343533441</v>
          </cell>
          <cell r="BV33">
            <v>327492455</v>
          </cell>
          <cell r="BW33">
            <v>335862713</v>
          </cell>
          <cell r="BX33">
            <v>322674861</v>
          </cell>
          <cell r="BY33">
            <v>304301203</v>
          </cell>
          <cell r="BZ33">
            <v>343773269</v>
          </cell>
          <cell r="CA33">
            <v>320235867</v>
          </cell>
          <cell r="CB33">
            <v>337809205</v>
          </cell>
          <cell r="CC33">
            <v>325000687</v>
          </cell>
          <cell r="CD33">
            <v>345136788</v>
          </cell>
          <cell r="CE33">
            <v>349595821</v>
          </cell>
          <cell r="CF33">
            <v>286279015</v>
          </cell>
          <cell r="CG33">
            <v>281159728</v>
          </cell>
          <cell r="CH33">
            <v>264483808</v>
          </cell>
          <cell r="CI33">
            <v>288094554</v>
          </cell>
          <cell r="CJ33">
            <v>249784093</v>
          </cell>
          <cell r="CK33">
            <v>222335155</v>
          </cell>
          <cell r="CL33">
            <v>247132454</v>
          </cell>
          <cell r="CM33">
            <v>198902831</v>
          </cell>
          <cell r="CN33">
            <v>212827481</v>
          </cell>
          <cell r="CO33">
            <v>203188558</v>
          </cell>
          <cell r="CP33">
            <v>189432901</v>
          </cell>
          <cell r="CQ33">
            <v>191226399</v>
          </cell>
          <cell r="CR33">
            <v>186879822</v>
          </cell>
          <cell r="CS33">
            <v>163050190</v>
          </cell>
          <cell r="CT33">
            <v>153426414</v>
          </cell>
          <cell r="CU33">
            <v>158289811</v>
          </cell>
          <cell r="CV33">
            <v>133585994</v>
          </cell>
          <cell r="CW33">
            <v>119394597</v>
          </cell>
          <cell r="CX33">
            <v>129840231</v>
          </cell>
          <cell r="CY33">
            <v>96501564</v>
          </cell>
          <cell r="CZ33">
            <v>88297298</v>
          </cell>
          <cell r="DA33">
            <v>90928225</v>
          </cell>
          <cell r="DB33">
            <v>101153323</v>
          </cell>
          <cell r="DC33">
            <v>106416600</v>
          </cell>
          <cell r="DD33">
            <v>103951781</v>
          </cell>
          <cell r="DE33">
            <v>112722778</v>
          </cell>
          <cell r="DF33">
            <v>100754523</v>
          </cell>
          <cell r="DG33">
            <v>68034304</v>
          </cell>
          <cell r="DH33">
            <v>58745376</v>
          </cell>
          <cell r="DI33">
            <v>64351342</v>
          </cell>
          <cell r="DJ33">
            <v>107845431</v>
          </cell>
          <cell r="DK33">
            <v>136467915</v>
          </cell>
          <cell r="DL33">
            <v>126023658</v>
          </cell>
          <cell r="DM33">
            <v>72516731</v>
          </cell>
          <cell r="DN33">
            <v>129307347</v>
          </cell>
          <cell r="DO33">
            <v>131342932</v>
          </cell>
          <cell r="DP33">
            <v>128114517</v>
          </cell>
          <cell r="DQ33">
            <v>134623084</v>
          </cell>
          <cell r="DR33">
            <v>127735932</v>
          </cell>
          <cell r="DS33">
            <v>122531791</v>
          </cell>
          <cell r="DT33">
            <v>101887347</v>
          </cell>
          <cell r="DU33">
            <v>110140311</v>
          </cell>
          <cell r="DV33">
            <v>135548929</v>
          </cell>
          <cell r="DW33">
            <v>110349894</v>
          </cell>
          <cell r="DX33">
            <v>140171376</v>
          </cell>
          <cell r="DY33">
            <v>135802887</v>
          </cell>
          <cell r="DZ33">
            <v>153857568</v>
          </cell>
          <cell r="EA33">
            <v>158161173</v>
          </cell>
          <cell r="EB33">
            <v>160930708</v>
          </cell>
          <cell r="EC33">
            <v>186818026</v>
          </cell>
          <cell r="ED33">
            <v>120282910</v>
          </cell>
          <cell r="EE33">
            <v>92051160</v>
          </cell>
          <cell r="EF33">
            <v>117624712</v>
          </cell>
          <cell r="EG33">
            <v>155045375</v>
          </cell>
          <cell r="EH33">
            <v>86756925</v>
          </cell>
          <cell r="EI33">
            <v>81461475</v>
          </cell>
          <cell r="EJ33">
            <v>82122211</v>
          </cell>
          <cell r="EK33">
            <v>84181090</v>
          </cell>
          <cell r="EL33">
            <v>88927296</v>
          </cell>
          <cell r="EM33">
            <v>94232918</v>
          </cell>
          <cell r="EN33">
            <v>104530810</v>
          </cell>
          <cell r="EO33">
            <v>173942951</v>
          </cell>
          <cell r="EP33">
            <v>205094564</v>
          </cell>
          <cell r="EQ33">
            <v>124521597</v>
          </cell>
          <cell r="ER33">
            <v>171814435</v>
          </cell>
          <cell r="ES33">
            <v>92199086</v>
          </cell>
          <cell r="ET33">
            <v>77517399</v>
          </cell>
          <cell r="EU33">
            <v>54035437</v>
          </cell>
          <cell r="EV33">
            <v>58218497</v>
          </cell>
          <cell r="EW33">
            <v>75203525</v>
          </cell>
        </row>
        <row r="34">
          <cell r="B34" t="str">
            <v>Bósnia-Herzegovina</v>
          </cell>
          <cell r="C34">
            <v>30278</v>
          </cell>
          <cell r="D34">
            <v>114619</v>
          </cell>
          <cell r="E34">
            <v>67549</v>
          </cell>
          <cell r="F34">
            <v>16897</v>
          </cell>
          <cell r="G34">
            <v>20634</v>
          </cell>
          <cell r="H34">
            <v>85797</v>
          </cell>
          <cell r="I34">
            <v>7431</v>
          </cell>
          <cell r="J34">
            <v>14224</v>
          </cell>
          <cell r="K34">
            <v>9574</v>
          </cell>
          <cell r="L34">
            <v>40074</v>
          </cell>
          <cell r="M34">
            <v>1611</v>
          </cell>
          <cell r="N34">
            <v>9949</v>
          </cell>
          <cell r="O34">
            <v>526</v>
          </cell>
          <cell r="P34">
            <v>15739</v>
          </cell>
          <cell r="Q34">
            <v>130039</v>
          </cell>
          <cell r="R34">
            <v>177612</v>
          </cell>
          <cell r="S34">
            <v>137193</v>
          </cell>
          <cell r="T34">
            <v>16852</v>
          </cell>
          <cell r="U34">
            <v>92869</v>
          </cell>
          <cell r="V34">
            <v>264029</v>
          </cell>
          <cell r="W34">
            <v>190278</v>
          </cell>
          <cell r="X34">
            <v>393064</v>
          </cell>
          <cell r="Y34">
            <v>150455</v>
          </cell>
          <cell r="Z34">
            <v>57453</v>
          </cell>
          <cell r="AA34">
            <v>222954</v>
          </cell>
          <cell r="AB34">
            <v>182845</v>
          </cell>
          <cell r="AC34">
            <v>560960</v>
          </cell>
          <cell r="AD34">
            <v>662999</v>
          </cell>
          <cell r="AE34">
            <v>221022</v>
          </cell>
          <cell r="AF34">
            <v>239922</v>
          </cell>
          <cell r="AG34">
            <v>316044</v>
          </cell>
          <cell r="AH34">
            <v>267640</v>
          </cell>
          <cell r="AI34">
            <v>525288</v>
          </cell>
          <cell r="AJ34">
            <v>184772</v>
          </cell>
          <cell r="AK34">
            <v>726264</v>
          </cell>
          <cell r="AL34">
            <v>545780</v>
          </cell>
          <cell r="AM34">
            <v>616964</v>
          </cell>
          <cell r="AN34">
            <v>543962</v>
          </cell>
          <cell r="AO34">
            <v>486978</v>
          </cell>
          <cell r="AP34">
            <v>335497</v>
          </cell>
          <cell r="AQ34">
            <v>195699</v>
          </cell>
          <cell r="AR34">
            <v>603077</v>
          </cell>
          <cell r="AS34">
            <v>243854</v>
          </cell>
          <cell r="AT34">
            <v>595390</v>
          </cell>
          <cell r="AU34">
            <v>507735</v>
          </cell>
          <cell r="AV34">
            <v>525299</v>
          </cell>
          <cell r="AW34">
            <v>432633</v>
          </cell>
          <cell r="AX34">
            <v>403047</v>
          </cell>
          <cell r="AY34">
            <v>287793</v>
          </cell>
          <cell r="AZ34">
            <v>428560</v>
          </cell>
          <cell r="BA34">
            <v>198482</v>
          </cell>
          <cell r="BB34">
            <v>340173</v>
          </cell>
          <cell r="BC34">
            <v>466515</v>
          </cell>
          <cell r="BD34">
            <v>862971</v>
          </cell>
          <cell r="BE34">
            <v>289761</v>
          </cell>
          <cell r="BF34">
            <v>314636</v>
          </cell>
          <cell r="BG34">
            <v>779145</v>
          </cell>
          <cell r="BH34">
            <v>201220</v>
          </cell>
          <cell r="BI34">
            <v>281806</v>
          </cell>
          <cell r="BJ34">
            <v>732264</v>
          </cell>
          <cell r="BK34">
            <v>158580</v>
          </cell>
          <cell r="BL34">
            <v>49142</v>
          </cell>
          <cell r="BM34">
            <v>67901</v>
          </cell>
          <cell r="BN34">
            <v>134202</v>
          </cell>
          <cell r="BO34">
            <v>250686</v>
          </cell>
          <cell r="BP34">
            <v>141778</v>
          </cell>
          <cell r="BQ34">
            <v>386008</v>
          </cell>
          <cell r="BR34">
            <v>336274</v>
          </cell>
          <cell r="BS34">
            <v>191423</v>
          </cell>
          <cell r="BT34">
            <v>232061</v>
          </cell>
          <cell r="BU34">
            <v>294976</v>
          </cell>
          <cell r="BV34">
            <v>219546</v>
          </cell>
          <cell r="BW34">
            <v>785785</v>
          </cell>
          <cell r="BX34">
            <v>729398</v>
          </cell>
          <cell r="BY34">
            <v>483998</v>
          </cell>
          <cell r="BZ34">
            <v>520917</v>
          </cell>
          <cell r="CA34">
            <v>620504</v>
          </cell>
          <cell r="CB34">
            <v>312662</v>
          </cell>
          <cell r="CC34">
            <v>519540</v>
          </cell>
          <cell r="CD34">
            <v>531442</v>
          </cell>
          <cell r="CE34">
            <v>504571</v>
          </cell>
          <cell r="CF34">
            <v>804791</v>
          </cell>
          <cell r="CG34">
            <v>510526</v>
          </cell>
          <cell r="CH34">
            <v>436321</v>
          </cell>
          <cell r="CI34">
            <v>263351</v>
          </cell>
          <cell r="CJ34">
            <v>478235</v>
          </cell>
          <cell r="CK34">
            <v>518726</v>
          </cell>
          <cell r="CL34">
            <v>3193756</v>
          </cell>
          <cell r="CM34">
            <v>398947</v>
          </cell>
          <cell r="CN34">
            <v>264484</v>
          </cell>
          <cell r="CO34">
            <v>128756</v>
          </cell>
          <cell r="CP34">
            <v>173730</v>
          </cell>
          <cell r="CQ34">
            <v>110826</v>
          </cell>
          <cell r="CR34">
            <v>53910</v>
          </cell>
          <cell r="CS34">
            <v>120074</v>
          </cell>
          <cell r="CT34">
            <v>57495</v>
          </cell>
          <cell r="CU34">
            <v>115818</v>
          </cell>
          <cell r="CV34">
            <v>130562</v>
          </cell>
          <cell r="CW34">
            <v>158466</v>
          </cell>
          <cell r="CX34">
            <v>216436</v>
          </cell>
          <cell r="CY34">
            <v>54426</v>
          </cell>
          <cell r="CZ34">
            <v>114979</v>
          </cell>
          <cell r="DA34">
            <v>251102</v>
          </cell>
          <cell r="DB34">
            <v>171641</v>
          </cell>
          <cell r="DC34">
            <v>182444</v>
          </cell>
          <cell r="DD34">
            <v>126448</v>
          </cell>
          <cell r="DE34">
            <v>119163</v>
          </cell>
          <cell r="DF34">
            <v>121598</v>
          </cell>
          <cell r="DG34">
            <v>185797</v>
          </cell>
          <cell r="DH34">
            <v>91711</v>
          </cell>
          <cell r="DI34">
            <v>180299</v>
          </cell>
          <cell r="DJ34">
            <v>303540</v>
          </cell>
          <cell r="DK34">
            <v>96503</v>
          </cell>
          <cell r="DL34">
            <v>323519</v>
          </cell>
          <cell r="DM34">
            <v>181523</v>
          </cell>
          <cell r="DN34">
            <v>663643</v>
          </cell>
          <cell r="DO34">
            <v>316585</v>
          </cell>
          <cell r="DP34">
            <v>345041</v>
          </cell>
          <cell r="DQ34">
            <v>445122</v>
          </cell>
          <cell r="DR34">
            <v>234543</v>
          </cell>
          <cell r="DS34">
            <v>368636</v>
          </cell>
          <cell r="DT34">
            <v>330589</v>
          </cell>
          <cell r="DU34">
            <v>203667</v>
          </cell>
          <cell r="DV34">
            <v>197497</v>
          </cell>
          <cell r="DW34">
            <v>330574</v>
          </cell>
          <cell r="DX34">
            <v>232911</v>
          </cell>
          <cell r="DY34">
            <v>380534</v>
          </cell>
          <cell r="DZ34">
            <v>128273</v>
          </cell>
          <cell r="EA34">
            <v>174663</v>
          </cell>
          <cell r="EB34">
            <v>228649</v>
          </cell>
          <cell r="EC34">
            <v>116608</v>
          </cell>
          <cell r="ED34">
            <v>31545</v>
          </cell>
          <cell r="EE34">
            <v>268307</v>
          </cell>
          <cell r="EF34">
            <v>109706</v>
          </cell>
          <cell r="EG34">
            <v>126005</v>
          </cell>
          <cell r="EH34">
            <v>227328</v>
          </cell>
          <cell r="EI34">
            <v>254084</v>
          </cell>
          <cell r="EJ34">
            <v>245770</v>
          </cell>
          <cell r="EK34">
            <v>188595</v>
          </cell>
          <cell r="EL34">
            <v>270782</v>
          </cell>
          <cell r="EM34">
            <v>98863</v>
          </cell>
          <cell r="EN34">
            <v>143096</v>
          </cell>
          <cell r="EO34">
            <v>106033</v>
          </cell>
          <cell r="EP34">
            <v>119614</v>
          </cell>
          <cell r="EQ34">
            <v>161229</v>
          </cell>
          <cell r="ER34">
            <v>113925</v>
          </cell>
          <cell r="ES34">
            <v>226089</v>
          </cell>
          <cell r="ET34">
            <v>58858</v>
          </cell>
          <cell r="EU34">
            <v>113137</v>
          </cell>
          <cell r="EV34">
            <v>125386</v>
          </cell>
          <cell r="EW34">
            <v>342018</v>
          </cell>
        </row>
        <row r="35">
          <cell r="B35" t="str">
            <v>Bonaire, Saint Eustatius e Saba</v>
          </cell>
          <cell r="DG35">
            <v>56046</v>
          </cell>
          <cell r="DH35">
            <v>875</v>
          </cell>
          <cell r="DJ35">
            <v>221</v>
          </cell>
          <cell r="DL35">
            <v>1202</v>
          </cell>
          <cell r="DM35">
            <v>305</v>
          </cell>
          <cell r="DN35">
            <v>500</v>
          </cell>
          <cell r="DO35">
            <v>1266</v>
          </cell>
          <cell r="DP35">
            <v>2252</v>
          </cell>
          <cell r="DQ35">
            <v>5468</v>
          </cell>
          <cell r="DW35">
            <v>210</v>
          </cell>
          <cell r="DZ35">
            <v>501</v>
          </cell>
          <cell r="EA35">
            <v>197</v>
          </cell>
          <cell r="EE35">
            <v>386</v>
          </cell>
          <cell r="EF35">
            <v>1453137</v>
          </cell>
          <cell r="EG35">
            <v>968567</v>
          </cell>
          <cell r="EM35">
            <v>32</v>
          </cell>
          <cell r="EP35">
            <v>5265</v>
          </cell>
          <cell r="EQ35">
            <v>468</v>
          </cell>
          <cell r="ER35">
            <v>237</v>
          </cell>
          <cell r="ES35">
            <v>190</v>
          </cell>
          <cell r="ET35">
            <v>4189</v>
          </cell>
          <cell r="EV35">
            <v>980</v>
          </cell>
          <cell r="EW35">
            <v>8216</v>
          </cell>
        </row>
        <row r="36">
          <cell r="B36" t="str">
            <v>Botsuana</v>
          </cell>
          <cell r="N36">
            <v>10664</v>
          </cell>
          <cell r="O36">
            <v>110400</v>
          </cell>
          <cell r="T36">
            <v>1349</v>
          </cell>
          <cell r="U36">
            <v>159801</v>
          </cell>
          <cell r="AB36">
            <v>24303</v>
          </cell>
          <cell r="AE36">
            <v>51108</v>
          </cell>
          <cell r="AG36">
            <v>58419</v>
          </cell>
          <cell r="AH36">
            <v>190</v>
          </cell>
          <cell r="AJ36">
            <v>35448</v>
          </cell>
          <cell r="AN36">
            <v>2514</v>
          </cell>
          <cell r="AP36">
            <v>70</v>
          </cell>
          <cell r="AS36">
            <v>50</v>
          </cell>
          <cell r="AU36">
            <v>125</v>
          </cell>
          <cell r="AW36">
            <v>1767</v>
          </cell>
          <cell r="AY36">
            <v>622</v>
          </cell>
          <cell r="BD36">
            <v>75</v>
          </cell>
          <cell r="BF36">
            <v>600</v>
          </cell>
          <cell r="BG36">
            <v>975</v>
          </cell>
          <cell r="BH36">
            <v>2929</v>
          </cell>
          <cell r="BI36">
            <v>830</v>
          </cell>
          <cell r="BJ36">
            <v>4457</v>
          </cell>
          <cell r="BK36">
            <v>3058</v>
          </cell>
          <cell r="BN36">
            <v>2825</v>
          </cell>
          <cell r="BO36">
            <v>1105</v>
          </cell>
          <cell r="BQ36">
            <v>628</v>
          </cell>
          <cell r="BR36">
            <v>586</v>
          </cell>
          <cell r="BS36">
            <v>2950</v>
          </cell>
          <cell r="BW36">
            <v>3771</v>
          </cell>
          <cell r="CD36">
            <v>18</v>
          </cell>
          <cell r="CE36">
            <v>1227</v>
          </cell>
          <cell r="CH36">
            <v>20</v>
          </cell>
          <cell r="CJ36">
            <v>8</v>
          </cell>
          <cell r="CK36">
            <v>89736</v>
          </cell>
          <cell r="CL36">
            <v>41191</v>
          </cell>
          <cell r="CM36">
            <v>3</v>
          </cell>
          <cell r="CN36">
            <v>41505</v>
          </cell>
          <cell r="CQ36">
            <v>627</v>
          </cell>
          <cell r="CU36">
            <v>2661</v>
          </cell>
          <cell r="CW36">
            <v>11279</v>
          </cell>
          <cell r="CX36">
            <v>170</v>
          </cell>
          <cell r="DB36">
            <v>53</v>
          </cell>
          <cell r="DG36">
            <v>244</v>
          </cell>
          <cell r="DI36">
            <v>2758</v>
          </cell>
          <cell r="DL36">
            <v>124</v>
          </cell>
          <cell r="DN36">
            <v>2433</v>
          </cell>
          <cell r="DO36">
            <v>134</v>
          </cell>
          <cell r="DQ36">
            <v>8981</v>
          </cell>
          <cell r="DR36">
            <v>3991</v>
          </cell>
          <cell r="DW36">
            <v>358</v>
          </cell>
          <cell r="DX36">
            <v>1528</v>
          </cell>
          <cell r="DZ36">
            <v>103</v>
          </cell>
          <cell r="EA36">
            <v>2415</v>
          </cell>
          <cell r="EG36">
            <v>6643</v>
          </cell>
          <cell r="EH36">
            <v>103</v>
          </cell>
          <cell r="EI36">
            <v>8680</v>
          </cell>
          <cell r="EJ36">
            <v>153</v>
          </cell>
          <cell r="EK36">
            <v>2300</v>
          </cell>
          <cell r="EL36">
            <v>947</v>
          </cell>
          <cell r="ES36">
            <v>9</v>
          </cell>
          <cell r="EW36">
            <v>178</v>
          </cell>
        </row>
        <row r="37">
          <cell r="B37" t="str">
            <v>Bouvet, Ilha</v>
          </cell>
          <cell r="DA37">
            <v>19267</v>
          </cell>
          <cell r="DD37">
            <v>2138</v>
          </cell>
        </row>
        <row r="38">
          <cell r="B38" t="str">
            <v>Brasil</v>
          </cell>
          <cell r="C38">
            <v>8099357</v>
          </cell>
          <cell r="D38">
            <v>4370424</v>
          </cell>
          <cell r="E38">
            <v>4348904</v>
          </cell>
          <cell r="F38">
            <v>22565339</v>
          </cell>
          <cell r="G38">
            <v>6753745</v>
          </cell>
          <cell r="H38">
            <v>6397077</v>
          </cell>
          <cell r="I38">
            <v>34086574</v>
          </cell>
          <cell r="J38">
            <v>66393216</v>
          </cell>
          <cell r="K38">
            <v>13881445</v>
          </cell>
          <cell r="L38">
            <v>6627917</v>
          </cell>
          <cell r="M38">
            <v>4598281</v>
          </cell>
          <cell r="N38">
            <v>6821613</v>
          </cell>
          <cell r="O38">
            <v>72378663</v>
          </cell>
          <cell r="P38">
            <v>7913237</v>
          </cell>
          <cell r="Q38">
            <v>5770162</v>
          </cell>
          <cell r="R38">
            <v>5737424</v>
          </cell>
          <cell r="S38">
            <v>8447892</v>
          </cell>
          <cell r="T38">
            <v>9248304</v>
          </cell>
          <cell r="U38">
            <v>18937743</v>
          </cell>
          <cell r="V38">
            <v>10424595</v>
          </cell>
          <cell r="W38">
            <v>6927262</v>
          </cell>
          <cell r="X38">
            <v>30224673</v>
          </cell>
          <cell r="Y38">
            <v>9786286</v>
          </cell>
          <cell r="Z38">
            <v>19687367</v>
          </cell>
          <cell r="AA38">
            <v>14087751</v>
          </cell>
          <cell r="AB38">
            <v>7544863</v>
          </cell>
          <cell r="AC38">
            <v>9782746</v>
          </cell>
          <cell r="AD38">
            <v>19802864</v>
          </cell>
          <cell r="AE38">
            <v>62792836</v>
          </cell>
          <cell r="AF38">
            <v>80187432</v>
          </cell>
          <cell r="AG38">
            <v>97438372</v>
          </cell>
          <cell r="AH38">
            <v>87099673</v>
          </cell>
          <cell r="AI38">
            <v>98672615</v>
          </cell>
          <cell r="AJ38">
            <v>110937109</v>
          </cell>
          <cell r="AK38">
            <v>86526884</v>
          </cell>
          <cell r="AL38">
            <v>115200042</v>
          </cell>
          <cell r="AM38">
            <v>61981599</v>
          </cell>
          <cell r="AN38">
            <v>96713651</v>
          </cell>
          <cell r="AO38">
            <v>105464762</v>
          </cell>
          <cell r="AP38">
            <v>91476913</v>
          </cell>
          <cell r="AQ38">
            <v>62418052</v>
          </cell>
          <cell r="AR38">
            <v>95604116</v>
          </cell>
          <cell r="AS38">
            <v>45374561</v>
          </cell>
          <cell r="AT38">
            <v>56922207</v>
          </cell>
          <cell r="AU38">
            <v>31988978</v>
          </cell>
          <cell r="AV38">
            <v>35970482</v>
          </cell>
          <cell r="AW38">
            <v>26236033</v>
          </cell>
          <cell r="AX38">
            <v>34547968</v>
          </cell>
          <cell r="AY38">
            <v>29509962</v>
          </cell>
          <cell r="AZ38">
            <v>26125636</v>
          </cell>
          <cell r="BA38">
            <v>39132696</v>
          </cell>
          <cell r="BB38">
            <v>29493374</v>
          </cell>
          <cell r="BC38">
            <v>23909212</v>
          </cell>
          <cell r="BD38">
            <v>20404641</v>
          </cell>
          <cell r="BE38">
            <v>31940815</v>
          </cell>
          <cell r="BF38">
            <v>38900888</v>
          </cell>
          <cell r="BG38">
            <v>35989018</v>
          </cell>
          <cell r="BH38">
            <v>30150681</v>
          </cell>
          <cell r="BI38">
            <v>30377949</v>
          </cell>
          <cell r="BJ38">
            <v>31931943</v>
          </cell>
          <cell r="BK38">
            <v>59821477</v>
          </cell>
          <cell r="BL38">
            <v>32486159</v>
          </cell>
          <cell r="BM38">
            <v>35475721</v>
          </cell>
          <cell r="BN38">
            <v>54519252</v>
          </cell>
          <cell r="BO38">
            <v>61981614</v>
          </cell>
          <cell r="BP38">
            <v>41020441</v>
          </cell>
          <cell r="BQ38">
            <v>74169245</v>
          </cell>
          <cell r="BR38">
            <v>75981831</v>
          </cell>
          <cell r="BS38">
            <v>54802631</v>
          </cell>
          <cell r="BT38">
            <v>62189078</v>
          </cell>
          <cell r="BU38">
            <v>29125193</v>
          </cell>
          <cell r="BV38">
            <v>123596749</v>
          </cell>
          <cell r="BW38">
            <v>36343086</v>
          </cell>
          <cell r="BX38">
            <v>30816589</v>
          </cell>
          <cell r="BY38">
            <v>27893508</v>
          </cell>
          <cell r="BZ38">
            <v>27411228</v>
          </cell>
          <cell r="CA38">
            <v>24336080</v>
          </cell>
          <cell r="CB38">
            <v>32399940</v>
          </cell>
          <cell r="CC38">
            <v>43197074</v>
          </cell>
          <cell r="CD38">
            <v>55815773</v>
          </cell>
          <cell r="CE38">
            <v>45629498</v>
          </cell>
          <cell r="CF38">
            <v>45378709</v>
          </cell>
          <cell r="CG38">
            <v>28919362</v>
          </cell>
          <cell r="CH38">
            <v>83420078</v>
          </cell>
          <cell r="CI38">
            <v>149559558</v>
          </cell>
          <cell r="CJ38">
            <v>22237346</v>
          </cell>
          <cell r="CK38">
            <v>52314914</v>
          </cell>
          <cell r="CL38">
            <v>72434481</v>
          </cell>
          <cell r="CM38">
            <v>15965402</v>
          </cell>
          <cell r="CN38">
            <v>22532428</v>
          </cell>
          <cell r="CO38">
            <v>111550078</v>
          </cell>
          <cell r="CP38">
            <v>61484835</v>
          </cell>
          <cell r="CQ38">
            <v>26213235</v>
          </cell>
          <cell r="CR38">
            <v>29447478</v>
          </cell>
          <cell r="CS38">
            <v>94059495</v>
          </cell>
          <cell r="CT38">
            <v>56307741</v>
          </cell>
          <cell r="CU38">
            <v>19078339</v>
          </cell>
          <cell r="CV38">
            <v>25658270</v>
          </cell>
          <cell r="CW38">
            <v>46375050</v>
          </cell>
          <cell r="CX38">
            <v>28381158</v>
          </cell>
          <cell r="CY38">
            <v>23072616</v>
          </cell>
          <cell r="CZ38">
            <v>24594870</v>
          </cell>
          <cell r="DA38">
            <v>22633347</v>
          </cell>
          <cell r="DB38">
            <v>23685393</v>
          </cell>
          <cell r="DC38">
            <v>25170292</v>
          </cell>
          <cell r="DD38">
            <v>13687794</v>
          </cell>
          <cell r="DE38">
            <v>17585177</v>
          </cell>
          <cell r="DF38">
            <v>30268417</v>
          </cell>
          <cell r="DG38">
            <v>23091501</v>
          </cell>
          <cell r="DH38">
            <v>17990134</v>
          </cell>
          <cell r="DI38">
            <v>8122709</v>
          </cell>
          <cell r="DJ38">
            <v>2914339</v>
          </cell>
          <cell r="DK38">
            <v>8369965</v>
          </cell>
          <cell r="DL38">
            <v>18802382</v>
          </cell>
          <cell r="DM38">
            <v>12773634</v>
          </cell>
          <cell r="DN38">
            <v>8659464</v>
          </cell>
          <cell r="DO38">
            <v>8567052</v>
          </cell>
          <cell r="DP38">
            <v>9761625</v>
          </cell>
          <cell r="DQ38">
            <v>10027046</v>
          </cell>
          <cell r="DR38">
            <v>4930387</v>
          </cell>
          <cell r="DS38">
            <v>6223900</v>
          </cell>
          <cell r="DT38">
            <v>2006167689</v>
          </cell>
          <cell r="DU38">
            <v>20345483</v>
          </cell>
          <cell r="DV38">
            <v>44178645</v>
          </cell>
          <cell r="DW38">
            <v>63404242</v>
          </cell>
          <cell r="DX38">
            <v>324329960</v>
          </cell>
          <cell r="DY38">
            <v>1909044394</v>
          </cell>
          <cell r="DZ38">
            <v>160550751</v>
          </cell>
          <cell r="EA38">
            <v>132416366</v>
          </cell>
          <cell r="EB38">
            <v>256028396</v>
          </cell>
          <cell r="EC38">
            <v>2348288721</v>
          </cell>
          <cell r="ED38">
            <v>113426901</v>
          </cell>
          <cell r="EE38">
            <v>112116742</v>
          </cell>
          <cell r="EF38">
            <v>109337692</v>
          </cell>
          <cell r="EG38">
            <v>118618584</v>
          </cell>
          <cell r="EH38">
            <v>214764083</v>
          </cell>
          <cell r="EI38">
            <v>157709088</v>
          </cell>
          <cell r="EJ38">
            <v>347042097</v>
          </cell>
          <cell r="EK38">
            <v>1208226711</v>
          </cell>
          <cell r="EL38">
            <v>322744835</v>
          </cell>
          <cell r="EM38">
            <v>2312725973</v>
          </cell>
          <cell r="EN38">
            <v>1375137514</v>
          </cell>
          <cell r="EO38">
            <v>505573858</v>
          </cell>
          <cell r="EP38">
            <v>234825490</v>
          </cell>
          <cell r="EQ38">
            <v>249106180</v>
          </cell>
          <cell r="ER38">
            <v>573173021</v>
          </cell>
          <cell r="ES38">
            <v>1606355278</v>
          </cell>
          <cell r="ET38">
            <v>1141477021</v>
          </cell>
          <cell r="EU38">
            <v>3473480526</v>
          </cell>
          <cell r="EV38">
            <v>250125909</v>
          </cell>
          <cell r="EW38">
            <v>553981920</v>
          </cell>
        </row>
        <row r="39">
          <cell r="B39" t="str">
            <v>Brunei</v>
          </cell>
          <cell r="E39">
            <v>30577</v>
          </cell>
          <cell r="F39">
            <v>304</v>
          </cell>
          <cell r="G39">
            <v>254</v>
          </cell>
          <cell r="H39">
            <v>5660</v>
          </cell>
          <cell r="I39">
            <v>1270</v>
          </cell>
          <cell r="J39">
            <v>10412</v>
          </cell>
          <cell r="K39">
            <v>6657</v>
          </cell>
          <cell r="L39">
            <v>17860</v>
          </cell>
          <cell r="M39">
            <v>7002</v>
          </cell>
          <cell r="N39">
            <v>2189</v>
          </cell>
          <cell r="Q39">
            <v>10</v>
          </cell>
          <cell r="R39">
            <v>6</v>
          </cell>
          <cell r="T39">
            <v>852</v>
          </cell>
          <cell r="X39">
            <v>306</v>
          </cell>
          <cell r="AA39">
            <v>59700</v>
          </cell>
          <cell r="AB39">
            <v>63245</v>
          </cell>
          <cell r="AC39">
            <v>59705</v>
          </cell>
          <cell r="AD39">
            <v>90322</v>
          </cell>
          <cell r="AE39">
            <v>23858</v>
          </cell>
          <cell r="AF39">
            <v>564</v>
          </cell>
          <cell r="AH39">
            <v>254</v>
          </cell>
          <cell r="AI39">
            <v>1778</v>
          </cell>
          <cell r="AJ39">
            <v>8194</v>
          </cell>
          <cell r="AK39">
            <v>254</v>
          </cell>
          <cell r="AL39">
            <v>1290</v>
          </cell>
          <cell r="AM39">
            <v>39710</v>
          </cell>
          <cell r="AO39">
            <v>1324</v>
          </cell>
          <cell r="AS39">
            <v>1088</v>
          </cell>
          <cell r="AT39">
            <v>13207</v>
          </cell>
          <cell r="AV39">
            <v>2031</v>
          </cell>
          <cell r="AW39">
            <v>5208</v>
          </cell>
          <cell r="AX39">
            <v>2860</v>
          </cell>
          <cell r="AY39">
            <v>1540</v>
          </cell>
          <cell r="BA39">
            <v>3300</v>
          </cell>
          <cell r="BC39">
            <v>4123</v>
          </cell>
          <cell r="BF39">
            <v>600</v>
          </cell>
          <cell r="BG39">
            <v>3005</v>
          </cell>
          <cell r="BH39">
            <v>5958</v>
          </cell>
          <cell r="BI39">
            <v>2015</v>
          </cell>
          <cell r="BJ39">
            <v>1539</v>
          </cell>
          <cell r="BK39">
            <v>1209</v>
          </cell>
          <cell r="BM39">
            <v>228</v>
          </cell>
          <cell r="BN39">
            <v>3161</v>
          </cell>
          <cell r="BO39">
            <v>353</v>
          </cell>
          <cell r="BP39">
            <v>241</v>
          </cell>
          <cell r="BQ39">
            <v>50670</v>
          </cell>
          <cell r="BR39">
            <v>122077</v>
          </cell>
          <cell r="BS39">
            <v>40025</v>
          </cell>
          <cell r="BT39">
            <v>68494</v>
          </cell>
          <cell r="BU39">
            <v>85631</v>
          </cell>
          <cell r="BV39">
            <v>59682</v>
          </cell>
          <cell r="BW39">
            <v>141778</v>
          </cell>
          <cell r="BX39">
            <v>3032</v>
          </cell>
          <cell r="BY39">
            <v>57232</v>
          </cell>
          <cell r="BZ39">
            <v>136033</v>
          </cell>
          <cell r="CA39">
            <v>68945</v>
          </cell>
          <cell r="CB39">
            <v>111702</v>
          </cell>
          <cell r="CC39">
            <v>47272</v>
          </cell>
          <cell r="CD39">
            <v>109158</v>
          </cell>
          <cell r="CE39">
            <v>68769</v>
          </cell>
          <cell r="CF39">
            <v>10550</v>
          </cell>
          <cell r="CG39">
            <v>23742</v>
          </cell>
          <cell r="CH39">
            <v>27397</v>
          </cell>
          <cell r="CI39">
            <v>50755</v>
          </cell>
          <cell r="CJ39">
            <v>92614</v>
          </cell>
          <cell r="CK39">
            <v>140925</v>
          </cell>
          <cell r="CL39">
            <v>61748</v>
          </cell>
          <cell r="CM39">
            <v>69673</v>
          </cell>
          <cell r="CN39">
            <v>1722</v>
          </cell>
          <cell r="CO39">
            <v>3609</v>
          </cell>
          <cell r="CP39">
            <v>58754</v>
          </cell>
          <cell r="CQ39">
            <v>21012</v>
          </cell>
          <cell r="CR39">
            <v>62213</v>
          </cell>
          <cell r="CS39">
            <v>14341</v>
          </cell>
          <cell r="CU39">
            <v>51620</v>
          </cell>
          <cell r="CV39">
            <v>8447</v>
          </cell>
          <cell r="CW39">
            <v>12192</v>
          </cell>
          <cell r="CX39">
            <v>2265</v>
          </cell>
          <cell r="CY39">
            <v>12398</v>
          </cell>
          <cell r="CZ39">
            <v>20390</v>
          </cell>
          <cell r="DA39">
            <v>13981</v>
          </cell>
          <cell r="DB39">
            <v>28406</v>
          </cell>
          <cell r="DC39">
            <v>15283</v>
          </cell>
          <cell r="DD39">
            <v>815</v>
          </cell>
          <cell r="DE39">
            <v>30032</v>
          </cell>
          <cell r="DF39">
            <v>6486</v>
          </cell>
          <cell r="DG39">
            <v>26226</v>
          </cell>
          <cell r="DH39">
            <v>9558</v>
          </cell>
          <cell r="DI39">
            <v>24178</v>
          </cell>
          <cell r="DJ39">
            <v>9670</v>
          </cell>
          <cell r="DK39">
            <v>7939</v>
          </cell>
          <cell r="DL39">
            <v>14935</v>
          </cell>
          <cell r="DM39">
            <v>17078</v>
          </cell>
          <cell r="DN39">
            <v>16061</v>
          </cell>
          <cell r="DO39">
            <v>21902</v>
          </cell>
          <cell r="DP39">
            <v>14346</v>
          </cell>
          <cell r="DQ39">
            <v>8330</v>
          </cell>
          <cell r="DR39">
            <v>17038</v>
          </cell>
          <cell r="DS39">
            <v>17172</v>
          </cell>
          <cell r="DT39">
            <v>23333</v>
          </cell>
          <cell r="DU39">
            <v>24774</v>
          </cell>
          <cell r="DV39">
            <v>41886</v>
          </cell>
          <cell r="DW39">
            <v>15750</v>
          </cell>
          <cell r="DX39">
            <v>17759</v>
          </cell>
          <cell r="DY39">
            <v>5430</v>
          </cell>
          <cell r="DZ39">
            <v>22656</v>
          </cell>
          <cell r="EA39">
            <v>4579</v>
          </cell>
          <cell r="EB39">
            <v>35165</v>
          </cell>
          <cell r="EC39">
            <v>18277</v>
          </cell>
          <cell r="ED39">
            <v>51490</v>
          </cell>
          <cell r="EE39">
            <v>22765</v>
          </cell>
          <cell r="EF39">
            <v>15945</v>
          </cell>
          <cell r="EG39">
            <v>5666</v>
          </cell>
          <cell r="EI39">
            <v>3507</v>
          </cell>
          <cell r="EK39">
            <v>2913</v>
          </cell>
          <cell r="EL39">
            <v>3832</v>
          </cell>
          <cell r="EM39">
            <v>1170</v>
          </cell>
          <cell r="EN39">
            <v>46925</v>
          </cell>
          <cell r="EO39">
            <v>333</v>
          </cell>
          <cell r="ES39">
            <v>43291</v>
          </cell>
        </row>
        <row r="40">
          <cell r="B40" t="str">
            <v>Bulgária</v>
          </cell>
          <cell r="C40">
            <v>569453</v>
          </cell>
          <cell r="D40">
            <v>3358262</v>
          </cell>
          <cell r="E40">
            <v>715790</v>
          </cell>
          <cell r="F40">
            <v>2012147</v>
          </cell>
          <cell r="G40">
            <v>22693892</v>
          </cell>
          <cell r="H40">
            <v>38555371</v>
          </cell>
          <cell r="I40">
            <v>7528797</v>
          </cell>
          <cell r="J40">
            <v>21144085</v>
          </cell>
          <cell r="K40">
            <v>3268450</v>
          </cell>
          <cell r="L40">
            <v>4275673</v>
          </cell>
          <cell r="M40">
            <v>1009276</v>
          </cell>
          <cell r="N40">
            <v>4263999</v>
          </cell>
          <cell r="O40">
            <v>1560426</v>
          </cell>
          <cell r="P40">
            <v>2157780</v>
          </cell>
          <cell r="Q40">
            <v>1773133</v>
          </cell>
          <cell r="R40">
            <v>1874098</v>
          </cell>
          <cell r="S40">
            <v>1811577</v>
          </cell>
          <cell r="T40">
            <v>935856</v>
          </cell>
          <cell r="U40">
            <v>1623742</v>
          </cell>
          <cell r="V40">
            <v>1951055</v>
          </cell>
          <cell r="W40">
            <v>5301333</v>
          </cell>
          <cell r="X40">
            <v>2598821</v>
          </cell>
          <cell r="Y40">
            <v>2545869</v>
          </cell>
          <cell r="Z40">
            <v>4986671</v>
          </cell>
          <cell r="AA40">
            <v>2392074</v>
          </cell>
          <cell r="AB40">
            <v>2823708</v>
          </cell>
          <cell r="AC40">
            <v>2440420</v>
          </cell>
          <cell r="AD40">
            <v>2329922</v>
          </cell>
          <cell r="AE40">
            <v>1776559</v>
          </cell>
          <cell r="AF40">
            <v>2856750</v>
          </cell>
          <cell r="AG40">
            <v>10015277</v>
          </cell>
          <cell r="AH40">
            <v>2662948</v>
          </cell>
          <cell r="AI40">
            <v>3472047</v>
          </cell>
          <cell r="AJ40">
            <v>2534377</v>
          </cell>
          <cell r="AK40">
            <v>4095514</v>
          </cell>
          <cell r="AL40">
            <v>3072333</v>
          </cell>
          <cell r="AM40">
            <v>2712275</v>
          </cell>
          <cell r="AN40">
            <v>2367218</v>
          </cell>
          <cell r="AO40">
            <v>8956655</v>
          </cell>
          <cell r="AP40">
            <v>5802660</v>
          </cell>
          <cell r="AQ40">
            <v>18422171</v>
          </cell>
          <cell r="AR40">
            <v>3571608</v>
          </cell>
          <cell r="AS40">
            <v>16394512</v>
          </cell>
          <cell r="AT40">
            <v>8677949</v>
          </cell>
          <cell r="AU40">
            <v>4212935</v>
          </cell>
          <cell r="AV40">
            <v>3630447</v>
          </cell>
          <cell r="AW40">
            <v>2904184</v>
          </cell>
          <cell r="AX40">
            <v>2101992</v>
          </cell>
          <cell r="AY40">
            <v>2395475</v>
          </cell>
          <cell r="AZ40">
            <v>2566791</v>
          </cell>
          <cell r="BA40">
            <v>4572545</v>
          </cell>
          <cell r="BB40">
            <v>20377601</v>
          </cell>
          <cell r="BC40">
            <v>3955105</v>
          </cell>
          <cell r="BD40">
            <v>3756650</v>
          </cell>
          <cell r="BE40">
            <v>2806487</v>
          </cell>
          <cell r="BF40">
            <v>11261835</v>
          </cell>
          <cell r="BG40">
            <v>2517037</v>
          </cell>
          <cell r="BH40">
            <v>19187113</v>
          </cell>
          <cell r="BI40">
            <v>4538003</v>
          </cell>
          <cell r="BJ40">
            <v>2171209</v>
          </cell>
          <cell r="BK40">
            <v>1934477</v>
          </cell>
          <cell r="BL40">
            <v>1724343</v>
          </cell>
          <cell r="BM40">
            <v>3449104</v>
          </cell>
          <cell r="BN40">
            <v>2623318</v>
          </cell>
          <cell r="BO40">
            <v>3035889</v>
          </cell>
          <cell r="BP40">
            <v>2151804</v>
          </cell>
          <cell r="BQ40">
            <v>3528313</v>
          </cell>
          <cell r="BR40">
            <v>3816191</v>
          </cell>
          <cell r="BS40">
            <v>2038879</v>
          </cell>
          <cell r="BT40">
            <v>3157291</v>
          </cell>
          <cell r="BU40">
            <v>2504661</v>
          </cell>
          <cell r="BV40">
            <v>2965126</v>
          </cell>
          <cell r="BW40">
            <v>3490056</v>
          </cell>
          <cell r="BX40">
            <v>2038833</v>
          </cell>
          <cell r="BY40">
            <v>3586964</v>
          </cell>
          <cell r="BZ40">
            <v>3460575</v>
          </cell>
          <cell r="CA40">
            <v>3396258</v>
          </cell>
          <cell r="CB40">
            <v>2914540</v>
          </cell>
          <cell r="CC40">
            <v>3125575</v>
          </cell>
          <cell r="CD40">
            <v>2839372</v>
          </cell>
          <cell r="CE40">
            <v>3726639</v>
          </cell>
          <cell r="CF40">
            <v>3089022</v>
          </cell>
          <cell r="CG40">
            <v>2553579</v>
          </cell>
          <cell r="CH40">
            <v>3230501</v>
          </cell>
          <cell r="CI40">
            <v>3081810</v>
          </cell>
          <cell r="CJ40">
            <v>3064937</v>
          </cell>
          <cell r="CK40">
            <v>4130615</v>
          </cell>
          <cell r="CL40">
            <v>2409801</v>
          </cell>
          <cell r="CM40">
            <v>4214955</v>
          </cell>
          <cell r="CN40">
            <v>4281741</v>
          </cell>
          <cell r="CO40">
            <v>3964830</v>
          </cell>
          <cell r="CP40">
            <v>3117133</v>
          </cell>
          <cell r="CQ40">
            <v>4120740</v>
          </cell>
          <cell r="CR40">
            <v>4673667</v>
          </cell>
          <cell r="CS40">
            <v>3907237</v>
          </cell>
          <cell r="CT40">
            <v>2123974</v>
          </cell>
          <cell r="CU40">
            <v>2337855</v>
          </cell>
          <cell r="CV40">
            <v>1974974</v>
          </cell>
          <cell r="CW40">
            <v>2592823</v>
          </cell>
          <cell r="CX40">
            <v>2818868</v>
          </cell>
          <cell r="CY40">
            <v>4219656</v>
          </cell>
          <cell r="CZ40">
            <v>2942549</v>
          </cell>
          <cell r="DA40">
            <v>2704511</v>
          </cell>
          <cell r="DB40">
            <v>6717554</v>
          </cell>
          <cell r="DC40">
            <v>10451702</v>
          </cell>
          <cell r="DD40">
            <v>3045727</v>
          </cell>
          <cell r="DE40">
            <v>3379139</v>
          </cell>
          <cell r="DF40">
            <v>3777058</v>
          </cell>
          <cell r="DG40">
            <v>2890685</v>
          </cell>
          <cell r="DH40">
            <v>3854992</v>
          </cell>
          <cell r="DI40">
            <v>3307230</v>
          </cell>
          <cell r="DJ40">
            <v>2083047</v>
          </cell>
          <cell r="DK40">
            <v>3189681</v>
          </cell>
          <cell r="DL40">
            <v>6073121</v>
          </cell>
          <cell r="DM40">
            <v>5977122</v>
          </cell>
          <cell r="DN40">
            <v>7069312</v>
          </cell>
          <cell r="DO40">
            <v>3433556</v>
          </cell>
          <cell r="DP40">
            <v>3209236</v>
          </cell>
          <cell r="DQ40">
            <v>3221060</v>
          </cell>
          <cell r="DR40">
            <v>4026214</v>
          </cell>
          <cell r="DS40">
            <v>3612713</v>
          </cell>
          <cell r="DT40">
            <v>3059337</v>
          </cell>
          <cell r="DU40">
            <v>4222736</v>
          </cell>
          <cell r="DV40">
            <v>3435421</v>
          </cell>
          <cell r="DW40">
            <v>3993294</v>
          </cell>
          <cell r="DX40">
            <v>3459039</v>
          </cell>
          <cell r="DY40">
            <v>16955378</v>
          </cell>
          <cell r="DZ40">
            <v>4463315</v>
          </cell>
          <cell r="EA40">
            <v>3913427</v>
          </cell>
          <cell r="EB40">
            <v>3687419</v>
          </cell>
          <cell r="EC40">
            <v>4673134</v>
          </cell>
          <cell r="ED40">
            <v>6917417</v>
          </cell>
          <cell r="EE40">
            <v>3516312</v>
          </cell>
          <cell r="EF40">
            <v>5128333</v>
          </cell>
          <cell r="EG40">
            <v>3282266</v>
          </cell>
          <cell r="EH40">
            <v>4471893</v>
          </cell>
          <cell r="EI40">
            <v>13325541</v>
          </cell>
          <cell r="EJ40">
            <v>4004353</v>
          </cell>
          <cell r="EK40">
            <v>4653576</v>
          </cell>
          <cell r="EL40">
            <v>3512352</v>
          </cell>
          <cell r="EM40">
            <v>4308795</v>
          </cell>
          <cell r="EN40">
            <v>3897716</v>
          </cell>
          <cell r="EO40">
            <v>3253341</v>
          </cell>
          <cell r="EP40">
            <v>2958086</v>
          </cell>
          <cell r="EQ40">
            <v>3833829</v>
          </cell>
          <cell r="ER40">
            <v>3371695</v>
          </cell>
          <cell r="ES40">
            <v>4197022</v>
          </cell>
          <cell r="ET40">
            <v>3384120</v>
          </cell>
          <cell r="EU40">
            <v>4633769</v>
          </cell>
          <cell r="EV40">
            <v>3097196</v>
          </cell>
          <cell r="EW40">
            <v>4971848</v>
          </cell>
        </row>
        <row r="41">
          <cell r="B41" t="str">
            <v>Burundi</v>
          </cell>
          <cell r="L41">
            <v>72</v>
          </cell>
          <cell r="AF41">
            <v>480</v>
          </cell>
          <cell r="AN41">
            <v>3</v>
          </cell>
          <cell r="AX41">
            <v>2354</v>
          </cell>
          <cell r="BD41">
            <v>493</v>
          </cell>
          <cell r="BF41">
            <v>11950</v>
          </cell>
          <cell r="BG41">
            <v>21768</v>
          </cell>
          <cell r="BH41">
            <v>14570</v>
          </cell>
          <cell r="BI41">
            <v>21789</v>
          </cell>
          <cell r="BJ41">
            <v>48894</v>
          </cell>
          <cell r="BK41">
            <v>10989</v>
          </cell>
          <cell r="BL41">
            <v>24050</v>
          </cell>
          <cell r="BO41">
            <v>6154</v>
          </cell>
          <cell r="BQ41">
            <v>12871</v>
          </cell>
          <cell r="BR41">
            <v>2333</v>
          </cell>
          <cell r="BW41">
            <v>148</v>
          </cell>
          <cell r="CL41">
            <v>7493</v>
          </cell>
          <cell r="EA41">
            <v>274</v>
          </cell>
          <cell r="EU41">
            <v>5</v>
          </cell>
        </row>
        <row r="42">
          <cell r="B42" t="str">
            <v>Butão</v>
          </cell>
          <cell r="AN42">
            <v>25</v>
          </cell>
          <cell r="AO42">
            <v>138</v>
          </cell>
          <cell r="AZ42">
            <v>350</v>
          </cell>
          <cell r="BD42">
            <v>11</v>
          </cell>
          <cell r="BF42">
            <v>960</v>
          </cell>
          <cell r="BG42">
            <v>120</v>
          </cell>
          <cell r="BH42">
            <v>120</v>
          </cell>
          <cell r="BI42">
            <v>890</v>
          </cell>
          <cell r="BJ42">
            <v>1511</v>
          </cell>
          <cell r="BL42">
            <v>451</v>
          </cell>
          <cell r="BP42">
            <v>1590</v>
          </cell>
          <cell r="BQ42">
            <v>2971</v>
          </cell>
          <cell r="BR42">
            <v>8655</v>
          </cell>
          <cell r="BS42">
            <v>8756</v>
          </cell>
          <cell r="BT42">
            <v>10195</v>
          </cell>
          <cell r="BU42">
            <v>12867</v>
          </cell>
          <cell r="BV42">
            <v>7637</v>
          </cell>
          <cell r="BW42">
            <v>1660</v>
          </cell>
          <cell r="BX42">
            <v>7729</v>
          </cell>
          <cell r="BY42">
            <v>12424</v>
          </cell>
          <cell r="BZ42">
            <v>5565</v>
          </cell>
          <cell r="CA42">
            <v>5563</v>
          </cell>
          <cell r="CC42">
            <v>4952</v>
          </cell>
          <cell r="CD42">
            <v>9455</v>
          </cell>
          <cell r="CE42">
            <v>2354</v>
          </cell>
          <cell r="CF42">
            <v>2053</v>
          </cell>
          <cell r="CG42">
            <v>12923</v>
          </cell>
          <cell r="CH42">
            <v>2793</v>
          </cell>
          <cell r="CI42">
            <v>4806</v>
          </cell>
          <cell r="CJ42">
            <v>6917</v>
          </cell>
          <cell r="CK42">
            <v>606</v>
          </cell>
          <cell r="CL42">
            <v>2159</v>
          </cell>
          <cell r="CM42">
            <v>1874</v>
          </cell>
          <cell r="CN42">
            <v>6973</v>
          </cell>
          <cell r="CO42">
            <v>30756</v>
          </cell>
          <cell r="CP42">
            <v>4873</v>
          </cell>
          <cell r="CQ42">
            <v>1232</v>
          </cell>
          <cell r="CR42">
            <v>2895</v>
          </cell>
          <cell r="CS42">
            <v>2459</v>
          </cell>
          <cell r="CT42">
            <v>1823</v>
          </cell>
          <cell r="CU42">
            <v>3048</v>
          </cell>
          <cell r="CV42">
            <v>2797</v>
          </cell>
          <cell r="CW42">
            <v>10311</v>
          </cell>
          <cell r="CX42">
            <v>7342</v>
          </cell>
          <cell r="CY42">
            <v>15936</v>
          </cell>
          <cell r="CZ42">
            <v>7237</v>
          </cell>
          <cell r="DA42">
            <v>3709</v>
          </cell>
          <cell r="DB42">
            <v>10686</v>
          </cell>
          <cell r="DC42">
            <v>4431</v>
          </cell>
          <cell r="DD42">
            <v>6187</v>
          </cell>
          <cell r="DE42">
            <v>8168</v>
          </cell>
          <cell r="DF42">
            <v>9476</v>
          </cell>
          <cell r="DG42">
            <v>12779</v>
          </cell>
          <cell r="DH42">
            <v>11047</v>
          </cell>
          <cell r="DI42">
            <v>18140</v>
          </cell>
          <cell r="DJ42">
            <v>14735</v>
          </cell>
          <cell r="DK42">
            <v>25970</v>
          </cell>
          <cell r="DL42">
            <v>21092</v>
          </cell>
          <cell r="DM42">
            <v>27587</v>
          </cell>
          <cell r="DN42">
            <v>21688</v>
          </cell>
          <cell r="DO42">
            <v>23970</v>
          </cell>
          <cell r="DP42">
            <v>20231</v>
          </cell>
          <cell r="DQ42">
            <v>20512</v>
          </cell>
          <cell r="DR42">
            <v>31338</v>
          </cell>
          <cell r="DS42">
            <v>18978</v>
          </cell>
          <cell r="DT42">
            <v>6957</v>
          </cell>
          <cell r="DU42">
            <v>23534</v>
          </cell>
          <cell r="DV42">
            <v>13717</v>
          </cell>
          <cell r="DW42">
            <v>25428</v>
          </cell>
          <cell r="DX42">
            <v>25851</v>
          </cell>
          <cell r="DY42">
            <v>20934</v>
          </cell>
          <cell r="DZ42">
            <v>16735</v>
          </cell>
          <cell r="EA42">
            <v>20280</v>
          </cell>
          <cell r="EB42">
            <v>9015</v>
          </cell>
          <cell r="EC42">
            <v>10892</v>
          </cell>
          <cell r="EG42">
            <v>10698</v>
          </cell>
          <cell r="EH42">
            <v>9205</v>
          </cell>
          <cell r="EI42">
            <v>25712</v>
          </cell>
          <cell r="EJ42">
            <v>14800</v>
          </cell>
          <cell r="EM42">
            <v>19</v>
          </cell>
        </row>
        <row r="43">
          <cell r="B43" t="str">
            <v>Cabo Verde</v>
          </cell>
          <cell r="D43">
            <v>21951</v>
          </cell>
          <cell r="E43">
            <v>14</v>
          </cell>
          <cell r="L43">
            <v>255</v>
          </cell>
          <cell r="M43">
            <v>21964</v>
          </cell>
          <cell r="R43">
            <v>21</v>
          </cell>
          <cell r="X43">
            <v>22213</v>
          </cell>
          <cell r="Z43">
            <v>6641</v>
          </cell>
          <cell r="AB43">
            <v>3</v>
          </cell>
          <cell r="AD43">
            <v>26677</v>
          </cell>
          <cell r="AI43">
            <v>22266</v>
          </cell>
          <cell r="AN43">
            <v>1</v>
          </cell>
          <cell r="AP43">
            <v>900</v>
          </cell>
          <cell r="AR43">
            <v>5928</v>
          </cell>
          <cell r="AS43">
            <v>91</v>
          </cell>
          <cell r="AT43">
            <v>249</v>
          </cell>
          <cell r="AU43">
            <v>314</v>
          </cell>
          <cell r="AV43">
            <v>366</v>
          </cell>
          <cell r="BB43">
            <v>24</v>
          </cell>
          <cell r="BD43">
            <v>101</v>
          </cell>
          <cell r="BF43">
            <v>12239</v>
          </cell>
          <cell r="BG43">
            <v>2178</v>
          </cell>
          <cell r="BH43">
            <v>153</v>
          </cell>
          <cell r="BK43">
            <v>35429</v>
          </cell>
          <cell r="BN43">
            <v>8</v>
          </cell>
          <cell r="BO43">
            <v>1070</v>
          </cell>
          <cell r="BP43">
            <v>69251</v>
          </cell>
          <cell r="BQ43">
            <v>60065</v>
          </cell>
          <cell r="BR43">
            <v>65379</v>
          </cell>
          <cell r="BS43">
            <v>58398</v>
          </cell>
          <cell r="BT43">
            <v>58396</v>
          </cell>
          <cell r="BU43">
            <v>14874</v>
          </cell>
          <cell r="BV43">
            <v>4403</v>
          </cell>
          <cell r="BW43">
            <v>15579</v>
          </cell>
          <cell r="BX43">
            <v>11825</v>
          </cell>
          <cell r="BY43">
            <v>10903</v>
          </cell>
          <cell r="BZ43">
            <v>2521</v>
          </cell>
          <cell r="CA43">
            <v>10579</v>
          </cell>
          <cell r="CB43">
            <v>13298</v>
          </cell>
          <cell r="CC43">
            <v>6406</v>
          </cell>
          <cell r="CD43">
            <v>2904</v>
          </cell>
          <cell r="CE43">
            <v>2978</v>
          </cell>
          <cell r="CF43">
            <v>2539</v>
          </cell>
          <cell r="CG43">
            <v>3016</v>
          </cell>
          <cell r="CH43">
            <v>1664</v>
          </cell>
          <cell r="CI43">
            <v>2284</v>
          </cell>
          <cell r="CJ43">
            <v>7736</v>
          </cell>
          <cell r="CK43">
            <v>6539</v>
          </cell>
          <cell r="CL43">
            <v>2508</v>
          </cell>
          <cell r="CM43">
            <v>804</v>
          </cell>
          <cell r="CQ43">
            <v>4090</v>
          </cell>
          <cell r="CS43">
            <v>2043</v>
          </cell>
          <cell r="CT43">
            <v>5320</v>
          </cell>
          <cell r="CU43">
            <v>13531</v>
          </cell>
          <cell r="CV43">
            <v>19407</v>
          </cell>
          <cell r="CW43">
            <v>3307</v>
          </cell>
          <cell r="CX43">
            <v>3255</v>
          </cell>
          <cell r="DB43">
            <v>11027</v>
          </cell>
          <cell r="DD43">
            <v>36</v>
          </cell>
          <cell r="DE43">
            <v>470</v>
          </cell>
          <cell r="DI43">
            <v>537</v>
          </cell>
          <cell r="DJ43">
            <v>59</v>
          </cell>
          <cell r="DL43">
            <v>15579</v>
          </cell>
          <cell r="DM43">
            <v>25240</v>
          </cell>
          <cell r="DN43">
            <v>1273</v>
          </cell>
          <cell r="DO43">
            <v>46116</v>
          </cell>
          <cell r="DP43">
            <v>1822</v>
          </cell>
          <cell r="DQ43">
            <v>2377</v>
          </cell>
          <cell r="DS43">
            <v>15447</v>
          </cell>
          <cell r="DT43">
            <v>622</v>
          </cell>
          <cell r="DU43">
            <v>3318</v>
          </cell>
          <cell r="DX43">
            <v>1907</v>
          </cell>
          <cell r="DZ43">
            <v>9960</v>
          </cell>
          <cell r="EN43">
            <v>4814</v>
          </cell>
          <cell r="EO43">
            <v>3958</v>
          </cell>
          <cell r="EQ43">
            <v>861</v>
          </cell>
          <cell r="ER43">
            <v>173</v>
          </cell>
          <cell r="ES43">
            <v>20</v>
          </cell>
          <cell r="ET43">
            <v>127</v>
          </cell>
          <cell r="EV43">
            <v>19662</v>
          </cell>
        </row>
        <row r="44">
          <cell r="B44" t="str">
            <v>Cayman, Ilhas</v>
          </cell>
          <cell r="D44">
            <v>14651</v>
          </cell>
          <cell r="H44">
            <v>71495</v>
          </cell>
          <cell r="I44">
            <v>431286</v>
          </cell>
          <cell r="J44">
            <v>59525</v>
          </cell>
          <cell r="L44">
            <v>203690</v>
          </cell>
          <cell r="M44">
            <v>567076</v>
          </cell>
          <cell r="N44">
            <v>23560757</v>
          </cell>
          <cell r="O44">
            <v>58015</v>
          </cell>
          <cell r="P44">
            <v>109100</v>
          </cell>
          <cell r="R44">
            <v>1670</v>
          </cell>
          <cell r="S44">
            <v>7761</v>
          </cell>
          <cell r="T44">
            <v>14790</v>
          </cell>
          <cell r="U44">
            <v>60123</v>
          </cell>
          <cell r="V44">
            <v>38090</v>
          </cell>
          <cell r="W44">
            <v>13937</v>
          </cell>
          <cell r="X44">
            <v>6117</v>
          </cell>
          <cell r="Y44">
            <v>5775</v>
          </cell>
          <cell r="Z44">
            <v>2290</v>
          </cell>
          <cell r="AA44">
            <v>1028</v>
          </cell>
          <cell r="AB44">
            <v>301</v>
          </cell>
          <cell r="AC44">
            <v>324</v>
          </cell>
          <cell r="AE44">
            <v>721</v>
          </cell>
          <cell r="AG44">
            <v>9621</v>
          </cell>
          <cell r="AI44">
            <v>12739</v>
          </cell>
          <cell r="AJ44">
            <v>233</v>
          </cell>
          <cell r="AK44">
            <v>7606</v>
          </cell>
          <cell r="AL44">
            <v>14746</v>
          </cell>
          <cell r="AN44">
            <v>18656</v>
          </cell>
          <cell r="AO44">
            <v>93</v>
          </cell>
          <cell r="AP44">
            <v>143708</v>
          </cell>
          <cell r="AR44">
            <v>3160</v>
          </cell>
          <cell r="AT44">
            <v>1586</v>
          </cell>
          <cell r="AU44">
            <v>131499</v>
          </cell>
          <cell r="AW44">
            <v>2410</v>
          </cell>
          <cell r="AX44">
            <v>3550</v>
          </cell>
          <cell r="AY44">
            <v>3731789</v>
          </cell>
          <cell r="AZ44">
            <v>8624986</v>
          </cell>
          <cell r="BA44">
            <v>235</v>
          </cell>
          <cell r="BB44">
            <v>487</v>
          </cell>
          <cell r="BC44">
            <v>5277</v>
          </cell>
          <cell r="BD44">
            <v>821</v>
          </cell>
          <cell r="BE44">
            <v>6784</v>
          </cell>
          <cell r="BF44">
            <v>842</v>
          </cell>
          <cell r="BG44">
            <v>10383</v>
          </cell>
          <cell r="BH44">
            <v>200640</v>
          </cell>
          <cell r="BI44">
            <v>29188</v>
          </cell>
          <cell r="BJ44">
            <v>240</v>
          </cell>
          <cell r="BK44">
            <v>49271</v>
          </cell>
          <cell r="BM44">
            <v>16648</v>
          </cell>
          <cell r="BN44">
            <v>8053</v>
          </cell>
          <cell r="BO44">
            <v>2500</v>
          </cell>
          <cell r="BP44">
            <v>115230</v>
          </cell>
          <cell r="BQ44">
            <v>3101</v>
          </cell>
          <cell r="BR44">
            <v>6897</v>
          </cell>
          <cell r="BS44">
            <v>114806</v>
          </cell>
          <cell r="BT44">
            <v>4348</v>
          </cell>
          <cell r="BU44">
            <v>118460</v>
          </cell>
          <cell r="BV44">
            <v>14240</v>
          </cell>
          <cell r="BX44">
            <v>7670</v>
          </cell>
          <cell r="BY44">
            <v>70</v>
          </cell>
          <cell r="BZ44">
            <v>4193372</v>
          </cell>
          <cell r="CA44">
            <v>529</v>
          </cell>
          <cell r="CB44">
            <v>4491</v>
          </cell>
          <cell r="CD44">
            <v>721</v>
          </cell>
          <cell r="CE44">
            <v>986</v>
          </cell>
          <cell r="CF44">
            <v>9950</v>
          </cell>
          <cell r="CG44">
            <v>175833</v>
          </cell>
          <cell r="CH44">
            <v>9818</v>
          </cell>
          <cell r="CI44">
            <v>24615</v>
          </cell>
          <cell r="CJ44">
            <v>17010</v>
          </cell>
          <cell r="CK44">
            <v>42119</v>
          </cell>
          <cell r="CM44">
            <v>988</v>
          </cell>
          <cell r="CN44">
            <v>20961</v>
          </cell>
          <cell r="CO44">
            <v>32415</v>
          </cell>
          <cell r="CP44">
            <v>30445</v>
          </cell>
          <cell r="CQ44">
            <v>51257</v>
          </cell>
          <cell r="CR44">
            <v>51273</v>
          </cell>
          <cell r="CS44">
            <v>72319</v>
          </cell>
          <cell r="CT44">
            <v>8862</v>
          </cell>
          <cell r="CU44">
            <v>27762</v>
          </cell>
          <cell r="CV44">
            <v>8150</v>
          </cell>
          <cell r="CW44">
            <v>310</v>
          </cell>
          <cell r="CX44">
            <v>10949</v>
          </cell>
          <cell r="CY44">
            <v>50611</v>
          </cell>
          <cell r="CZ44">
            <v>185393</v>
          </cell>
          <cell r="DA44">
            <v>24785</v>
          </cell>
          <cell r="DB44">
            <v>16981</v>
          </cell>
          <cell r="DC44">
            <v>36759</v>
          </cell>
          <cell r="DD44">
            <v>13014</v>
          </cell>
          <cell r="DE44">
            <v>2515</v>
          </cell>
          <cell r="DF44">
            <v>4299</v>
          </cell>
          <cell r="DG44">
            <v>12838</v>
          </cell>
          <cell r="DH44">
            <v>3987</v>
          </cell>
          <cell r="DI44">
            <v>15598</v>
          </cell>
          <cell r="DJ44">
            <v>24406</v>
          </cell>
          <cell r="DK44">
            <v>28839</v>
          </cell>
          <cell r="DL44">
            <v>29778</v>
          </cell>
          <cell r="DM44">
            <v>22820</v>
          </cell>
          <cell r="DN44">
            <v>82281</v>
          </cell>
          <cell r="DO44">
            <v>35239</v>
          </cell>
          <cell r="DP44">
            <v>1335622</v>
          </cell>
          <cell r="DQ44">
            <v>529584</v>
          </cell>
          <cell r="DR44">
            <v>116217</v>
          </cell>
          <cell r="DS44">
            <v>1335375</v>
          </cell>
          <cell r="DT44">
            <v>208831</v>
          </cell>
          <cell r="DU44">
            <v>285986</v>
          </cell>
          <cell r="DV44">
            <v>1093598</v>
          </cell>
          <cell r="DW44">
            <v>767237</v>
          </cell>
          <cell r="DX44">
            <v>828309</v>
          </cell>
          <cell r="DY44">
            <v>1299610</v>
          </cell>
          <cell r="DZ44">
            <v>3275566</v>
          </cell>
          <cell r="EA44">
            <v>870230</v>
          </cell>
          <cell r="EB44">
            <v>661142</v>
          </cell>
          <cell r="EC44">
            <v>688137</v>
          </cell>
          <cell r="ED44">
            <v>77200</v>
          </cell>
          <cell r="EE44">
            <v>744257</v>
          </cell>
          <cell r="EF44">
            <v>447430</v>
          </cell>
          <cell r="EG44">
            <v>46505</v>
          </cell>
          <cell r="EH44">
            <v>91552</v>
          </cell>
          <cell r="EI44">
            <v>15386</v>
          </cell>
          <cell r="EJ44">
            <v>12054</v>
          </cell>
          <cell r="EK44">
            <v>115425</v>
          </cell>
          <cell r="EL44">
            <v>33673</v>
          </cell>
          <cell r="EM44">
            <v>11809</v>
          </cell>
          <cell r="EN44">
            <v>528</v>
          </cell>
          <cell r="EO44">
            <v>17986</v>
          </cell>
          <cell r="EP44">
            <v>140162</v>
          </cell>
          <cell r="EQ44">
            <v>133353</v>
          </cell>
          <cell r="ER44">
            <v>122432</v>
          </cell>
          <cell r="ES44">
            <v>19875</v>
          </cell>
          <cell r="ET44">
            <v>24530</v>
          </cell>
          <cell r="EU44">
            <v>170684</v>
          </cell>
          <cell r="EV44">
            <v>174611</v>
          </cell>
          <cell r="EW44">
            <v>170196</v>
          </cell>
        </row>
        <row r="45">
          <cell r="B45" t="str">
            <v>Camboja</v>
          </cell>
          <cell r="C45">
            <v>515161</v>
          </cell>
          <cell r="D45">
            <v>628237</v>
          </cell>
          <cell r="E45">
            <v>199313</v>
          </cell>
          <cell r="F45">
            <v>312218</v>
          </cell>
          <cell r="G45">
            <v>437145</v>
          </cell>
          <cell r="H45">
            <v>550905</v>
          </cell>
          <cell r="I45">
            <v>822954</v>
          </cell>
          <cell r="J45">
            <v>404250</v>
          </cell>
          <cell r="K45">
            <v>710803</v>
          </cell>
          <cell r="L45">
            <v>243009</v>
          </cell>
          <cell r="M45">
            <v>509339</v>
          </cell>
          <cell r="N45">
            <v>186294</v>
          </cell>
          <cell r="O45">
            <v>372560</v>
          </cell>
          <cell r="P45">
            <v>1181676</v>
          </cell>
          <cell r="Q45">
            <v>1452977</v>
          </cell>
          <cell r="R45">
            <v>590356</v>
          </cell>
          <cell r="S45">
            <v>818558</v>
          </cell>
          <cell r="T45">
            <v>701891</v>
          </cell>
          <cell r="U45">
            <v>765794</v>
          </cell>
          <cell r="V45">
            <v>682919</v>
          </cell>
          <cell r="W45">
            <v>228134</v>
          </cell>
          <cell r="X45">
            <v>782730</v>
          </cell>
          <cell r="Y45">
            <v>1187524</v>
          </cell>
          <cell r="Z45">
            <v>334076</v>
          </cell>
          <cell r="AA45">
            <v>1093467</v>
          </cell>
          <cell r="AB45">
            <v>398013</v>
          </cell>
          <cell r="AC45">
            <v>515631</v>
          </cell>
          <cell r="AD45">
            <v>1028267</v>
          </cell>
          <cell r="AE45">
            <v>334217</v>
          </cell>
          <cell r="AF45">
            <v>607393</v>
          </cell>
          <cell r="AG45">
            <v>949326</v>
          </cell>
          <cell r="AH45">
            <v>395672</v>
          </cell>
          <cell r="AI45">
            <v>919421</v>
          </cell>
          <cell r="AJ45">
            <v>943860</v>
          </cell>
          <cell r="AK45">
            <v>599852</v>
          </cell>
          <cell r="AL45">
            <v>882376</v>
          </cell>
          <cell r="AM45">
            <v>1419226</v>
          </cell>
          <cell r="AN45">
            <v>1541682</v>
          </cell>
          <cell r="AO45">
            <v>2176367</v>
          </cell>
          <cell r="AP45">
            <v>1804137</v>
          </cell>
          <cell r="AQ45">
            <v>1305299</v>
          </cell>
          <cell r="AR45">
            <v>1825657</v>
          </cell>
          <cell r="AS45">
            <v>1095284</v>
          </cell>
          <cell r="AT45">
            <v>1464356</v>
          </cell>
          <cell r="AU45">
            <v>1272057</v>
          </cell>
          <cell r="AV45">
            <v>1496991</v>
          </cell>
          <cell r="AW45">
            <v>1155671</v>
          </cell>
          <cell r="AX45">
            <v>1471349</v>
          </cell>
          <cell r="AY45">
            <v>638322</v>
          </cell>
          <cell r="AZ45">
            <v>1984425</v>
          </cell>
          <cell r="BA45">
            <v>806865</v>
          </cell>
          <cell r="BB45">
            <v>1436812</v>
          </cell>
          <cell r="BC45">
            <v>1273515</v>
          </cell>
          <cell r="BD45">
            <v>1666886</v>
          </cell>
          <cell r="BE45">
            <v>2758411</v>
          </cell>
          <cell r="BF45">
            <v>1637070</v>
          </cell>
          <cell r="BG45">
            <v>1317869</v>
          </cell>
          <cell r="BH45">
            <v>1547582</v>
          </cell>
          <cell r="BI45">
            <v>2799743</v>
          </cell>
          <cell r="BJ45">
            <v>1442254</v>
          </cell>
          <cell r="BK45">
            <v>2808997</v>
          </cell>
          <cell r="BL45">
            <v>3686711</v>
          </cell>
          <cell r="BM45">
            <v>2461536</v>
          </cell>
          <cell r="BN45">
            <v>4443386</v>
          </cell>
          <cell r="BO45">
            <v>1238055</v>
          </cell>
          <cell r="BP45">
            <v>1570653</v>
          </cell>
          <cell r="BQ45">
            <v>2825778</v>
          </cell>
          <cell r="BR45">
            <v>3959312</v>
          </cell>
          <cell r="BS45">
            <v>4858935</v>
          </cell>
          <cell r="BT45">
            <v>4822066</v>
          </cell>
          <cell r="BU45">
            <v>2888954</v>
          </cell>
          <cell r="BV45">
            <v>3247244</v>
          </cell>
          <cell r="BW45">
            <v>3245682</v>
          </cell>
          <cell r="BX45">
            <v>3091876</v>
          </cell>
          <cell r="BY45">
            <v>4299066</v>
          </cell>
          <cell r="BZ45">
            <v>2493182</v>
          </cell>
          <cell r="CA45">
            <v>2234236</v>
          </cell>
          <cell r="CB45">
            <v>1426761</v>
          </cell>
          <cell r="CC45">
            <v>3115414</v>
          </cell>
          <cell r="CD45">
            <v>3579979</v>
          </cell>
          <cell r="CE45">
            <v>3227166</v>
          </cell>
          <cell r="CF45">
            <v>1413252</v>
          </cell>
          <cell r="CG45">
            <v>1578595</v>
          </cell>
          <cell r="CH45">
            <v>2367423</v>
          </cell>
          <cell r="CI45">
            <v>3149682</v>
          </cell>
          <cell r="CJ45">
            <v>3979147</v>
          </cell>
          <cell r="CK45">
            <v>3366139</v>
          </cell>
          <cell r="CL45">
            <v>4812443</v>
          </cell>
          <cell r="CM45">
            <v>3556955</v>
          </cell>
          <cell r="CN45">
            <v>3788530</v>
          </cell>
          <cell r="CO45">
            <v>4154791</v>
          </cell>
          <cell r="CP45">
            <v>4199652</v>
          </cell>
          <cell r="CQ45">
            <v>2999544</v>
          </cell>
          <cell r="CR45">
            <v>1585705</v>
          </cell>
          <cell r="CS45">
            <v>2010400</v>
          </cell>
          <cell r="CT45">
            <v>2414871</v>
          </cell>
          <cell r="CU45">
            <v>1728891</v>
          </cell>
          <cell r="CV45">
            <v>1645883</v>
          </cell>
          <cell r="CW45">
            <v>2129026</v>
          </cell>
          <cell r="CX45">
            <v>1874355</v>
          </cell>
          <cell r="CY45">
            <v>2156083</v>
          </cell>
          <cell r="CZ45">
            <v>1887587</v>
          </cell>
          <cell r="DA45">
            <v>2014823</v>
          </cell>
          <cell r="DB45">
            <v>2494463</v>
          </cell>
          <cell r="DC45">
            <v>2187300</v>
          </cell>
          <cell r="DD45">
            <v>1768261</v>
          </cell>
          <cell r="DE45">
            <v>2755536</v>
          </cell>
          <cell r="DF45">
            <v>1743872</v>
          </cell>
          <cell r="DG45">
            <v>3371518</v>
          </cell>
          <cell r="DH45">
            <v>1953560</v>
          </cell>
          <cell r="DI45">
            <v>2633876</v>
          </cell>
          <cell r="DJ45">
            <v>1605014</v>
          </cell>
          <cell r="DK45">
            <v>2932723</v>
          </cell>
          <cell r="DL45">
            <v>2426281</v>
          </cell>
          <cell r="DM45">
            <v>2679900</v>
          </cell>
          <cell r="DN45">
            <v>3127173</v>
          </cell>
          <cell r="DO45">
            <v>2109437</v>
          </cell>
          <cell r="DP45">
            <v>2324951</v>
          </cell>
          <cell r="DQ45">
            <v>3344609</v>
          </cell>
          <cell r="DR45">
            <v>2700951</v>
          </cell>
          <cell r="DS45">
            <v>4616940</v>
          </cell>
          <cell r="DT45">
            <v>3393893</v>
          </cell>
          <cell r="DU45">
            <v>3804858</v>
          </cell>
          <cell r="DV45">
            <v>2452402</v>
          </cell>
          <cell r="DW45">
            <v>3294967</v>
          </cell>
          <cell r="DX45">
            <v>3001583</v>
          </cell>
          <cell r="DY45">
            <v>3669178</v>
          </cell>
          <cell r="DZ45">
            <v>4629912</v>
          </cell>
          <cell r="EA45">
            <v>2761614</v>
          </cell>
          <cell r="EB45">
            <v>3463077</v>
          </cell>
          <cell r="EC45">
            <v>3407296</v>
          </cell>
          <cell r="ED45">
            <v>2753768</v>
          </cell>
          <cell r="EE45">
            <v>3981213</v>
          </cell>
          <cell r="EF45">
            <v>5847407</v>
          </cell>
          <cell r="EG45">
            <v>4070046</v>
          </cell>
          <cell r="EH45">
            <v>4392668</v>
          </cell>
          <cell r="EI45">
            <v>4506792</v>
          </cell>
          <cell r="EJ45">
            <v>3175823</v>
          </cell>
          <cell r="EK45">
            <v>3681359</v>
          </cell>
          <cell r="EL45">
            <v>3645922</v>
          </cell>
          <cell r="EM45">
            <v>4128491</v>
          </cell>
          <cell r="EN45">
            <v>4002587</v>
          </cell>
          <cell r="EO45">
            <v>4191094</v>
          </cell>
          <cell r="EP45">
            <v>4713690</v>
          </cell>
          <cell r="EQ45">
            <v>4009878</v>
          </cell>
          <cell r="ER45">
            <v>4600943</v>
          </cell>
          <cell r="ES45">
            <v>4182424</v>
          </cell>
          <cell r="ET45">
            <v>1678215</v>
          </cell>
          <cell r="EU45">
            <v>2409787</v>
          </cell>
          <cell r="EV45">
            <v>2194266</v>
          </cell>
          <cell r="EW45">
            <v>3227333</v>
          </cell>
        </row>
        <row r="46">
          <cell r="B46" t="str">
            <v>Camarões</v>
          </cell>
          <cell r="C46">
            <v>48799</v>
          </cell>
          <cell r="D46">
            <v>9848</v>
          </cell>
          <cell r="E46">
            <v>292747</v>
          </cell>
          <cell r="G46">
            <v>184970</v>
          </cell>
          <cell r="H46">
            <v>101571</v>
          </cell>
          <cell r="I46">
            <v>156279</v>
          </cell>
          <cell r="J46">
            <v>270135</v>
          </cell>
          <cell r="K46">
            <v>100173</v>
          </cell>
          <cell r="L46">
            <v>418374</v>
          </cell>
          <cell r="M46">
            <v>1007874</v>
          </cell>
          <cell r="N46">
            <v>256537</v>
          </cell>
          <cell r="O46">
            <v>72003</v>
          </cell>
          <cell r="P46">
            <v>81845</v>
          </cell>
          <cell r="Q46">
            <v>88915</v>
          </cell>
          <cell r="R46">
            <v>40997</v>
          </cell>
          <cell r="S46">
            <v>149839</v>
          </cell>
          <cell r="T46">
            <v>288207</v>
          </cell>
          <cell r="V46">
            <v>378358</v>
          </cell>
          <cell r="W46">
            <v>894613</v>
          </cell>
          <cell r="X46">
            <v>674707</v>
          </cell>
          <cell r="Y46">
            <v>675258</v>
          </cell>
          <cell r="Z46">
            <v>102568</v>
          </cell>
          <cell r="AA46">
            <v>621378</v>
          </cell>
          <cell r="AB46">
            <v>61399298</v>
          </cell>
          <cell r="AC46">
            <v>762237</v>
          </cell>
          <cell r="AF46">
            <v>83407</v>
          </cell>
          <cell r="AG46">
            <v>46680</v>
          </cell>
          <cell r="AH46">
            <v>576258</v>
          </cell>
          <cell r="AI46">
            <v>185620</v>
          </cell>
          <cell r="AJ46">
            <v>973508</v>
          </cell>
          <cell r="AK46">
            <v>284868</v>
          </cell>
          <cell r="AL46">
            <v>47960</v>
          </cell>
          <cell r="AM46">
            <v>860789</v>
          </cell>
          <cell r="AN46">
            <v>51741</v>
          </cell>
          <cell r="AO46">
            <v>93</v>
          </cell>
          <cell r="AP46">
            <v>105025</v>
          </cell>
          <cell r="AQ46">
            <v>53205</v>
          </cell>
          <cell r="AR46">
            <v>1004</v>
          </cell>
          <cell r="AS46">
            <v>840</v>
          </cell>
          <cell r="AT46">
            <v>97124</v>
          </cell>
          <cell r="AU46">
            <v>687124</v>
          </cell>
          <cell r="AV46">
            <v>582157</v>
          </cell>
          <cell r="AW46">
            <v>1332554</v>
          </cell>
          <cell r="AX46">
            <v>360633</v>
          </cell>
          <cell r="AY46">
            <v>522302</v>
          </cell>
          <cell r="AZ46">
            <v>95130</v>
          </cell>
          <cell r="BA46">
            <v>222847</v>
          </cell>
          <cell r="BB46">
            <v>419102</v>
          </cell>
          <cell r="BC46">
            <v>870800</v>
          </cell>
          <cell r="BD46">
            <v>137884</v>
          </cell>
          <cell r="BE46">
            <v>134532</v>
          </cell>
          <cell r="BF46">
            <v>274162</v>
          </cell>
          <cell r="BG46">
            <v>282005</v>
          </cell>
          <cell r="BH46">
            <v>251945</v>
          </cell>
          <cell r="BI46">
            <v>254745</v>
          </cell>
          <cell r="BJ46">
            <v>588210</v>
          </cell>
          <cell r="BK46">
            <v>310318</v>
          </cell>
          <cell r="BL46">
            <v>400804</v>
          </cell>
          <cell r="BM46">
            <v>680348</v>
          </cell>
          <cell r="BN46">
            <v>547018</v>
          </cell>
          <cell r="BO46">
            <v>505481</v>
          </cell>
          <cell r="BP46">
            <v>549331</v>
          </cell>
          <cell r="BQ46">
            <v>844038</v>
          </cell>
          <cell r="BR46">
            <v>760632</v>
          </cell>
          <cell r="BS46">
            <v>415650</v>
          </cell>
          <cell r="BT46">
            <v>463994</v>
          </cell>
          <cell r="BU46">
            <v>168403</v>
          </cell>
          <cell r="BV46">
            <v>335125</v>
          </cell>
          <cell r="BW46">
            <v>686402</v>
          </cell>
          <cell r="BX46">
            <v>456653</v>
          </cell>
          <cell r="BY46">
            <v>138257</v>
          </cell>
          <cell r="BZ46">
            <v>200314</v>
          </cell>
          <cell r="CA46">
            <v>329007</v>
          </cell>
          <cell r="CB46">
            <v>360144</v>
          </cell>
          <cell r="CC46">
            <v>225143</v>
          </cell>
          <cell r="CD46">
            <v>2182</v>
          </cell>
          <cell r="CE46">
            <v>466326</v>
          </cell>
          <cell r="CF46">
            <v>246494</v>
          </cell>
          <cell r="CG46">
            <v>512788</v>
          </cell>
          <cell r="CH46">
            <v>283622</v>
          </cell>
          <cell r="CI46">
            <v>181027</v>
          </cell>
          <cell r="CJ46">
            <v>224210</v>
          </cell>
          <cell r="CK46">
            <v>93710</v>
          </cell>
          <cell r="CL46">
            <v>238864</v>
          </cell>
          <cell r="CM46">
            <v>28655</v>
          </cell>
          <cell r="CN46">
            <v>38140</v>
          </cell>
          <cell r="CO46">
            <v>146541</v>
          </cell>
          <cell r="CQ46">
            <v>53793</v>
          </cell>
          <cell r="CR46">
            <v>371341</v>
          </cell>
          <cell r="CS46">
            <v>127312</v>
          </cell>
          <cell r="CT46">
            <v>200260</v>
          </cell>
          <cell r="CU46">
            <v>587</v>
          </cell>
          <cell r="CV46">
            <v>45772</v>
          </cell>
          <cell r="CW46">
            <v>164902</v>
          </cell>
          <cell r="CX46">
            <v>113492</v>
          </cell>
          <cell r="CY46">
            <v>275836</v>
          </cell>
          <cell r="CZ46">
            <v>269986</v>
          </cell>
          <cell r="DA46">
            <v>61517</v>
          </cell>
          <cell r="DB46">
            <v>37786</v>
          </cell>
          <cell r="DC46">
            <v>83743</v>
          </cell>
          <cell r="DE46">
            <v>5810</v>
          </cell>
          <cell r="DF46">
            <v>2</v>
          </cell>
          <cell r="DG46">
            <v>38024</v>
          </cell>
          <cell r="DH46">
            <v>45619</v>
          </cell>
          <cell r="DI46">
            <v>49298</v>
          </cell>
          <cell r="DJ46">
            <v>93795</v>
          </cell>
          <cell r="DK46">
            <v>371960</v>
          </cell>
          <cell r="DL46">
            <v>1256</v>
          </cell>
          <cell r="DM46">
            <v>98198</v>
          </cell>
          <cell r="DN46">
            <v>61</v>
          </cell>
          <cell r="DO46">
            <v>245342</v>
          </cell>
          <cell r="DP46">
            <v>216734</v>
          </cell>
          <cell r="DQ46">
            <v>448</v>
          </cell>
          <cell r="DS46">
            <v>54699</v>
          </cell>
          <cell r="DT46">
            <v>476</v>
          </cell>
          <cell r="DU46">
            <v>26277</v>
          </cell>
          <cell r="DV46">
            <v>439</v>
          </cell>
          <cell r="DW46">
            <v>312638</v>
          </cell>
          <cell r="DX46">
            <v>121899</v>
          </cell>
          <cell r="DY46">
            <v>487778</v>
          </cell>
          <cell r="DZ46">
            <v>591798</v>
          </cell>
          <cell r="EC46">
            <v>46310</v>
          </cell>
          <cell r="ED46">
            <v>43646</v>
          </cell>
          <cell r="EE46">
            <v>7406</v>
          </cell>
          <cell r="EG46">
            <v>46471</v>
          </cell>
          <cell r="EH46">
            <v>25492458</v>
          </cell>
          <cell r="EI46">
            <v>52995</v>
          </cell>
          <cell r="EJ46">
            <v>173942</v>
          </cell>
          <cell r="EK46">
            <v>4277475</v>
          </cell>
          <cell r="EL46">
            <v>175673</v>
          </cell>
          <cell r="EM46">
            <v>84564</v>
          </cell>
          <cell r="EN46">
            <v>119190</v>
          </cell>
          <cell r="EO46">
            <v>522646</v>
          </cell>
          <cell r="EP46">
            <v>585198</v>
          </cell>
          <cell r="EQ46">
            <v>473345</v>
          </cell>
          <cell r="ER46">
            <v>60125</v>
          </cell>
          <cell r="ES46">
            <v>64204</v>
          </cell>
          <cell r="ET46">
            <v>219873</v>
          </cell>
          <cell r="EU46">
            <v>175577</v>
          </cell>
          <cell r="EV46">
            <v>160616</v>
          </cell>
          <cell r="EW46">
            <v>58435</v>
          </cell>
        </row>
        <row r="47">
          <cell r="B47" t="str">
            <v>Canadá</v>
          </cell>
          <cell r="C47">
            <v>149565737</v>
          </cell>
          <cell r="D47">
            <v>169657601</v>
          </cell>
          <cell r="E47">
            <v>103874772</v>
          </cell>
          <cell r="F47">
            <v>175788005</v>
          </cell>
          <cell r="G47">
            <v>305704823</v>
          </cell>
          <cell r="H47">
            <v>383691921</v>
          </cell>
          <cell r="I47">
            <v>328289459</v>
          </cell>
          <cell r="J47">
            <v>404327745</v>
          </cell>
          <cell r="K47">
            <v>335990292</v>
          </cell>
          <cell r="L47">
            <v>419206627</v>
          </cell>
          <cell r="M47">
            <v>237477625</v>
          </cell>
          <cell r="N47">
            <v>197027801</v>
          </cell>
          <cell r="O47">
            <v>227878991</v>
          </cell>
          <cell r="P47">
            <v>86408451</v>
          </cell>
          <cell r="Q47">
            <v>111160115</v>
          </cell>
          <cell r="R47">
            <v>73108748</v>
          </cell>
          <cell r="S47">
            <v>86691701</v>
          </cell>
          <cell r="T47">
            <v>114095592</v>
          </cell>
          <cell r="U47">
            <v>167789082</v>
          </cell>
          <cell r="V47">
            <v>136522039</v>
          </cell>
          <cell r="W47">
            <v>183390043</v>
          </cell>
          <cell r="X47">
            <v>134906452</v>
          </cell>
          <cell r="Y47">
            <v>157774943</v>
          </cell>
          <cell r="Z47">
            <v>121828498</v>
          </cell>
          <cell r="AA47">
            <v>149375771</v>
          </cell>
          <cell r="AB47">
            <v>189093930</v>
          </cell>
          <cell r="AC47">
            <v>320674193</v>
          </cell>
          <cell r="AD47">
            <v>192221885</v>
          </cell>
          <cell r="AE47">
            <v>267358907</v>
          </cell>
          <cell r="AF47">
            <v>143270611</v>
          </cell>
          <cell r="AG47">
            <v>241418396</v>
          </cell>
          <cell r="AH47">
            <v>210394206</v>
          </cell>
          <cell r="AI47">
            <v>258478945</v>
          </cell>
          <cell r="AJ47">
            <v>267246215</v>
          </cell>
          <cell r="AK47">
            <v>294808000</v>
          </cell>
          <cell r="AL47">
            <v>179708632</v>
          </cell>
          <cell r="AM47">
            <v>184079311</v>
          </cell>
          <cell r="AN47">
            <v>216233274</v>
          </cell>
          <cell r="AO47">
            <v>251062921</v>
          </cell>
          <cell r="AP47">
            <v>242771287</v>
          </cell>
          <cell r="AQ47">
            <v>312852758</v>
          </cell>
          <cell r="AR47">
            <v>295814444</v>
          </cell>
          <cell r="AS47">
            <v>340168618</v>
          </cell>
          <cell r="AT47">
            <v>388130389</v>
          </cell>
          <cell r="AU47">
            <v>368909134</v>
          </cell>
          <cell r="AV47">
            <v>328670046</v>
          </cell>
          <cell r="AW47">
            <v>286525698</v>
          </cell>
          <cell r="AX47">
            <v>337668442</v>
          </cell>
          <cell r="AY47">
            <v>241617761</v>
          </cell>
          <cell r="AZ47">
            <v>182813675</v>
          </cell>
          <cell r="BA47">
            <v>242221389</v>
          </cell>
          <cell r="BB47">
            <v>196237268</v>
          </cell>
          <cell r="BC47">
            <v>193367027</v>
          </cell>
          <cell r="BD47">
            <v>271456342</v>
          </cell>
          <cell r="BE47">
            <v>285286262</v>
          </cell>
          <cell r="BF47">
            <v>367873644</v>
          </cell>
          <cell r="BG47">
            <v>280829452</v>
          </cell>
          <cell r="BH47">
            <v>284238888</v>
          </cell>
          <cell r="BI47">
            <v>256380474</v>
          </cell>
          <cell r="BJ47">
            <v>274423055</v>
          </cell>
          <cell r="BK47">
            <v>209663663</v>
          </cell>
          <cell r="BL47">
            <v>189143028</v>
          </cell>
          <cell r="BM47">
            <v>205029003</v>
          </cell>
          <cell r="BN47">
            <v>356945364</v>
          </cell>
          <cell r="BO47">
            <v>285236955</v>
          </cell>
          <cell r="BP47">
            <v>327989487</v>
          </cell>
          <cell r="BQ47">
            <v>190779701</v>
          </cell>
          <cell r="BR47">
            <v>274306927</v>
          </cell>
          <cell r="BS47">
            <v>218311345</v>
          </cell>
          <cell r="BT47">
            <v>275183605</v>
          </cell>
          <cell r="BU47">
            <v>258119883</v>
          </cell>
          <cell r="BV47">
            <v>210864334</v>
          </cell>
          <cell r="BW47">
            <v>216046264</v>
          </cell>
          <cell r="BX47">
            <v>127431003</v>
          </cell>
          <cell r="BY47">
            <v>150280137</v>
          </cell>
          <cell r="BZ47">
            <v>318988977</v>
          </cell>
          <cell r="CA47">
            <v>354225483</v>
          </cell>
          <cell r="CB47">
            <v>183450590</v>
          </cell>
          <cell r="CC47">
            <v>238600771</v>
          </cell>
          <cell r="CD47">
            <v>218206460</v>
          </cell>
          <cell r="CE47">
            <v>257768783</v>
          </cell>
          <cell r="CF47">
            <v>266973865</v>
          </cell>
          <cell r="CG47">
            <v>168234521</v>
          </cell>
          <cell r="CH47">
            <v>213013158</v>
          </cell>
          <cell r="CI47">
            <v>282037170</v>
          </cell>
          <cell r="CJ47">
            <v>145275980</v>
          </cell>
          <cell r="CK47">
            <v>154624934</v>
          </cell>
          <cell r="CL47">
            <v>193178201</v>
          </cell>
          <cell r="CM47">
            <v>181419665</v>
          </cell>
          <cell r="CN47">
            <v>209488696</v>
          </cell>
          <cell r="CO47">
            <v>250695210</v>
          </cell>
          <cell r="CP47">
            <v>161351372</v>
          </cell>
          <cell r="CQ47">
            <v>274718399</v>
          </cell>
          <cell r="CR47">
            <v>275587902</v>
          </cell>
          <cell r="CS47">
            <v>130348187</v>
          </cell>
          <cell r="CT47">
            <v>162638942</v>
          </cell>
          <cell r="CU47">
            <v>120312237</v>
          </cell>
          <cell r="CV47">
            <v>188120716</v>
          </cell>
          <cell r="CW47">
            <v>219041101</v>
          </cell>
          <cell r="CX47">
            <v>108706234</v>
          </cell>
          <cell r="CY47">
            <v>140923117</v>
          </cell>
          <cell r="CZ47">
            <v>139736309</v>
          </cell>
          <cell r="DA47">
            <v>108278033</v>
          </cell>
          <cell r="DB47">
            <v>193896084</v>
          </cell>
          <cell r="DC47">
            <v>166918548</v>
          </cell>
          <cell r="DD47">
            <v>168068454</v>
          </cell>
          <cell r="DE47">
            <v>166364706</v>
          </cell>
          <cell r="DF47">
            <v>145667768</v>
          </cell>
          <cell r="DG47">
            <v>140387108</v>
          </cell>
          <cell r="DH47">
            <v>137071255</v>
          </cell>
          <cell r="DI47">
            <v>115366563</v>
          </cell>
          <cell r="DJ47">
            <v>96728881</v>
          </cell>
          <cell r="DK47">
            <v>122958440</v>
          </cell>
          <cell r="DL47">
            <v>154192471</v>
          </cell>
          <cell r="DM47">
            <v>179620731</v>
          </cell>
          <cell r="DN47">
            <v>218495188</v>
          </cell>
          <cell r="DO47">
            <v>174385362</v>
          </cell>
          <cell r="DP47">
            <v>159127479</v>
          </cell>
          <cell r="DQ47">
            <v>139544904</v>
          </cell>
          <cell r="DR47">
            <v>123103785</v>
          </cell>
          <cell r="DS47">
            <v>142744394</v>
          </cell>
          <cell r="DT47">
            <v>110563986</v>
          </cell>
          <cell r="DU47">
            <v>152960050</v>
          </cell>
          <cell r="DV47">
            <v>156778250</v>
          </cell>
          <cell r="DW47">
            <v>149423485</v>
          </cell>
          <cell r="DX47">
            <v>186979918</v>
          </cell>
          <cell r="DY47">
            <v>205856141</v>
          </cell>
          <cell r="DZ47">
            <v>301351434</v>
          </cell>
          <cell r="EA47">
            <v>231062303</v>
          </cell>
          <cell r="EB47">
            <v>173254943</v>
          </cell>
          <cell r="EC47">
            <v>229168176</v>
          </cell>
          <cell r="ED47">
            <v>211583680</v>
          </cell>
          <cell r="EE47">
            <v>143701688</v>
          </cell>
          <cell r="EF47">
            <v>159850177</v>
          </cell>
          <cell r="EG47">
            <v>129106478</v>
          </cell>
          <cell r="EH47">
            <v>194542679</v>
          </cell>
          <cell r="EI47">
            <v>184599120</v>
          </cell>
          <cell r="EJ47">
            <v>157902454</v>
          </cell>
          <cell r="EK47">
            <v>234708222</v>
          </cell>
          <cell r="EL47">
            <v>249290175</v>
          </cell>
          <cell r="EM47">
            <v>310599273</v>
          </cell>
          <cell r="EN47">
            <v>222767012</v>
          </cell>
          <cell r="EO47">
            <v>156438863</v>
          </cell>
          <cell r="EP47">
            <v>120766417</v>
          </cell>
          <cell r="EQ47">
            <v>131578557</v>
          </cell>
          <cell r="ER47">
            <v>82319886</v>
          </cell>
          <cell r="ES47">
            <v>183584537</v>
          </cell>
          <cell r="ET47">
            <v>150042401</v>
          </cell>
          <cell r="EU47">
            <v>152638915</v>
          </cell>
          <cell r="EV47">
            <v>233846275</v>
          </cell>
          <cell r="EW47">
            <v>143386705</v>
          </cell>
        </row>
        <row r="48">
          <cell r="B48" t="str">
            <v>Canal, Ilhas do (Guernsey)</v>
          </cell>
          <cell r="F48">
            <v>66</v>
          </cell>
          <cell r="G48">
            <v>60449</v>
          </cell>
          <cell r="J48">
            <v>160778</v>
          </cell>
          <cell r="K48">
            <v>64</v>
          </cell>
          <cell r="M48">
            <v>1600</v>
          </cell>
          <cell r="N48">
            <v>113948</v>
          </cell>
          <cell r="P48">
            <v>1879</v>
          </cell>
          <cell r="R48">
            <v>20446</v>
          </cell>
          <cell r="V48">
            <v>20280</v>
          </cell>
          <cell r="AJ48">
            <v>20900</v>
          </cell>
          <cell r="AK48">
            <v>31119</v>
          </cell>
          <cell r="AL48">
            <v>46995</v>
          </cell>
          <cell r="AN48">
            <v>45233</v>
          </cell>
          <cell r="AS48">
            <v>141100</v>
          </cell>
          <cell r="AW48">
            <v>223178</v>
          </cell>
          <cell r="AX48">
            <v>5270</v>
          </cell>
          <cell r="BB48">
            <v>108730</v>
          </cell>
          <cell r="BC48">
            <v>17875</v>
          </cell>
          <cell r="BH48">
            <v>114001</v>
          </cell>
          <cell r="BI48">
            <v>1575</v>
          </cell>
          <cell r="BK48">
            <v>215263</v>
          </cell>
          <cell r="BT48">
            <v>103595</v>
          </cell>
          <cell r="BU48">
            <v>39</v>
          </cell>
          <cell r="BX48">
            <v>1830</v>
          </cell>
          <cell r="BY48">
            <v>1830</v>
          </cell>
          <cell r="CB48">
            <v>31352</v>
          </cell>
          <cell r="CG48">
            <v>73</v>
          </cell>
          <cell r="CK48">
            <v>170</v>
          </cell>
          <cell r="CO48">
            <v>12361</v>
          </cell>
          <cell r="CT48">
            <v>36</v>
          </cell>
          <cell r="CU48">
            <v>126</v>
          </cell>
          <cell r="CW48">
            <v>77</v>
          </cell>
          <cell r="CX48">
            <v>12</v>
          </cell>
          <cell r="CY48">
            <v>229</v>
          </cell>
          <cell r="CZ48">
            <v>191</v>
          </cell>
          <cell r="DA48">
            <v>592</v>
          </cell>
          <cell r="DB48">
            <v>719</v>
          </cell>
          <cell r="DC48">
            <v>200</v>
          </cell>
          <cell r="DD48">
            <v>1024</v>
          </cell>
          <cell r="DE48">
            <v>128</v>
          </cell>
          <cell r="DF48">
            <v>33383</v>
          </cell>
          <cell r="DG48">
            <v>34</v>
          </cell>
          <cell r="DH48">
            <v>414</v>
          </cell>
          <cell r="DI48">
            <v>307</v>
          </cell>
          <cell r="DJ48">
            <v>250</v>
          </cell>
          <cell r="DK48">
            <v>19</v>
          </cell>
          <cell r="DL48">
            <v>1794</v>
          </cell>
          <cell r="DN48">
            <v>753</v>
          </cell>
          <cell r="DO48">
            <v>181</v>
          </cell>
          <cell r="DP48">
            <v>12272</v>
          </cell>
          <cell r="DQ48">
            <v>43091</v>
          </cell>
          <cell r="DR48">
            <v>149</v>
          </cell>
          <cell r="DS48">
            <v>73</v>
          </cell>
          <cell r="DT48">
            <v>165</v>
          </cell>
        </row>
        <row r="49">
          <cell r="B49" t="str">
            <v>Canárias, Ilhas</v>
          </cell>
          <cell r="S49">
            <v>3706</v>
          </cell>
          <cell r="U49">
            <v>1</v>
          </cell>
          <cell r="AA49">
            <v>32066</v>
          </cell>
          <cell r="AC49">
            <v>24</v>
          </cell>
          <cell r="AF49">
            <v>15250</v>
          </cell>
          <cell r="AI49">
            <v>215327</v>
          </cell>
          <cell r="AJ49">
            <v>16728</v>
          </cell>
          <cell r="AM49">
            <v>7337</v>
          </cell>
          <cell r="AN49">
            <v>17697</v>
          </cell>
          <cell r="AO49">
            <v>11401</v>
          </cell>
          <cell r="AQ49">
            <v>1920</v>
          </cell>
          <cell r="BH49">
            <v>360</v>
          </cell>
          <cell r="BL49">
            <v>28188</v>
          </cell>
          <cell r="CC49">
            <v>174</v>
          </cell>
          <cell r="CF49">
            <v>18646</v>
          </cell>
          <cell r="CJ49">
            <v>28</v>
          </cell>
          <cell r="CR49">
            <v>11163</v>
          </cell>
          <cell r="CS49">
            <v>19735</v>
          </cell>
          <cell r="CT49">
            <v>7254</v>
          </cell>
          <cell r="DH49">
            <v>33</v>
          </cell>
        </row>
        <row r="50">
          <cell r="B50" t="str">
            <v>Cazaquistão</v>
          </cell>
          <cell r="C50">
            <v>1539471</v>
          </cell>
          <cell r="D50">
            <v>13942</v>
          </cell>
          <cell r="E50">
            <v>127887</v>
          </cell>
          <cell r="F50">
            <v>115268</v>
          </cell>
          <cell r="G50">
            <v>380719</v>
          </cell>
          <cell r="H50">
            <v>486949</v>
          </cell>
          <cell r="I50">
            <v>1344667</v>
          </cell>
          <cell r="J50">
            <v>44110</v>
          </cell>
          <cell r="K50">
            <v>1589580</v>
          </cell>
          <cell r="L50">
            <v>3441762</v>
          </cell>
          <cell r="M50">
            <v>802657</v>
          </cell>
          <cell r="N50">
            <v>2328492</v>
          </cell>
          <cell r="O50">
            <v>555469</v>
          </cell>
          <cell r="P50">
            <v>3855604</v>
          </cell>
          <cell r="Q50">
            <v>2423737</v>
          </cell>
          <cell r="R50">
            <v>29035</v>
          </cell>
          <cell r="S50">
            <v>958298</v>
          </cell>
          <cell r="T50">
            <v>826000</v>
          </cell>
          <cell r="U50">
            <v>386825</v>
          </cell>
          <cell r="V50">
            <v>187816</v>
          </cell>
          <cell r="W50">
            <v>84154</v>
          </cell>
          <cell r="X50">
            <v>182316</v>
          </cell>
          <cell r="Y50">
            <v>1689829</v>
          </cell>
          <cell r="Z50">
            <v>668987</v>
          </cell>
          <cell r="AA50">
            <v>727068</v>
          </cell>
          <cell r="AB50">
            <v>475790</v>
          </cell>
          <cell r="AC50">
            <v>219486</v>
          </cell>
          <cell r="AD50">
            <v>9749573</v>
          </cell>
          <cell r="AE50">
            <v>287872</v>
          </cell>
          <cell r="AF50">
            <v>1357675</v>
          </cell>
          <cell r="AG50">
            <v>7026467</v>
          </cell>
          <cell r="AH50">
            <v>3850854</v>
          </cell>
          <cell r="AI50">
            <v>1863272</v>
          </cell>
          <cell r="AJ50">
            <v>1408011</v>
          </cell>
          <cell r="AK50">
            <v>2481420</v>
          </cell>
          <cell r="AL50">
            <v>9676196</v>
          </cell>
          <cell r="AM50">
            <v>1566761</v>
          </cell>
          <cell r="AN50">
            <v>334868</v>
          </cell>
          <cell r="AO50">
            <v>6617196</v>
          </cell>
          <cell r="AP50">
            <v>567914</v>
          </cell>
          <cell r="AQ50">
            <v>12432802</v>
          </cell>
          <cell r="AR50">
            <v>3149339</v>
          </cell>
          <cell r="AS50">
            <v>21316604</v>
          </cell>
          <cell r="AT50">
            <v>317121</v>
          </cell>
          <cell r="AU50">
            <v>10848587</v>
          </cell>
          <cell r="AV50">
            <v>636580</v>
          </cell>
          <cell r="AW50">
            <v>9353299</v>
          </cell>
          <cell r="AX50">
            <v>10516728</v>
          </cell>
          <cell r="AY50">
            <v>9627832</v>
          </cell>
          <cell r="AZ50">
            <v>5776890</v>
          </cell>
          <cell r="BA50">
            <v>6079025</v>
          </cell>
          <cell r="BB50">
            <v>1688308</v>
          </cell>
          <cell r="BC50">
            <v>6825293</v>
          </cell>
          <cell r="BD50">
            <v>5191458</v>
          </cell>
          <cell r="BE50">
            <v>2710086</v>
          </cell>
          <cell r="BF50">
            <v>674119</v>
          </cell>
          <cell r="BG50">
            <v>11790014</v>
          </cell>
          <cell r="BH50">
            <v>11770847</v>
          </cell>
          <cell r="BI50">
            <v>927911</v>
          </cell>
          <cell r="BJ50">
            <v>17029614</v>
          </cell>
          <cell r="BK50">
            <v>9366491</v>
          </cell>
          <cell r="BL50">
            <v>1153995</v>
          </cell>
          <cell r="BM50">
            <v>1091443</v>
          </cell>
          <cell r="BN50">
            <v>7255852</v>
          </cell>
          <cell r="BO50">
            <v>9058999</v>
          </cell>
          <cell r="BP50">
            <v>10280367</v>
          </cell>
          <cell r="BQ50">
            <v>6416164</v>
          </cell>
          <cell r="BR50">
            <v>2346365</v>
          </cell>
          <cell r="BS50">
            <v>2760154</v>
          </cell>
          <cell r="BT50">
            <v>3386586</v>
          </cell>
          <cell r="BU50">
            <v>2469606</v>
          </cell>
          <cell r="BV50">
            <v>5808871</v>
          </cell>
          <cell r="BW50">
            <v>5430643</v>
          </cell>
          <cell r="BX50">
            <v>3584064</v>
          </cell>
          <cell r="BY50">
            <v>9586569</v>
          </cell>
          <cell r="BZ50">
            <v>11992956</v>
          </cell>
          <cell r="CA50">
            <v>12732632</v>
          </cell>
          <cell r="CB50">
            <v>9244774</v>
          </cell>
          <cell r="CC50">
            <v>430327</v>
          </cell>
          <cell r="CD50">
            <v>1244436</v>
          </cell>
          <cell r="CE50">
            <v>20539254</v>
          </cell>
          <cell r="CF50">
            <v>7988822</v>
          </cell>
          <cell r="CG50">
            <v>15979844</v>
          </cell>
          <cell r="CH50">
            <v>527312</v>
          </cell>
          <cell r="CI50">
            <v>17805994</v>
          </cell>
          <cell r="CJ50">
            <v>11208124</v>
          </cell>
          <cell r="CK50">
            <v>7185099</v>
          </cell>
          <cell r="CL50">
            <v>9958326</v>
          </cell>
          <cell r="CM50">
            <v>20906744</v>
          </cell>
          <cell r="CN50">
            <v>23096414</v>
          </cell>
          <cell r="CO50">
            <v>8671643</v>
          </cell>
          <cell r="CP50">
            <v>15786780</v>
          </cell>
          <cell r="CQ50">
            <v>11449493</v>
          </cell>
          <cell r="CR50">
            <v>7741282</v>
          </cell>
          <cell r="CS50">
            <v>486485</v>
          </cell>
          <cell r="CT50">
            <v>4837306</v>
          </cell>
          <cell r="CU50">
            <v>8942031</v>
          </cell>
          <cell r="CV50">
            <v>4570346</v>
          </cell>
          <cell r="CW50">
            <v>855817</v>
          </cell>
          <cell r="CX50">
            <v>8219620</v>
          </cell>
          <cell r="CY50">
            <v>1500784</v>
          </cell>
          <cell r="CZ50">
            <v>1980819</v>
          </cell>
          <cell r="DA50">
            <v>851412</v>
          </cell>
          <cell r="DB50">
            <v>8288913</v>
          </cell>
          <cell r="DC50">
            <v>799888</v>
          </cell>
          <cell r="DD50">
            <v>3675977</v>
          </cell>
          <cell r="DE50">
            <v>626300</v>
          </cell>
          <cell r="DF50">
            <v>5828446</v>
          </cell>
          <cell r="DG50">
            <v>3781423</v>
          </cell>
          <cell r="DH50">
            <v>325516</v>
          </cell>
          <cell r="DI50">
            <v>4575619</v>
          </cell>
          <cell r="DJ50">
            <v>10652861</v>
          </cell>
          <cell r="DK50">
            <v>7397908</v>
          </cell>
          <cell r="DL50">
            <v>8579937</v>
          </cell>
          <cell r="DM50">
            <v>1352176</v>
          </cell>
          <cell r="DN50">
            <v>5625344</v>
          </cell>
          <cell r="DO50">
            <v>2754400</v>
          </cell>
          <cell r="DP50">
            <v>2050207</v>
          </cell>
          <cell r="DQ50">
            <v>5699606</v>
          </cell>
          <cell r="DR50">
            <v>395261</v>
          </cell>
          <cell r="DS50">
            <v>764005</v>
          </cell>
          <cell r="DT50">
            <v>874743</v>
          </cell>
          <cell r="DU50">
            <v>20375729</v>
          </cell>
          <cell r="DV50">
            <v>5809684</v>
          </cell>
          <cell r="DW50">
            <v>6385637</v>
          </cell>
          <cell r="DX50">
            <v>5019485</v>
          </cell>
          <cell r="DY50">
            <v>1661364</v>
          </cell>
          <cell r="DZ50">
            <v>5295671</v>
          </cell>
          <cell r="EA50">
            <v>6619877</v>
          </cell>
          <cell r="EB50">
            <v>4480208</v>
          </cell>
          <cell r="EC50">
            <v>13316757</v>
          </cell>
          <cell r="ED50">
            <v>9703187</v>
          </cell>
          <cell r="EE50">
            <v>4812856</v>
          </cell>
          <cell r="EF50">
            <v>3993328</v>
          </cell>
          <cell r="EG50">
            <v>1350998</v>
          </cell>
          <cell r="EH50">
            <v>1674748</v>
          </cell>
          <cell r="EI50">
            <v>11433620</v>
          </cell>
          <cell r="EJ50">
            <v>5991130</v>
          </cell>
          <cell r="EK50">
            <v>7145872</v>
          </cell>
          <cell r="EL50">
            <v>2006233</v>
          </cell>
          <cell r="EM50">
            <v>2857189</v>
          </cell>
          <cell r="EN50">
            <v>1865330</v>
          </cell>
          <cell r="EO50">
            <v>10188862</v>
          </cell>
          <cell r="EP50">
            <v>10422603</v>
          </cell>
          <cell r="EQ50">
            <v>1798564</v>
          </cell>
          <cell r="ER50">
            <v>1023868</v>
          </cell>
          <cell r="ES50">
            <v>3481061</v>
          </cell>
          <cell r="ET50">
            <v>5105396</v>
          </cell>
          <cell r="EU50">
            <v>14067901</v>
          </cell>
          <cell r="EV50">
            <v>16022000</v>
          </cell>
          <cell r="EW50">
            <v>6518749</v>
          </cell>
        </row>
        <row r="51">
          <cell r="B51" t="str">
            <v>Catar</v>
          </cell>
          <cell r="C51">
            <v>24400527</v>
          </cell>
          <cell r="G51">
            <v>18004795</v>
          </cell>
          <cell r="H51">
            <v>189784</v>
          </cell>
          <cell r="I51">
            <v>21736407</v>
          </cell>
          <cell r="J51">
            <v>24017977</v>
          </cell>
          <cell r="K51">
            <v>7084000</v>
          </cell>
          <cell r="L51">
            <v>18191781</v>
          </cell>
          <cell r="M51">
            <v>18235877</v>
          </cell>
          <cell r="N51">
            <v>12535515</v>
          </cell>
          <cell r="O51">
            <v>194737</v>
          </cell>
          <cell r="P51">
            <v>1571598</v>
          </cell>
          <cell r="Q51">
            <v>243430</v>
          </cell>
          <cell r="S51">
            <v>94991</v>
          </cell>
          <cell r="X51">
            <v>4549197</v>
          </cell>
          <cell r="Y51">
            <v>18828898</v>
          </cell>
          <cell r="Z51">
            <v>191</v>
          </cell>
          <cell r="AB51">
            <v>2232</v>
          </cell>
          <cell r="AD51">
            <v>2061</v>
          </cell>
          <cell r="AE51">
            <v>7042589</v>
          </cell>
          <cell r="AF51">
            <v>15829513</v>
          </cell>
          <cell r="AG51">
            <v>67237</v>
          </cell>
          <cell r="AH51">
            <v>25522457</v>
          </cell>
          <cell r="AI51">
            <v>24427055</v>
          </cell>
          <cell r="AJ51">
            <v>59716144</v>
          </cell>
          <cell r="AK51">
            <v>78990673</v>
          </cell>
          <cell r="AL51">
            <v>8155873</v>
          </cell>
          <cell r="AM51">
            <v>13988561</v>
          </cell>
          <cell r="AN51">
            <v>6450416</v>
          </cell>
          <cell r="AO51">
            <v>29374520</v>
          </cell>
          <cell r="AP51">
            <v>8159090</v>
          </cell>
          <cell r="AQ51">
            <v>3786712</v>
          </cell>
          <cell r="AR51">
            <v>12477852</v>
          </cell>
          <cell r="AS51">
            <v>31131667</v>
          </cell>
          <cell r="AT51">
            <v>32150514</v>
          </cell>
          <cell r="AU51">
            <v>41167381</v>
          </cell>
          <cell r="AV51">
            <v>29963420</v>
          </cell>
          <cell r="AW51">
            <v>17718087</v>
          </cell>
          <cell r="AX51">
            <v>12203704</v>
          </cell>
          <cell r="AY51">
            <v>4794466</v>
          </cell>
          <cell r="AZ51">
            <v>2769843</v>
          </cell>
          <cell r="BA51">
            <v>40106561</v>
          </cell>
          <cell r="BB51">
            <v>80458327</v>
          </cell>
          <cell r="BC51">
            <v>120381894</v>
          </cell>
          <cell r="BD51">
            <v>159219237</v>
          </cell>
          <cell r="BE51">
            <v>82558175</v>
          </cell>
          <cell r="BF51">
            <v>7923693</v>
          </cell>
          <cell r="BG51">
            <v>12181760</v>
          </cell>
          <cell r="BH51">
            <v>62466272</v>
          </cell>
          <cell r="BI51">
            <v>82064226</v>
          </cell>
          <cell r="BJ51">
            <v>93433715</v>
          </cell>
          <cell r="BK51">
            <v>53304736</v>
          </cell>
          <cell r="BL51">
            <v>31425843</v>
          </cell>
          <cell r="BM51">
            <v>44528278</v>
          </cell>
          <cell r="BN51">
            <v>20609822</v>
          </cell>
          <cell r="BO51">
            <v>201981129</v>
          </cell>
          <cell r="BP51">
            <v>36800721</v>
          </cell>
          <cell r="BQ51">
            <v>37459440</v>
          </cell>
          <cell r="BR51">
            <v>53822568</v>
          </cell>
          <cell r="BS51">
            <v>12231344</v>
          </cell>
          <cell r="BT51">
            <v>36332080</v>
          </cell>
          <cell r="BU51">
            <v>26356987</v>
          </cell>
          <cell r="BV51">
            <v>26175483</v>
          </cell>
          <cell r="BW51">
            <v>22335101</v>
          </cell>
          <cell r="BX51">
            <v>5033181</v>
          </cell>
          <cell r="BY51">
            <v>28982226</v>
          </cell>
          <cell r="BZ51">
            <v>27354272</v>
          </cell>
          <cell r="CA51">
            <v>86984071</v>
          </cell>
          <cell r="CB51">
            <v>55155223</v>
          </cell>
          <cell r="CC51">
            <v>46915095</v>
          </cell>
          <cell r="CD51">
            <v>72738993</v>
          </cell>
          <cell r="CE51">
            <v>84228102</v>
          </cell>
          <cell r="CF51">
            <v>62179201</v>
          </cell>
          <cell r="CG51">
            <v>83040254</v>
          </cell>
          <cell r="CH51">
            <v>89397272</v>
          </cell>
          <cell r="CI51">
            <v>113549420</v>
          </cell>
          <cell r="CJ51">
            <v>84984564</v>
          </cell>
          <cell r="CK51">
            <v>22035674</v>
          </cell>
          <cell r="CL51">
            <v>53804927</v>
          </cell>
          <cell r="CM51">
            <v>91854703</v>
          </cell>
          <cell r="CN51">
            <v>58272042</v>
          </cell>
          <cell r="CO51">
            <v>86586092</v>
          </cell>
          <cell r="CP51">
            <v>66668366</v>
          </cell>
          <cell r="CQ51">
            <v>88785804</v>
          </cell>
          <cell r="CR51">
            <v>104888932</v>
          </cell>
          <cell r="CS51">
            <v>84536923</v>
          </cell>
          <cell r="CT51">
            <v>104532305</v>
          </cell>
          <cell r="CU51">
            <v>83784303</v>
          </cell>
          <cell r="CV51">
            <v>50209547</v>
          </cell>
          <cell r="CW51">
            <v>34663084</v>
          </cell>
          <cell r="CX51">
            <v>119376209</v>
          </cell>
          <cell r="CY51">
            <v>67212682</v>
          </cell>
          <cell r="CZ51">
            <v>24672119</v>
          </cell>
          <cell r="DA51">
            <v>22412983</v>
          </cell>
          <cell r="DB51">
            <v>12263963</v>
          </cell>
          <cell r="DC51">
            <v>23291162</v>
          </cell>
          <cell r="DD51">
            <v>23798828</v>
          </cell>
          <cell r="DE51">
            <v>23244460</v>
          </cell>
          <cell r="DF51">
            <v>47510303</v>
          </cell>
          <cell r="DG51">
            <v>41221059</v>
          </cell>
          <cell r="DH51">
            <v>50131451</v>
          </cell>
          <cell r="DI51">
            <v>40324569</v>
          </cell>
          <cell r="DJ51">
            <v>42158923</v>
          </cell>
          <cell r="DK51">
            <v>20413627</v>
          </cell>
          <cell r="DL51">
            <v>37452696</v>
          </cell>
          <cell r="DM51">
            <v>23095347</v>
          </cell>
          <cell r="DN51">
            <v>35176531</v>
          </cell>
          <cell r="DO51">
            <v>19340767</v>
          </cell>
          <cell r="DP51">
            <v>40266964</v>
          </cell>
          <cell r="DQ51">
            <v>41745702</v>
          </cell>
          <cell r="DR51">
            <v>54536085</v>
          </cell>
          <cell r="DS51">
            <v>40851845</v>
          </cell>
          <cell r="DT51">
            <v>30044288</v>
          </cell>
          <cell r="DU51">
            <v>26497264</v>
          </cell>
          <cell r="DV51">
            <v>15429166</v>
          </cell>
          <cell r="DW51">
            <v>23435963</v>
          </cell>
          <cell r="DX51">
            <v>15604460</v>
          </cell>
          <cell r="DY51">
            <v>41925082</v>
          </cell>
          <cell r="DZ51">
            <v>8788370</v>
          </cell>
          <cell r="EA51">
            <v>13593800</v>
          </cell>
          <cell r="EB51">
            <v>18617457</v>
          </cell>
          <cell r="EC51">
            <v>27325682</v>
          </cell>
          <cell r="ED51">
            <v>10811286</v>
          </cell>
          <cell r="EE51">
            <v>22758481</v>
          </cell>
          <cell r="EF51">
            <v>13278675</v>
          </cell>
          <cell r="EG51">
            <v>6255892</v>
          </cell>
          <cell r="EH51">
            <v>743243</v>
          </cell>
          <cell r="EI51">
            <v>19717134</v>
          </cell>
          <cell r="EJ51">
            <v>31575155</v>
          </cell>
          <cell r="EK51">
            <v>29710082</v>
          </cell>
          <cell r="EL51">
            <v>24013133</v>
          </cell>
          <cell r="EM51">
            <v>29295430</v>
          </cell>
          <cell r="EN51">
            <v>62373942</v>
          </cell>
          <cell r="EO51">
            <v>55430577</v>
          </cell>
          <cell r="EP51">
            <v>43128383</v>
          </cell>
          <cell r="EQ51">
            <v>12208625</v>
          </cell>
          <cell r="ER51">
            <v>38686494</v>
          </cell>
          <cell r="ES51">
            <v>52534645</v>
          </cell>
          <cell r="ET51">
            <v>49331471</v>
          </cell>
          <cell r="EU51">
            <v>33408382</v>
          </cell>
          <cell r="EV51">
            <v>47780581</v>
          </cell>
          <cell r="EW51">
            <v>44646445</v>
          </cell>
        </row>
        <row r="52">
          <cell r="B52" t="str">
            <v>Chile</v>
          </cell>
          <cell r="C52">
            <v>294646014</v>
          </cell>
          <cell r="D52">
            <v>368820757</v>
          </cell>
          <cell r="E52">
            <v>324421696</v>
          </cell>
          <cell r="F52">
            <v>341746498</v>
          </cell>
          <cell r="G52">
            <v>459013962</v>
          </cell>
          <cell r="H52">
            <v>310235216</v>
          </cell>
          <cell r="I52">
            <v>386872512</v>
          </cell>
          <cell r="J52">
            <v>302608641</v>
          </cell>
          <cell r="K52">
            <v>392581671</v>
          </cell>
          <cell r="L52">
            <v>301736078</v>
          </cell>
          <cell r="M52">
            <v>255248658</v>
          </cell>
          <cell r="N52">
            <v>213095014</v>
          </cell>
          <cell r="O52">
            <v>196305789</v>
          </cell>
          <cell r="P52">
            <v>133534858</v>
          </cell>
          <cell r="Q52">
            <v>166500333</v>
          </cell>
          <cell r="R52">
            <v>221737804</v>
          </cell>
          <cell r="S52">
            <v>228686621</v>
          </cell>
          <cell r="T52">
            <v>198862013</v>
          </cell>
          <cell r="U52">
            <v>222204505</v>
          </cell>
          <cell r="V52">
            <v>211833887</v>
          </cell>
          <cell r="W52">
            <v>307090936</v>
          </cell>
          <cell r="X52">
            <v>261081983</v>
          </cell>
          <cell r="Y52">
            <v>187955872</v>
          </cell>
          <cell r="Z52">
            <v>340499354</v>
          </cell>
          <cell r="AA52">
            <v>299530213</v>
          </cell>
          <cell r="AB52">
            <v>322060933</v>
          </cell>
          <cell r="AC52">
            <v>324787681</v>
          </cell>
          <cell r="AD52">
            <v>271422503</v>
          </cell>
          <cell r="AE52">
            <v>321790343</v>
          </cell>
          <cell r="AF52">
            <v>361059446</v>
          </cell>
          <cell r="AG52">
            <v>306186002</v>
          </cell>
          <cell r="AH52">
            <v>359989837</v>
          </cell>
          <cell r="AI52">
            <v>360145926</v>
          </cell>
          <cell r="AJ52">
            <v>405216970</v>
          </cell>
          <cell r="AK52">
            <v>420332094</v>
          </cell>
          <cell r="AL52">
            <v>437533401</v>
          </cell>
          <cell r="AM52">
            <v>399114577</v>
          </cell>
          <cell r="AN52">
            <v>331912512</v>
          </cell>
          <cell r="AO52">
            <v>363201895</v>
          </cell>
          <cell r="AP52">
            <v>394646065</v>
          </cell>
          <cell r="AQ52">
            <v>449329748</v>
          </cell>
          <cell r="AR52">
            <v>402279529</v>
          </cell>
          <cell r="AS52">
            <v>378830250</v>
          </cell>
          <cell r="AT52">
            <v>443726335</v>
          </cell>
          <cell r="AU52">
            <v>323612563</v>
          </cell>
          <cell r="AV52">
            <v>358723800</v>
          </cell>
          <cell r="AW52">
            <v>386031866</v>
          </cell>
          <cell r="AX52">
            <v>315537890</v>
          </cell>
          <cell r="AY52">
            <v>339064559</v>
          </cell>
          <cell r="AZ52">
            <v>284564211</v>
          </cell>
          <cell r="BA52">
            <v>386722892</v>
          </cell>
          <cell r="BB52">
            <v>326259964</v>
          </cell>
          <cell r="BC52">
            <v>393061089</v>
          </cell>
          <cell r="BD52">
            <v>320204387</v>
          </cell>
          <cell r="BE52">
            <v>396599987</v>
          </cell>
          <cell r="BF52">
            <v>363581541</v>
          </cell>
          <cell r="BG52">
            <v>251630814</v>
          </cell>
          <cell r="BH52">
            <v>348440387</v>
          </cell>
          <cell r="BI52">
            <v>369807299</v>
          </cell>
          <cell r="BJ52">
            <v>386190772</v>
          </cell>
          <cell r="BK52">
            <v>309353765</v>
          </cell>
          <cell r="BL52">
            <v>189170516</v>
          </cell>
          <cell r="BM52">
            <v>475294702</v>
          </cell>
          <cell r="BN52">
            <v>429096027</v>
          </cell>
          <cell r="BO52">
            <v>390820160</v>
          </cell>
          <cell r="BP52">
            <v>304924462</v>
          </cell>
          <cell r="BQ52">
            <v>273750603</v>
          </cell>
          <cell r="BR52">
            <v>329099479</v>
          </cell>
          <cell r="BS52">
            <v>250137284</v>
          </cell>
          <cell r="BT52">
            <v>500760416</v>
          </cell>
          <cell r="BU52">
            <v>351927815</v>
          </cell>
          <cell r="BV52">
            <v>516134826</v>
          </cell>
          <cell r="BW52">
            <v>351182422</v>
          </cell>
          <cell r="BX52">
            <v>311291007</v>
          </cell>
          <cell r="BY52">
            <v>311981506</v>
          </cell>
          <cell r="BZ52">
            <v>334812118</v>
          </cell>
          <cell r="CA52">
            <v>416923068</v>
          </cell>
          <cell r="CB52">
            <v>258967958</v>
          </cell>
          <cell r="CC52">
            <v>432455200</v>
          </cell>
          <cell r="CD52">
            <v>291722668</v>
          </cell>
          <cell r="CE52">
            <v>288235212</v>
          </cell>
          <cell r="CF52">
            <v>324009670</v>
          </cell>
          <cell r="CG52">
            <v>371222576</v>
          </cell>
          <cell r="CH52">
            <v>320231118</v>
          </cell>
          <cell r="CI52">
            <v>318549142</v>
          </cell>
          <cell r="CJ52">
            <v>287918170</v>
          </cell>
          <cell r="CK52">
            <v>314201609</v>
          </cell>
          <cell r="CL52">
            <v>231576400</v>
          </cell>
          <cell r="CM52">
            <v>261937940</v>
          </cell>
          <cell r="CN52">
            <v>262163893</v>
          </cell>
          <cell r="CO52">
            <v>438776432</v>
          </cell>
          <cell r="CP52">
            <v>234881480</v>
          </cell>
          <cell r="CQ52">
            <v>230113119</v>
          </cell>
          <cell r="CR52">
            <v>263298926</v>
          </cell>
          <cell r="CS52">
            <v>324972670</v>
          </cell>
          <cell r="CT52">
            <v>223010316</v>
          </cell>
          <cell r="CU52">
            <v>158697945</v>
          </cell>
          <cell r="CV52">
            <v>222083439</v>
          </cell>
          <cell r="CW52">
            <v>214071179</v>
          </cell>
          <cell r="CX52">
            <v>338320716</v>
          </cell>
          <cell r="CY52">
            <v>288962169</v>
          </cell>
          <cell r="CZ52">
            <v>256274135</v>
          </cell>
          <cell r="DA52">
            <v>223561482</v>
          </cell>
          <cell r="DB52">
            <v>263132038</v>
          </cell>
          <cell r="DC52">
            <v>248238293</v>
          </cell>
          <cell r="DD52">
            <v>233079411</v>
          </cell>
          <cell r="DE52">
            <v>239067579</v>
          </cell>
          <cell r="DF52">
            <v>209413714</v>
          </cell>
          <cell r="DG52">
            <v>354806363</v>
          </cell>
          <cell r="DH52">
            <v>228694288</v>
          </cell>
          <cell r="DI52">
            <v>317414884</v>
          </cell>
          <cell r="DJ52">
            <v>236971040</v>
          </cell>
          <cell r="DK52">
            <v>320349571</v>
          </cell>
          <cell r="DL52">
            <v>262356090</v>
          </cell>
          <cell r="DM52">
            <v>263237775</v>
          </cell>
          <cell r="DN52">
            <v>300124116</v>
          </cell>
          <cell r="DO52">
            <v>290103709</v>
          </cell>
          <cell r="DP52">
            <v>296401707</v>
          </cell>
          <cell r="DQ52">
            <v>319147609</v>
          </cell>
          <cell r="DR52">
            <v>263007892</v>
          </cell>
          <cell r="DS52">
            <v>302922058</v>
          </cell>
          <cell r="DT52">
            <v>207065274</v>
          </cell>
          <cell r="DU52">
            <v>287402936</v>
          </cell>
          <cell r="DV52">
            <v>342004248</v>
          </cell>
          <cell r="DW52">
            <v>245256336</v>
          </cell>
          <cell r="DX52">
            <v>277899237</v>
          </cell>
          <cell r="DY52">
            <v>355301201</v>
          </cell>
          <cell r="DZ52">
            <v>321622780</v>
          </cell>
          <cell r="EA52">
            <v>236153369</v>
          </cell>
          <cell r="EB52">
            <v>319430699</v>
          </cell>
          <cell r="EC52">
            <v>239605971</v>
          </cell>
          <cell r="ED52">
            <v>247125106</v>
          </cell>
          <cell r="EE52">
            <v>265564885</v>
          </cell>
          <cell r="EF52">
            <v>253595516</v>
          </cell>
          <cell r="EG52">
            <v>299243841</v>
          </cell>
          <cell r="EH52">
            <v>277065836</v>
          </cell>
          <cell r="EI52">
            <v>282827066</v>
          </cell>
          <cell r="EJ52">
            <v>197544155</v>
          </cell>
          <cell r="EK52">
            <v>286388169</v>
          </cell>
          <cell r="EL52">
            <v>265686423</v>
          </cell>
          <cell r="EM52">
            <v>219776877</v>
          </cell>
          <cell r="EN52">
            <v>348077742</v>
          </cell>
          <cell r="EO52">
            <v>233346835</v>
          </cell>
          <cell r="EP52">
            <v>247140913</v>
          </cell>
          <cell r="EQ52">
            <v>231865324</v>
          </cell>
          <cell r="ER52">
            <v>292515091</v>
          </cell>
          <cell r="ES52">
            <v>258943199</v>
          </cell>
          <cell r="ET52">
            <v>196765005</v>
          </cell>
          <cell r="EU52">
            <v>151670164</v>
          </cell>
          <cell r="EV52">
            <v>161749231</v>
          </cell>
          <cell r="EW52">
            <v>170231964</v>
          </cell>
        </row>
        <row r="53">
          <cell r="B53" t="str">
            <v>China</v>
          </cell>
          <cell r="C53">
            <v>1536934011</v>
          </cell>
          <cell r="D53">
            <v>1324974798</v>
          </cell>
          <cell r="E53">
            <v>1283359536</v>
          </cell>
          <cell r="F53">
            <v>1427980772</v>
          </cell>
          <cell r="G53">
            <v>1607955077</v>
          </cell>
          <cell r="H53">
            <v>1765124552</v>
          </cell>
          <cell r="I53">
            <v>1954604078</v>
          </cell>
          <cell r="J53">
            <v>1902339853</v>
          </cell>
          <cell r="K53">
            <v>2054494370</v>
          </cell>
          <cell r="L53">
            <v>2079053258</v>
          </cell>
          <cell r="M53">
            <v>1762414432</v>
          </cell>
          <cell r="N53">
            <v>1338771031</v>
          </cell>
          <cell r="O53">
            <v>1349011014</v>
          </cell>
          <cell r="P53">
            <v>1035840015</v>
          </cell>
          <cell r="Q53">
            <v>1224829257</v>
          </cell>
          <cell r="R53">
            <v>1001538913</v>
          </cell>
          <cell r="S53">
            <v>1063736274</v>
          </cell>
          <cell r="T53">
            <v>1089126383</v>
          </cell>
          <cell r="U53">
            <v>1292419624</v>
          </cell>
          <cell r="V53">
            <v>1384979567</v>
          </cell>
          <cell r="W53">
            <v>1575523273</v>
          </cell>
          <cell r="X53">
            <v>1745630995</v>
          </cell>
          <cell r="Y53">
            <v>1682704354</v>
          </cell>
          <cell r="Z53">
            <v>1459233878</v>
          </cell>
          <cell r="AA53">
            <v>1605501105</v>
          </cell>
          <cell r="AB53">
            <v>1601401414</v>
          </cell>
          <cell r="AC53">
            <v>2049367830</v>
          </cell>
          <cell r="AD53">
            <v>1661488573</v>
          </cell>
          <cell r="AE53">
            <v>1841886737</v>
          </cell>
          <cell r="AF53">
            <v>2002111112</v>
          </cell>
          <cell r="AG53">
            <v>2369882944</v>
          </cell>
          <cell r="AH53">
            <v>2350229618</v>
          </cell>
          <cell r="AI53">
            <v>2728303480</v>
          </cell>
          <cell r="AJ53">
            <v>2562080252</v>
          </cell>
          <cell r="AK53">
            <v>2644733766</v>
          </cell>
          <cell r="AL53">
            <v>2174473239</v>
          </cell>
          <cell r="AM53">
            <v>2342784861</v>
          </cell>
          <cell r="AN53">
            <v>2377279663</v>
          </cell>
          <cell r="AO53">
            <v>2466600951</v>
          </cell>
          <cell r="AP53">
            <v>2210609662</v>
          </cell>
          <cell r="AQ53">
            <v>2710300052</v>
          </cell>
          <cell r="AR53">
            <v>2632491237</v>
          </cell>
          <cell r="AS53">
            <v>2946725275</v>
          </cell>
          <cell r="AT53">
            <v>3259341087</v>
          </cell>
          <cell r="AU53">
            <v>3177609721</v>
          </cell>
          <cell r="AV53">
            <v>2927366024</v>
          </cell>
          <cell r="AW53">
            <v>3097327598</v>
          </cell>
          <cell r="AX53">
            <v>2638035147</v>
          </cell>
          <cell r="AY53">
            <v>2936147592</v>
          </cell>
          <cell r="AZ53">
            <v>2641229952</v>
          </cell>
          <cell r="BA53">
            <v>2605716441</v>
          </cell>
          <cell r="BB53">
            <v>2341461847</v>
          </cell>
          <cell r="BC53">
            <v>2882234530</v>
          </cell>
          <cell r="BD53">
            <v>2650348662</v>
          </cell>
          <cell r="BE53">
            <v>2875520373</v>
          </cell>
          <cell r="BF53">
            <v>3230691237</v>
          </cell>
          <cell r="BG53">
            <v>2912935100</v>
          </cell>
          <cell r="BH53">
            <v>3657649680</v>
          </cell>
          <cell r="BI53">
            <v>2983041880</v>
          </cell>
          <cell r="BJ53">
            <v>2527877302</v>
          </cell>
          <cell r="BK53">
            <v>3106900621</v>
          </cell>
          <cell r="BL53">
            <v>2862597351</v>
          </cell>
          <cell r="BM53">
            <v>2852145422</v>
          </cell>
          <cell r="BN53">
            <v>2834270645</v>
          </cell>
          <cell r="BO53">
            <v>2876062999</v>
          </cell>
          <cell r="BP53">
            <v>3064058090</v>
          </cell>
          <cell r="BQ53">
            <v>3396679705</v>
          </cell>
          <cell r="BR53">
            <v>3369190912</v>
          </cell>
          <cell r="BS53">
            <v>3466773431</v>
          </cell>
          <cell r="BT53">
            <v>3708200559</v>
          </cell>
          <cell r="BU53">
            <v>2996176049</v>
          </cell>
          <cell r="BV53">
            <v>2793036700</v>
          </cell>
          <cell r="BW53">
            <v>4003918511</v>
          </cell>
          <cell r="BX53">
            <v>2976984703</v>
          </cell>
          <cell r="BY53">
            <v>2763245506</v>
          </cell>
          <cell r="BZ53">
            <v>2914737188</v>
          </cell>
          <cell r="CA53">
            <v>3100276745</v>
          </cell>
          <cell r="CB53">
            <v>2643177728</v>
          </cell>
          <cell r="CC53">
            <v>3165005556</v>
          </cell>
          <cell r="CD53">
            <v>3079746960</v>
          </cell>
          <cell r="CE53">
            <v>3364203925</v>
          </cell>
          <cell r="CF53">
            <v>3498025641</v>
          </cell>
          <cell r="CG53">
            <v>3127193578</v>
          </cell>
          <cell r="CH53">
            <v>2702113788</v>
          </cell>
          <cell r="CI53">
            <v>3702827018</v>
          </cell>
          <cell r="CJ53">
            <v>2768892352</v>
          </cell>
          <cell r="CK53">
            <v>3192554806</v>
          </cell>
          <cell r="CL53">
            <v>2487083275</v>
          </cell>
          <cell r="CM53">
            <v>2269704215</v>
          </cell>
          <cell r="CN53">
            <v>2297909606</v>
          </cell>
          <cell r="CO53">
            <v>3252809729</v>
          </cell>
          <cell r="CP53">
            <v>2398329914</v>
          </cell>
          <cell r="CQ53">
            <v>2556179105</v>
          </cell>
          <cell r="CR53">
            <v>2285869866</v>
          </cell>
          <cell r="CS53">
            <v>1966649599</v>
          </cell>
          <cell r="CT53">
            <v>1535784726</v>
          </cell>
          <cell r="CU53">
            <v>2305399133</v>
          </cell>
          <cell r="CV53">
            <v>1722560875</v>
          </cell>
          <cell r="CW53">
            <v>1926749969</v>
          </cell>
          <cell r="CX53">
            <v>1430953341</v>
          </cell>
          <cell r="CY53">
            <v>1845386989</v>
          </cell>
          <cell r="CZ53">
            <v>1975246835</v>
          </cell>
          <cell r="DA53">
            <v>1786457572</v>
          </cell>
          <cell r="DB53">
            <v>2144928703</v>
          </cell>
          <cell r="DC53">
            <v>2047752439</v>
          </cell>
          <cell r="DD53">
            <v>2069455778</v>
          </cell>
          <cell r="DE53">
            <v>2019225494</v>
          </cell>
          <cell r="DF53">
            <v>2083415495</v>
          </cell>
          <cell r="DG53">
            <v>2290759308</v>
          </cell>
          <cell r="DH53">
            <v>1863297730</v>
          </cell>
          <cell r="DI53">
            <v>2101413431</v>
          </cell>
          <cell r="DJ53">
            <v>1797494855</v>
          </cell>
          <cell r="DK53">
            <v>2076454175</v>
          </cell>
          <cell r="DL53">
            <v>2132056971</v>
          </cell>
          <cell r="DM53">
            <v>2243750233</v>
          </cell>
          <cell r="DN53">
            <v>2620036881</v>
          </cell>
          <cell r="DO53">
            <v>2787566996</v>
          </cell>
          <cell r="DP53">
            <v>2691748331</v>
          </cell>
          <cell r="DQ53">
            <v>2499664621</v>
          </cell>
          <cell r="DR53">
            <v>2217252201</v>
          </cell>
          <cell r="DS53">
            <v>2774145311</v>
          </cell>
          <cell r="DT53">
            <v>2421769061</v>
          </cell>
          <cell r="DU53">
            <v>2576564447</v>
          </cell>
          <cell r="DV53">
            <v>2298657746</v>
          </cell>
          <cell r="DW53">
            <v>2292926050</v>
          </cell>
          <cell r="DX53">
            <v>2598472830</v>
          </cell>
          <cell r="DY53">
            <v>4322577418</v>
          </cell>
          <cell r="DZ53">
            <v>4999123961</v>
          </cell>
          <cell r="EA53">
            <v>2501574313</v>
          </cell>
          <cell r="EB53">
            <v>3074729952</v>
          </cell>
          <cell r="EC53">
            <v>2728426633</v>
          </cell>
          <cell r="ED53">
            <v>2141059441</v>
          </cell>
          <cell r="EE53">
            <v>5085810830</v>
          </cell>
          <cell r="EF53">
            <v>2617146602</v>
          </cell>
          <cell r="EG53">
            <v>2525294901</v>
          </cell>
          <cell r="EH53">
            <v>2558796967</v>
          </cell>
          <cell r="EI53">
            <v>2681845561</v>
          </cell>
          <cell r="EJ53">
            <v>2505328387</v>
          </cell>
          <cell r="EK53">
            <v>2818462083</v>
          </cell>
          <cell r="EL53">
            <v>2944500460</v>
          </cell>
          <cell r="EM53">
            <v>2907292845</v>
          </cell>
          <cell r="EN53">
            <v>3435211476</v>
          </cell>
          <cell r="EO53">
            <v>2582863733</v>
          </cell>
          <cell r="EP53">
            <v>2608262917</v>
          </cell>
          <cell r="EQ53">
            <v>5059553533</v>
          </cell>
          <cell r="ER53">
            <v>2367494929</v>
          </cell>
          <cell r="ES53">
            <v>2400124562</v>
          </cell>
          <cell r="ET53">
            <v>2024773278</v>
          </cell>
          <cell r="EU53">
            <v>2512152871</v>
          </cell>
          <cell r="EV53">
            <v>2336142721</v>
          </cell>
          <cell r="EW53">
            <v>2655295726</v>
          </cell>
        </row>
        <row r="54">
          <cell r="B54" t="str">
            <v>Formosa</v>
          </cell>
          <cell r="C54">
            <v>227706683</v>
          </cell>
          <cell r="D54">
            <v>202970715</v>
          </cell>
          <cell r="E54">
            <v>212232877</v>
          </cell>
          <cell r="F54">
            <v>374194007</v>
          </cell>
          <cell r="G54">
            <v>395937439</v>
          </cell>
          <cell r="H54">
            <v>264866839</v>
          </cell>
          <cell r="I54">
            <v>303694959</v>
          </cell>
          <cell r="J54">
            <v>389718740</v>
          </cell>
          <cell r="K54">
            <v>376703832</v>
          </cell>
          <cell r="L54">
            <v>387893872</v>
          </cell>
          <cell r="M54">
            <v>243220098</v>
          </cell>
          <cell r="N54">
            <v>157657413</v>
          </cell>
          <cell r="O54">
            <v>186127954</v>
          </cell>
          <cell r="P54">
            <v>121609042</v>
          </cell>
          <cell r="Q54">
            <v>184140450</v>
          </cell>
          <cell r="R54">
            <v>139885172</v>
          </cell>
          <cell r="S54">
            <v>191349096</v>
          </cell>
          <cell r="T54">
            <v>161204273</v>
          </cell>
          <cell r="U54">
            <v>190569415</v>
          </cell>
          <cell r="V54">
            <v>199006237</v>
          </cell>
          <cell r="W54">
            <v>274476026</v>
          </cell>
          <cell r="X54">
            <v>310374700</v>
          </cell>
          <cell r="Y54">
            <v>256231232</v>
          </cell>
          <cell r="Z54">
            <v>197567508</v>
          </cell>
          <cell r="AA54">
            <v>205711773</v>
          </cell>
          <cell r="AB54">
            <v>192009368</v>
          </cell>
          <cell r="AC54">
            <v>258466777</v>
          </cell>
          <cell r="AD54">
            <v>237218313</v>
          </cell>
          <cell r="AE54">
            <v>268218282</v>
          </cell>
          <cell r="AF54">
            <v>248886902</v>
          </cell>
          <cell r="AG54">
            <v>276012955</v>
          </cell>
          <cell r="AH54">
            <v>305945149</v>
          </cell>
          <cell r="AI54">
            <v>289219263</v>
          </cell>
          <cell r="AJ54">
            <v>266090230</v>
          </cell>
          <cell r="AK54">
            <v>343809428</v>
          </cell>
          <cell r="AL54">
            <v>212622923</v>
          </cell>
          <cell r="AM54">
            <v>228484946</v>
          </cell>
          <cell r="AN54">
            <v>223572049</v>
          </cell>
          <cell r="AO54">
            <v>322428524</v>
          </cell>
          <cell r="AP54">
            <v>244898664</v>
          </cell>
          <cell r="AQ54">
            <v>286833452</v>
          </cell>
          <cell r="AR54">
            <v>284508560</v>
          </cell>
          <cell r="AS54">
            <v>308001099</v>
          </cell>
          <cell r="AT54">
            <v>510770963</v>
          </cell>
          <cell r="AU54">
            <v>289999175</v>
          </cell>
          <cell r="AV54">
            <v>266340528</v>
          </cell>
          <cell r="AW54">
            <v>344264145</v>
          </cell>
          <cell r="AX54">
            <v>198663825</v>
          </cell>
          <cell r="AY54">
            <v>248417603</v>
          </cell>
          <cell r="AZ54">
            <v>219618964</v>
          </cell>
          <cell r="BA54">
            <v>253994954</v>
          </cell>
          <cell r="BB54">
            <v>220953902</v>
          </cell>
          <cell r="BC54">
            <v>408992070</v>
          </cell>
          <cell r="BD54">
            <v>264300005</v>
          </cell>
          <cell r="BE54">
            <v>357251628</v>
          </cell>
          <cell r="BF54">
            <v>293343250</v>
          </cell>
          <cell r="BG54">
            <v>240388507</v>
          </cell>
          <cell r="BH54">
            <v>284570923</v>
          </cell>
          <cell r="BI54">
            <v>201314951</v>
          </cell>
          <cell r="BJ54">
            <v>175680919</v>
          </cell>
          <cell r="BK54">
            <v>258622960</v>
          </cell>
          <cell r="BL54">
            <v>197982579</v>
          </cell>
          <cell r="BM54">
            <v>189945233</v>
          </cell>
          <cell r="BN54">
            <v>253932573</v>
          </cell>
          <cell r="BO54">
            <v>261393453</v>
          </cell>
          <cell r="BP54">
            <v>259903761</v>
          </cell>
          <cell r="BQ54">
            <v>274568233</v>
          </cell>
          <cell r="BR54">
            <v>263524118</v>
          </cell>
          <cell r="BS54">
            <v>263741363</v>
          </cell>
          <cell r="BT54">
            <v>289251185</v>
          </cell>
          <cell r="BU54">
            <v>220890576</v>
          </cell>
          <cell r="BV54">
            <v>203874515</v>
          </cell>
          <cell r="BW54">
            <v>281550617</v>
          </cell>
          <cell r="BX54">
            <v>235517622</v>
          </cell>
          <cell r="BY54">
            <v>220730765</v>
          </cell>
          <cell r="BZ54">
            <v>257931619</v>
          </cell>
          <cell r="CA54">
            <v>247748770</v>
          </cell>
          <cell r="CB54">
            <v>206362827</v>
          </cell>
          <cell r="CC54">
            <v>255413934</v>
          </cell>
          <cell r="CD54">
            <v>239379221</v>
          </cell>
          <cell r="CE54">
            <v>235491384</v>
          </cell>
          <cell r="CF54">
            <v>255525001</v>
          </cell>
          <cell r="CG54">
            <v>220989404</v>
          </cell>
          <cell r="CH54">
            <v>197027038</v>
          </cell>
          <cell r="CI54">
            <v>270403073</v>
          </cell>
          <cell r="CJ54">
            <v>251587739</v>
          </cell>
          <cell r="CK54">
            <v>219647808</v>
          </cell>
          <cell r="CL54">
            <v>204871376</v>
          </cell>
          <cell r="CM54">
            <v>179610616</v>
          </cell>
          <cell r="CN54">
            <v>163528642</v>
          </cell>
          <cell r="CO54">
            <v>195724503</v>
          </cell>
          <cell r="CP54">
            <v>171529685</v>
          </cell>
          <cell r="CQ54">
            <v>162994159</v>
          </cell>
          <cell r="CR54">
            <v>145039100</v>
          </cell>
          <cell r="CS54">
            <v>126589447</v>
          </cell>
          <cell r="CT54">
            <v>101718327</v>
          </cell>
          <cell r="CU54">
            <v>138540981</v>
          </cell>
          <cell r="CV54">
            <v>132124110</v>
          </cell>
          <cell r="CW54">
            <v>124052995</v>
          </cell>
          <cell r="CX54">
            <v>121840122</v>
          </cell>
          <cell r="CY54">
            <v>144058469</v>
          </cell>
          <cell r="CZ54">
            <v>131006927</v>
          </cell>
          <cell r="DA54">
            <v>129820261</v>
          </cell>
          <cell r="DB54">
            <v>152622065</v>
          </cell>
          <cell r="DC54">
            <v>139165476</v>
          </cell>
          <cell r="DD54">
            <v>144233256</v>
          </cell>
          <cell r="DE54">
            <v>147642585</v>
          </cell>
          <cell r="DF54">
            <v>131942994</v>
          </cell>
          <cell r="DG54">
            <v>169188189</v>
          </cell>
          <cell r="DH54">
            <v>134185172</v>
          </cell>
          <cell r="DI54">
            <v>156062209</v>
          </cell>
          <cell r="DJ54">
            <v>165901580</v>
          </cell>
          <cell r="DK54">
            <v>154412922</v>
          </cell>
          <cell r="DL54">
            <v>153683171</v>
          </cell>
          <cell r="DM54">
            <v>180314543</v>
          </cell>
          <cell r="DN54">
            <v>195827698</v>
          </cell>
          <cell r="DO54">
            <v>168979224</v>
          </cell>
          <cell r="DP54">
            <v>185131197</v>
          </cell>
          <cell r="DQ54">
            <v>175924489</v>
          </cell>
          <cell r="DR54">
            <v>161496678</v>
          </cell>
          <cell r="DS54">
            <v>198702553</v>
          </cell>
          <cell r="DT54">
            <v>189531875</v>
          </cell>
          <cell r="DU54">
            <v>187894497</v>
          </cell>
          <cell r="DV54">
            <v>177044978</v>
          </cell>
          <cell r="DW54">
            <v>162836613</v>
          </cell>
          <cell r="DX54">
            <v>186034613</v>
          </cell>
          <cell r="DY54">
            <v>177455252</v>
          </cell>
          <cell r="DZ54">
            <v>212060740</v>
          </cell>
          <cell r="EA54">
            <v>179631343</v>
          </cell>
          <cell r="EB54">
            <v>189885109</v>
          </cell>
          <cell r="EC54">
            <v>165755992</v>
          </cell>
          <cell r="ED54">
            <v>146949890</v>
          </cell>
          <cell r="EE54">
            <v>228735494</v>
          </cell>
          <cell r="EF54">
            <v>175397279</v>
          </cell>
          <cell r="EG54">
            <v>176388761</v>
          </cell>
          <cell r="EH54">
            <v>201910557</v>
          </cell>
          <cell r="EI54">
            <v>196209499</v>
          </cell>
          <cell r="EJ54">
            <v>177744829</v>
          </cell>
          <cell r="EK54">
            <v>202089279</v>
          </cell>
          <cell r="EL54">
            <v>175797788</v>
          </cell>
          <cell r="EM54">
            <v>170770781</v>
          </cell>
          <cell r="EN54">
            <v>187257565</v>
          </cell>
          <cell r="EO54">
            <v>134866703</v>
          </cell>
          <cell r="EP54">
            <v>148450535</v>
          </cell>
          <cell r="EQ54">
            <v>194724547</v>
          </cell>
          <cell r="ER54">
            <v>134175630</v>
          </cell>
          <cell r="ES54">
            <v>166022637</v>
          </cell>
          <cell r="ET54">
            <v>145785471</v>
          </cell>
          <cell r="EU54">
            <v>142150650</v>
          </cell>
          <cell r="EV54">
            <v>148690515</v>
          </cell>
          <cell r="EW54">
            <v>156424982</v>
          </cell>
        </row>
        <row r="55">
          <cell r="B55" t="str">
            <v>Chipre</v>
          </cell>
          <cell r="C55">
            <v>67938</v>
          </cell>
          <cell r="D55">
            <v>1833</v>
          </cell>
          <cell r="E55">
            <v>13056</v>
          </cell>
          <cell r="F55">
            <v>41789</v>
          </cell>
          <cell r="G55">
            <v>6364</v>
          </cell>
          <cell r="H55">
            <v>31692</v>
          </cell>
          <cell r="K55">
            <v>36965</v>
          </cell>
          <cell r="L55">
            <v>140</v>
          </cell>
          <cell r="M55">
            <v>74619164</v>
          </cell>
          <cell r="O55">
            <v>69266</v>
          </cell>
          <cell r="P55">
            <v>26692</v>
          </cell>
          <cell r="Q55">
            <v>4152</v>
          </cell>
          <cell r="S55">
            <v>9515</v>
          </cell>
          <cell r="T55">
            <v>1756</v>
          </cell>
          <cell r="U55">
            <v>6574</v>
          </cell>
          <cell r="V55">
            <v>15110</v>
          </cell>
          <cell r="W55">
            <v>68618</v>
          </cell>
          <cell r="X55">
            <v>71204</v>
          </cell>
          <cell r="Y55">
            <v>276475</v>
          </cell>
          <cell r="Z55">
            <v>17138</v>
          </cell>
          <cell r="AA55">
            <v>36576</v>
          </cell>
          <cell r="AB55">
            <v>18588</v>
          </cell>
          <cell r="AC55">
            <v>7452</v>
          </cell>
          <cell r="AD55">
            <v>58314</v>
          </cell>
          <cell r="AE55">
            <v>33239</v>
          </cell>
          <cell r="AF55">
            <v>13105</v>
          </cell>
          <cell r="AG55">
            <v>3427</v>
          </cell>
          <cell r="AH55">
            <v>61642</v>
          </cell>
          <cell r="AI55">
            <v>1866</v>
          </cell>
          <cell r="AJ55">
            <v>291775</v>
          </cell>
          <cell r="AK55">
            <v>179944</v>
          </cell>
          <cell r="AL55">
            <v>75375</v>
          </cell>
          <cell r="AM55">
            <v>38697</v>
          </cell>
          <cell r="AN55">
            <v>49047</v>
          </cell>
          <cell r="AO55">
            <v>15467</v>
          </cell>
          <cell r="AP55">
            <v>123193</v>
          </cell>
          <cell r="AQ55">
            <v>54801</v>
          </cell>
          <cell r="AR55">
            <v>6923</v>
          </cell>
          <cell r="AS55">
            <v>34578</v>
          </cell>
          <cell r="AT55">
            <v>12248</v>
          </cell>
          <cell r="AU55">
            <v>60568</v>
          </cell>
          <cell r="AV55">
            <v>194716</v>
          </cell>
          <cell r="AW55">
            <v>122378</v>
          </cell>
          <cell r="AX55">
            <v>44022</v>
          </cell>
          <cell r="AY55">
            <v>154324</v>
          </cell>
          <cell r="AZ55">
            <v>20950</v>
          </cell>
          <cell r="BA55">
            <v>1702</v>
          </cell>
          <cell r="BB55">
            <v>46477</v>
          </cell>
          <cell r="BC55">
            <v>81065</v>
          </cell>
          <cell r="BD55">
            <v>252092</v>
          </cell>
          <cell r="BE55">
            <v>6097</v>
          </cell>
          <cell r="BF55">
            <v>176220</v>
          </cell>
          <cell r="BG55">
            <v>747458</v>
          </cell>
          <cell r="BH55">
            <v>25862</v>
          </cell>
          <cell r="BI55">
            <v>781998</v>
          </cell>
          <cell r="BJ55">
            <v>80070</v>
          </cell>
          <cell r="BK55">
            <v>223450</v>
          </cell>
          <cell r="BL55">
            <v>201424</v>
          </cell>
          <cell r="BM55">
            <v>1263196</v>
          </cell>
          <cell r="BN55">
            <v>64818</v>
          </cell>
          <cell r="BO55">
            <v>701650</v>
          </cell>
          <cell r="BP55">
            <v>295479</v>
          </cell>
          <cell r="BQ55">
            <v>311792</v>
          </cell>
          <cell r="BR55">
            <v>216044</v>
          </cell>
          <cell r="BS55">
            <v>157519</v>
          </cell>
          <cell r="BT55">
            <v>30205</v>
          </cell>
          <cell r="BU55">
            <v>94145</v>
          </cell>
          <cell r="BV55">
            <v>103840</v>
          </cell>
          <cell r="BW55">
            <v>178844</v>
          </cell>
          <cell r="BX55">
            <v>293949</v>
          </cell>
          <cell r="BY55">
            <v>211619</v>
          </cell>
          <cell r="BZ55">
            <v>186486</v>
          </cell>
          <cell r="CA55">
            <v>34521</v>
          </cell>
          <cell r="CB55">
            <v>107567</v>
          </cell>
          <cell r="CC55">
            <v>168711</v>
          </cell>
          <cell r="CD55">
            <v>34547</v>
          </cell>
          <cell r="CE55">
            <v>6548</v>
          </cell>
          <cell r="CF55">
            <v>38094</v>
          </cell>
          <cell r="CG55">
            <v>764045</v>
          </cell>
          <cell r="CH55">
            <v>46829</v>
          </cell>
          <cell r="CI55">
            <v>7127</v>
          </cell>
          <cell r="CJ55">
            <v>484128</v>
          </cell>
          <cell r="CK55">
            <v>1941</v>
          </cell>
          <cell r="CL55">
            <v>38870</v>
          </cell>
          <cell r="CM55">
            <v>73584</v>
          </cell>
          <cell r="CN55">
            <v>152200</v>
          </cell>
          <cell r="CO55">
            <v>63371</v>
          </cell>
          <cell r="CP55">
            <v>18539</v>
          </cell>
          <cell r="CQ55">
            <v>105147</v>
          </cell>
          <cell r="CR55">
            <v>12665</v>
          </cell>
          <cell r="CS55">
            <v>36602</v>
          </cell>
          <cell r="CT55">
            <v>90730</v>
          </cell>
          <cell r="CU55">
            <v>75718</v>
          </cell>
          <cell r="CV55">
            <v>12850</v>
          </cell>
          <cell r="CW55">
            <v>1157</v>
          </cell>
          <cell r="CX55">
            <v>42888</v>
          </cell>
          <cell r="CY55">
            <v>207</v>
          </cell>
          <cell r="CZ55">
            <v>98662</v>
          </cell>
          <cell r="DA55">
            <v>410</v>
          </cell>
          <cell r="DB55">
            <v>9411</v>
          </cell>
          <cell r="DC55">
            <v>29489</v>
          </cell>
          <cell r="DD55">
            <v>74983</v>
          </cell>
          <cell r="DE55">
            <v>6271</v>
          </cell>
          <cell r="DF55">
            <v>29678</v>
          </cell>
          <cell r="DG55">
            <v>278619</v>
          </cell>
          <cell r="DH55">
            <v>4957</v>
          </cell>
          <cell r="DI55">
            <v>8951</v>
          </cell>
          <cell r="DJ55">
            <v>350179</v>
          </cell>
          <cell r="DK55">
            <v>337016</v>
          </cell>
          <cell r="DL55">
            <v>4377386</v>
          </cell>
          <cell r="DM55">
            <v>14579</v>
          </cell>
          <cell r="DN55">
            <v>41907</v>
          </cell>
          <cell r="DO55">
            <v>235861</v>
          </cell>
          <cell r="DP55">
            <v>132081</v>
          </cell>
          <cell r="DQ55">
            <v>895225</v>
          </cell>
          <cell r="DR55">
            <v>397089</v>
          </cell>
          <cell r="DS55">
            <v>6049</v>
          </cell>
          <cell r="DT55">
            <v>146291</v>
          </cell>
          <cell r="DU55">
            <v>117994</v>
          </cell>
          <cell r="DV55">
            <v>126709</v>
          </cell>
          <cell r="DW55">
            <v>86470</v>
          </cell>
          <cell r="DX55">
            <v>426002</v>
          </cell>
          <cell r="DY55">
            <v>42518</v>
          </cell>
          <cell r="DZ55">
            <v>313127</v>
          </cell>
          <cell r="EA55">
            <v>157462</v>
          </cell>
          <cell r="EB55">
            <v>40219</v>
          </cell>
          <cell r="EC55">
            <v>166424</v>
          </cell>
          <cell r="ED55">
            <v>16762</v>
          </cell>
          <cell r="EE55">
            <v>368679</v>
          </cell>
          <cell r="EF55">
            <v>127463</v>
          </cell>
          <cell r="EG55">
            <v>181673</v>
          </cell>
          <cell r="EH55">
            <v>137986</v>
          </cell>
          <cell r="EI55">
            <v>258587</v>
          </cell>
          <cell r="EJ55">
            <v>1273266</v>
          </cell>
          <cell r="EK55">
            <v>175873</v>
          </cell>
          <cell r="EL55">
            <v>325171</v>
          </cell>
          <cell r="EM55">
            <v>173157</v>
          </cell>
          <cell r="EN55">
            <v>60487</v>
          </cell>
          <cell r="EO55">
            <v>401286</v>
          </cell>
          <cell r="EP55">
            <v>254498</v>
          </cell>
          <cell r="EQ55">
            <v>127906</v>
          </cell>
          <cell r="ER55">
            <v>151974</v>
          </cell>
          <cell r="ES55">
            <v>59960</v>
          </cell>
          <cell r="ET55">
            <v>52691</v>
          </cell>
          <cell r="EU55">
            <v>170252</v>
          </cell>
          <cell r="EV55">
            <v>318958</v>
          </cell>
          <cell r="EW55">
            <v>27839</v>
          </cell>
        </row>
        <row r="56">
          <cell r="B56" t="str">
            <v>Cocos (Keeling), Ilhas</v>
          </cell>
          <cell r="C56">
            <v>18809</v>
          </cell>
          <cell r="D56">
            <v>19294</v>
          </cell>
          <cell r="E56">
            <v>1670</v>
          </cell>
          <cell r="G56">
            <v>46195</v>
          </cell>
          <cell r="H56">
            <v>62073</v>
          </cell>
          <cell r="I56">
            <v>1516266</v>
          </cell>
          <cell r="J56">
            <v>4173</v>
          </cell>
          <cell r="K56">
            <v>35268</v>
          </cell>
          <cell r="L56">
            <v>22873</v>
          </cell>
          <cell r="M56">
            <v>35220</v>
          </cell>
          <cell r="N56">
            <v>38761</v>
          </cell>
          <cell r="O56">
            <v>36044</v>
          </cell>
          <cell r="Q56">
            <v>31677</v>
          </cell>
          <cell r="R56">
            <v>30318</v>
          </cell>
          <cell r="S56">
            <v>30526</v>
          </cell>
          <cell r="U56">
            <v>30589</v>
          </cell>
          <cell r="V56">
            <v>13446</v>
          </cell>
          <cell r="W56">
            <v>31588</v>
          </cell>
          <cell r="X56">
            <v>8669</v>
          </cell>
          <cell r="Y56">
            <v>24070</v>
          </cell>
          <cell r="AA56">
            <v>39874</v>
          </cell>
          <cell r="AB56">
            <v>23770</v>
          </cell>
          <cell r="AC56">
            <v>14378</v>
          </cell>
          <cell r="AD56">
            <v>57040</v>
          </cell>
          <cell r="AE56">
            <v>14636</v>
          </cell>
          <cell r="AF56">
            <v>12669</v>
          </cell>
          <cell r="AG56">
            <v>29135</v>
          </cell>
          <cell r="AH56">
            <v>17345</v>
          </cell>
          <cell r="AI56">
            <v>27427</v>
          </cell>
          <cell r="AP56">
            <v>429</v>
          </cell>
          <cell r="AQ56">
            <v>27</v>
          </cell>
          <cell r="AT56">
            <v>1339</v>
          </cell>
          <cell r="BA56">
            <v>4547</v>
          </cell>
          <cell r="BB56">
            <v>1720</v>
          </cell>
          <cell r="BC56">
            <v>1375</v>
          </cell>
          <cell r="BD56">
            <v>818</v>
          </cell>
          <cell r="BE56">
            <v>51705</v>
          </cell>
          <cell r="BF56">
            <v>34662</v>
          </cell>
          <cell r="BG56">
            <v>671</v>
          </cell>
          <cell r="BK56">
            <v>7482</v>
          </cell>
          <cell r="BL56">
            <v>6156</v>
          </cell>
          <cell r="BO56">
            <v>37</v>
          </cell>
          <cell r="BP56">
            <v>4</v>
          </cell>
          <cell r="BS56">
            <v>107</v>
          </cell>
          <cell r="BZ56">
            <v>725</v>
          </cell>
          <cell r="CB56">
            <v>47905</v>
          </cell>
          <cell r="CE56">
            <v>154</v>
          </cell>
          <cell r="CF56">
            <v>7634</v>
          </cell>
          <cell r="CG56">
            <v>662745</v>
          </cell>
          <cell r="CJ56">
            <v>11</v>
          </cell>
          <cell r="CR56">
            <v>9700</v>
          </cell>
          <cell r="CW56">
            <v>19</v>
          </cell>
          <cell r="CZ56">
            <v>2672</v>
          </cell>
          <cell r="DG56">
            <v>3583</v>
          </cell>
          <cell r="DK56">
            <v>4550</v>
          </cell>
          <cell r="DN56">
            <v>11155</v>
          </cell>
          <cell r="DP56">
            <v>288</v>
          </cell>
          <cell r="DR56">
            <v>77</v>
          </cell>
          <cell r="DZ56">
            <v>7956</v>
          </cell>
          <cell r="EI56">
            <v>141</v>
          </cell>
          <cell r="EK56">
            <v>5410</v>
          </cell>
          <cell r="EL56">
            <v>9</v>
          </cell>
        </row>
        <row r="57">
          <cell r="B57" t="str">
            <v>Colômbia</v>
          </cell>
          <cell r="C57">
            <v>31779849</v>
          </cell>
          <cell r="D57">
            <v>100322613</v>
          </cell>
          <cell r="E57">
            <v>23286930</v>
          </cell>
          <cell r="F57">
            <v>32852589</v>
          </cell>
          <cell r="G57">
            <v>50196253</v>
          </cell>
          <cell r="H57">
            <v>155894497</v>
          </cell>
          <cell r="I57">
            <v>107636434</v>
          </cell>
          <cell r="J57">
            <v>70318628</v>
          </cell>
          <cell r="K57">
            <v>52914340</v>
          </cell>
          <cell r="L57">
            <v>99430474</v>
          </cell>
          <cell r="M57">
            <v>53483262</v>
          </cell>
          <cell r="N57">
            <v>50685480</v>
          </cell>
          <cell r="O57">
            <v>57107797</v>
          </cell>
          <cell r="P57">
            <v>26792960</v>
          </cell>
          <cell r="Q57">
            <v>53137923</v>
          </cell>
          <cell r="R57">
            <v>46445605</v>
          </cell>
          <cell r="S57">
            <v>31726527</v>
          </cell>
          <cell r="T57">
            <v>33518583</v>
          </cell>
          <cell r="U57">
            <v>39253676</v>
          </cell>
          <cell r="V57">
            <v>41311351</v>
          </cell>
          <cell r="W57">
            <v>59632593</v>
          </cell>
          <cell r="X57">
            <v>55708906</v>
          </cell>
          <cell r="Y57">
            <v>52057753</v>
          </cell>
          <cell r="Z57">
            <v>71225806</v>
          </cell>
          <cell r="AA57">
            <v>67621312</v>
          </cell>
          <cell r="AB57">
            <v>59324334</v>
          </cell>
          <cell r="AC57">
            <v>85228901</v>
          </cell>
          <cell r="AD57">
            <v>83979195</v>
          </cell>
          <cell r="AE57">
            <v>80702038</v>
          </cell>
          <cell r="AF57">
            <v>72304216</v>
          </cell>
          <cell r="AG57">
            <v>95634266</v>
          </cell>
          <cell r="AH57">
            <v>104324474</v>
          </cell>
          <cell r="AI57">
            <v>89773530</v>
          </cell>
          <cell r="AJ57">
            <v>145242892</v>
          </cell>
          <cell r="AK57">
            <v>90136569</v>
          </cell>
          <cell r="AL57">
            <v>104832222</v>
          </cell>
          <cell r="AM57">
            <v>98046658</v>
          </cell>
          <cell r="AN57">
            <v>74704301</v>
          </cell>
          <cell r="AO57">
            <v>126546404</v>
          </cell>
          <cell r="AP57">
            <v>96721381</v>
          </cell>
          <cell r="AQ57">
            <v>135939209</v>
          </cell>
          <cell r="AR57">
            <v>108539661</v>
          </cell>
          <cell r="AS57">
            <v>110264387</v>
          </cell>
          <cell r="AT57">
            <v>186371597</v>
          </cell>
          <cell r="AU57">
            <v>106718219</v>
          </cell>
          <cell r="AV57">
            <v>99558249</v>
          </cell>
          <cell r="AW57">
            <v>133366507</v>
          </cell>
          <cell r="AX57">
            <v>106850175</v>
          </cell>
          <cell r="AY57">
            <v>100479887</v>
          </cell>
          <cell r="AZ57">
            <v>76639723</v>
          </cell>
          <cell r="BA57">
            <v>147393691</v>
          </cell>
          <cell r="BB57">
            <v>109508695</v>
          </cell>
          <cell r="BC57">
            <v>121727010</v>
          </cell>
          <cell r="BD57">
            <v>108352089</v>
          </cell>
          <cell r="BE57">
            <v>105987502</v>
          </cell>
          <cell r="BF57">
            <v>88271957</v>
          </cell>
          <cell r="BG57">
            <v>103418652</v>
          </cell>
          <cell r="BH57">
            <v>101373887</v>
          </cell>
          <cell r="BI57">
            <v>106239957</v>
          </cell>
          <cell r="BJ57">
            <v>97747016</v>
          </cell>
          <cell r="BK57">
            <v>104589378</v>
          </cell>
          <cell r="BL57">
            <v>105458529</v>
          </cell>
          <cell r="BM57">
            <v>102550141</v>
          </cell>
          <cell r="BN57">
            <v>141363707</v>
          </cell>
          <cell r="BO57">
            <v>138723928</v>
          </cell>
          <cell r="BP57">
            <v>115015516</v>
          </cell>
          <cell r="BQ57">
            <v>127906859</v>
          </cell>
          <cell r="BR57">
            <v>132206763</v>
          </cell>
          <cell r="BS57">
            <v>118447516</v>
          </cell>
          <cell r="BT57">
            <v>128637060</v>
          </cell>
          <cell r="BU57">
            <v>104666960</v>
          </cell>
          <cell r="BV57">
            <v>142630406</v>
          </cell>
          <cell r="BW57">
            <v>165512141</v>
          </cell>
          <cell r="BX57">
            <v>111596630</v>
          </cell>
          <cell r="BY57">
            <v>81352252</v>
          </cell>
          <cell r="BZ57">
            <v>116060811</v>
          </cell>
          <cell r="CA57">
            <v>143896629</v>
          </cell>
          <cell r="CB57">
            <v>173970707</v>
          </cell>
          <cell r="CC57">
            <v>260336824</v>
          </cell>
          <cell r="CD57">
            <v>118439039</v>
          </cell>
          <cell r="CE57">
            <v>227594447</v>
          </cell>
          <cell r="CF57">
            <v>104550891</v>
          </cell>
          <cell r="CG57">
            <v>110073310</v>
          </cell>
          <cell r="CH57">
            <v>102002971</v>
          </cell>
          <cell r="CI57">
            <v>124224855</v>
          </cell>
          <cell r="CJ57">
            <v>106388875</v>
          </cell>
          <cell r="CK57">
            <v>107161715</v>
          </cell>
          <cell r="CL57">
            <v>125707943</v>
          </cell>
          <cell r="CM57">
            <v>119816009</v>
          </cell>
          <cell r="CN57">
            <v>127413367</v>
          </cell>
          <cell r="CO57">
            <v>95509127</v>
          </cell>
          <cell r="CP57">
            <v>63491666</v>
          </cell>
          <cell r="CQ57">
            <v>55115340</v>
          </cell>
          <cell r="CR57">
            <v>109362635</v>
          </cell>
          <cell r="CS57">
            <v>86625793</v>
          </cell>
          <cell r="CT57">
            <v>68534929</v>
          </cell>
          <cell r="CU57">
            <v>77230183</v>
          </cell>
          <cell r="CV57">
            <v>59548894</v>
          </cell>
          <cell r="CW57">
            <v>59540663</v>
          </cell>
          <cell r="CX57">
            <v>63228435</v>
          </cell>
          <cell r="CY57">
            <v>81042245</v>
          </cell>
          <cell r="CZ57">
            <v>60545350</v>
          </cell>
          <cell r="DA57">
            <v>70046692</v>
          </cell>
          <cell r="DB57">
            <v>86918150</v>
          </cell>
          <cell r="DC57">
            <v>80687966</v>
          </cell>
          <cell r="DD57">
            <v>86502986</v>
          </cell>
          <cell r="DE57">
            <v>82756251</v>
          </cell>
          <cell r="DF57">
            <v>99892107</v>
          </cell>
          <cell r="DG57">
            <v>120942975</v>
          </cell>
          <cell r="DH57">
            <v>95194966</v>
          </cell>
          <cell r="DI57">
            <v>142755104</v>
          </cell>
          <cell r="DJ57">
            <v>133791885</v>
          </cell>
          <cell r="DK57">
            <v>104316507</v>
          </cell>
          <cell r="DL57">
            <v>105739997</v>
          </cell>
          <cell r="DM57">
            <v>109968168</v>
          </cell>
          <cell r="DN57">
            <v>138425212</v>
          </cell>
          <cell r="DO57">
            <v>110430187</v>
          </cell>
          <cell r="DP57">
            <v>115665379</v>
          </cell>
          <cell r="DQ57">
            <v>146887290</v>
          </cell>
          <cell r="DR57">
            <v>118353306</v>
          </cell>
          <cell r="DS57">
            <v>143055514</v>
          </cell>
          <cell r="DT57">
            <v>127567053</v>
          </cell>
          <cell r="DU57">
            <v>117349995</v>
          </cell>
          <cell r="DV57">
            <v>142139307</v>
          </cell>
          <cell r="DW57">
            <v>200540618</v>
          </cell>
          <cell r="DX57">
            <v>119422998</v>
          </cell>
          <cell r="DY57">
            <v>137518456</v>
          </cell>
          <cell r="DZ57">
            <v>177938448</v>
          </cell>
          <cell r="EA57">
            <v>157022130</v>
          </cell>
          <cell r="EB57">
            <v>121446556</v>
          </cell>
          <cell r="EC57">
            <v>110801235</v>
          </cell>
          <cell r="ED57">
            <v>162738780</v>
          </cell>
          <cell r="EE57">
            <v>151941533</v>
          </cell>
          <cell r="EF57">
            <v>92418183</v>
          </cell>
          <cell r="EG57">
            <v>111771261</v>
          </cell>
          <cell r="EH57">
            <v>120726388</v>
          </cell>
          <cell r="EI57">
            <v>133649236</v>
          </cell>
          <cell r="EJ57">
            <v>125767066</v>
          </cell>
          <cell r="EK57">
            <v>115806105</v>
          </cell>
          <cell r="EL57">
            <v>149264315</v>
          </cell>
          <cell r="EM57">
            <v>103224411</v>
          </cell>
          <cell r="EN57">
            <v>141275773</v>
          </cell>
          <cell r="EO57">
            <v>89527605</v>
          </cell>
          <cell r="EP57">
            <v>111051457</v>
          </cell>
          <cell r="EQ57">
            <v>134989668</v>
          </cell>
          <cell r="ER57">
            <v>112296218</v>
          </cell>
          <cell r="ES57">
            <v>116587339</v>
          </cell>
          <cell r="ET57">
            <v>113027049</v>
          </cell>
          <cell r="EU57">
            <v>97064883</v>
          </cell>
          <cell r="EV57">
            <v>86712471</v>
          </cell>
          <cell r="EW57">
            <v>70358880</v>
          </cell>
        </row>
        <row r="58">
          <cell r="B58" t="str">
            <v>Comores, ilhas</v>
          </cell>
          <cell r="H58">
            <v>955</v>
          </cell>
          <cell r="Q58">
            <v>1115</v>
          </cell>
          <cell r="V58">
            <v>1143</v>
          </cell>
          <cell r="W58">
            <v>6634</v>
          </cell>
          <cell r="X58">
            <v>6846</v>
          </cell>
          <cell r="Y58">
            <v>12</v>
          </cell>
          <cell r="AA58">
            <v>772</v>
          </cell>
          <cell r="AC58">
            <v>2604</v>
          </cell>
          <cell r="AF58">
            <v>2292</v>
          </cell>
          <cell r="AM58">
            <v>5681</v>
          </cell>
          <cell r="AN58">
            <v>3</v>
          </cell>
          <cell r="AO58">
            <v>5423</v>
          </cell>
          <cell r="AP58">
            <v>443</v>
          </cell>
          <cell r="AS58">
            <v>1021</v>
          </cell>
          <cell r="AU58">
            <v>1917</v>
          </cell>
          <cell r="AX58">
            <v>4767</v>
          </cell>
          <cell r="BA58">
            <v>2821</v>
          </cell>
          <cell r="BB58">
            <v>4232</v>
          </cell>
          <cell r="BF58">
            <v>2265</v>
          </cell>
          <cell r="BG58">
            <v>2723</v>
          </cell>
          <cell r="BH58">
            <v>1132</v>
          </cell>
          <cell r="BI58">
            <v>1755</v>
          </cell>
          <cell r="BJ58">
            <v>1139</v>
          </cell>
          <cell r="BL58">
            <v>6127</v>
          </cell>
          <cell r="BM58">
            <v>2265</v>
          </cell>
          <cell r="BN58">
            <v>445</v>
          </cell>
          <cell r="BQ58">
            <v>242</v>
          </cell>
          <cell r="BS58">
            <v>26165</v>
          </cell>
          <cell r="BV58">
            <v>1793</v>
          </cell>
          <cell r="BX58">
            <v>6143</v>
          </cell>
          <cell r="BY58">
            <v>1040</v>
          </cell>
          <cell r="BZ58">
            <v>298</v>
          </cell>
          <cell r="CA58">
            <v>12241</v>
          </cell>
          <cell r="CB58">
            <v>9655</v>
          </cell>
          <cell r="CC58">
            <v>1057</v>
          </cell>
          <cell r="CE58">
            <v>110</v>
          </cell>
          <cell r="CH58">
            <v>9838</v>
          </cell>
          <cell r="CI58">
            <v>1423</v>
          </cell>
          <cell r="CK58">
            <v>983</v>
          </cell>
          <cell r="CL58">
            <v>17627</v>
          </cell>
          <cell r="CM58">
            <v>2214</v>
          </cell>
          <cell r="CO58">
            <v>3356</v>
          </cell>
          <cell r="CP58">
            <v>2768</v>
          </cell>
          <cell r="CQ58">
            <v>1400</v>
          </cell>
          <cell r="CS58">
            <v>1009</v>
          </cell>
          <cell r="CU58">
            <v>3810</v>
          </cell>
          <cell r="CV58">
            <v>2257</v>
          </cell>
          <cell r="CY58">
            <v>21465</v>
          </cell>
          <cell r="DA58">
            <v>2908</v>
          </cell>
          <cell r="DB58">
            <v>134</v>
          </cell>
          <cell r="DC58">
            <v>10620</v>
          </cell>
          <cell r="DD58">
            <v>137</v>
          </cell>
          <cell r="DI58">
            <v>12102</v>
          </cell>
          <cell r="DK58">
            <v>84</v>
          </cell>
          <cell r="DM58">
            <v>4220</v>
          </cell>
          <cell r="DN58">
            <v>2129</v>
          </cell>
          <cell r="DQ58">
            <v>63</v>
          </cell>
          <cell r="DR58">
            <v>4873</v>
          </cell>
          <cell r="DT58">
            <v>47</v>
          </cell>
          <cell r="DU58">
            <v>7122</v>
          </cell>
          <cell r="DV58">
            <v>80536</v>
          </cell>
          <cell r="DW58">
            <v>1114</v>
          </cell>
          <cell r="DY58">
            <v>4362</v>
          </cell>
          <cell r="DZ58">
            <v>2744</v>
          </cell>
          <cell r="EB58">
            <v>300</v>
          </cell>
          <cell r="EC58">
            <v>125</v>
          </cell>
          <cell r="EF58">
            <v>33</v>
          </cell>
          <cell r="EG58">
            <v>5892</v>
          </cell>
          <cell r="EH58">
            <v>9236</v>
          </cell>
          <cell r="EI58">
            <v>654</v>
          </cell>
          <cell r="EJ58">
            <v>178</v>
          </cell>
          <cell r="EK58">
            <v>26799</v>
          </cell>
          <cell r="EL58">
            <v>91</v>
          </cell>
          <cell r="EM58">
            <v>5274</v>
          </cell>
          <cell r="EN58">
            <v>14626</v>
          </cell>
          <cell r="EO58">
            <v>7640</v>
          </cell>
          <cell r="EQ58">
            <v>1783</v>
          </cell>
          <cell r="ER58">
            <v>25</v>
          </cell>
          <cell r="ES58">
            <v>19214</v>
          </cell>
          <cell r="ET58">
            <v>3219</v>
          </cell>
          <cell r="EU58">
            <v>4487</v>
          </cell>
          <cell r="EV58">
            <v>34781</v>
          </cell>
          <cell r="EW58">
            <v>7867</v>
          </cell>
        </row>
        <row r="59">
          <cell r="B59" t="str">
            <v>Congo</v>
          </cell>
          <cell r="C59">
            <v>1057773</v>
          </cell>
          <cell r="D59">
            <v>29089</v>
          </cell>
          <cell r="H59">
            <v>42991</v>
          </cell>
          <cell r="J59">
            <v>495</v>
          </cell>
          <cell r="L59">
            <v>254854</v>
          </cell>
          <cell r="N59">
            <v>213</v>
          </cell>
          <cell r="O59">
            <v>1026002</v>
          </cell>
          <cell r="R59">
            <v>22446</v>
          </cell>
          <cell r="S59">
            <v>16937</v>
          </cell>
          <cell r="T59">
            <v>23670</v>
          </cell>
          <cell r="U59">
            <v>41484</v>
          </cell>
          <cell r="V59">
            <v>2775</v>
          </cell>
          <cell r="W59">
            <v>27751</v>
          </cell>
          <cell r="X59">
            <v>28824</v>
          </cell>
          <cell r="Z59">
            <v>298030</v>
          </cell>
          <cell r="AA59">
            <v>5210654</v>
          </cell>
          <cell r="AB59">
            <v>29877</v>
          </cell>
          <cell r="AD59">
            <v>137727</v>
          </cell>
          <cell r="AE59">
            <v>990677</v>
          </cell>
          <cell r="AF59">
            <v>113997</v>
          </cell>
          <cell r="AG59">
            <v>2330</v>
          </cell>
          <cell r="AH59">
            <v>33527</v>
          </cell>
          <cell r="AI59">
            <v>517270</v>
          </cell>
          <cell r="AJ59">
            <v>2179124</v>
          </cell>
          <cell r="AL59">
            <v>1592038</v>
          </cell>
          <cell r="AM59">
            <v>1200021</v>
          </cell>
          <cell r="AN59">
            <v>1</v>
          </cell>
          <cell r="AR59">
            <v>20230374</v>
          </cell>
          <cell r="AY59">
            <v>232126</v>
          </cell>
          <cell r="BA59">
            <v>32</v>
          </cell>
          <cell r="BD59">
            <v>39468</v>
          </cell>
          <cell r="BG59">
            <v>175349</v>
          </cell>
          <cell r="BI59">
            <v>54454</v>
          </cell>
          <cell r="BM59">
            <v>1482</v>
          </cell>
          <cell r="BS59">
            <v>253</v>
          </cell>
          <cell r="BT59">
            <v>44354</v>
          </cell>
          <cell r="BV59">
            <v>868</v>
          </cell>
          <cell r="BX59">
            <v>82406</v>
          </cell>
          <cell r="BY59">
            <v>74561</v>
          </cell>
          <cell r="CA59">
            <v>129553</v>
          </cell>
          <cell r="CB59">
            <v>37580</v>
          </cell>
          <cell r="CH59">
            <v>76111</v>
          </cell>
          <cell r="CJ59">
            <v>91</v>
          </cell>
          <cell r="CM59">
            <v>23491</v>
          </cell>
          <cell r="CN59">
            <v>357</v>
          </cell>
          <cell r="CO59">
            <v>1883</v>
          </cell>
          <cell r="CQ59">
            <v>126</v>
          </cell>
          <cell r="CR59">
            <v>3067</v>
          </cell>
          <cell r="CS59">
            <v>3571</v>
          </cell>
          <cell r="CU59">
            <v>249</v>
          </cell>
          <cell r="CY59">
            <v>374</v>
          </cell>
          <cell r="CZ59">
            <v>55094</v>
          </cell>
          <cell r="DC59">
            <v>382</v>
          </cell>
          <cell r="DE59">
            <v>10119</v>
          </cell>
          <cell r="DG59">
            <v>2598784</v>
          </cell>
          <cell r="DH59">
            <v>3964583</v>
          </cell>
          <cell r="DJ59">
            <v>60478</v>
          </cell>
          <cell r="DL59">
            <v>3305172</v>
          </cell>
          <cell r="DN59">
            <v>59</v>
          </cell>
          <cell r="DS59">
            <v>47755</v>
          </cell>
          <cell r="DU59">
            <v>116</v>
          </cell>
          <cell r="DV59">
            <v>3</v>
          </cell>
          <cell r="EB59">
            <v>47457</v>
          </cell>
          <cell r="EJ59">
            <v>7230</v>
          </cell>
          <cell r="ER59">
            <v>5715</v>
          </cell>
          <cell r="EV59">
            <v>177</v>
          </cell>
        </row>
        <row r="60">
          <cell r="B60" t="str">
            <v>Cook, Ilhas</v>
          </cell>
          <cell r="H60">
            <v>65435</v>
          </cell>
          <cell r="I60">
            <v>417</v>
          </cell>
          <cell r="J60">
            <v>6959</v>
          </cell>
          <cell r="Z60">
            <v>136</v>
          </cell>
          <cell r="AK60">
            <v>14</v>
          </cell>
          <cell r="BL60">
            <v>1263</v>
          </cell>
          <cell r="BT60">
            <v>80461</v>
          </cell>
          <cell r="BU60">
            <v>185203</v>
          </cell>
          <cell r="BV60">
            <v>64368</v>
          </cell>
          <cell r="BW60">
            <v>32184</v>
          </cell>
          <cell r="BX60">
            <v>32184</v>
          </cell>
          <cell r="BY60">
            <v>527673</v>
          </cell>
          <cell r="BZ60">
            <v>32308</v>
          </cell>
          <cell r="CA60">
            <v>4510</v>
          </cell>
          <cell r="CB60">
            <v>562681</v>
          </cell>
          <cell r="DH60">
            <v>1331</v>
          </cell>
          <cell r="DQ60">
            <v>16</v>
          </cell>
          <cell r="DU60">
            <v>133</v>
          </cell>
          <cell r="DV60">
            <v>690</v>
          </cell>
        </row>
        <row r="61">
          <cell r="B61" t="str">
            <v>Coreia do Norte</v>
          </cell>
          <cell r="C61">
            <v>10877256</v>
          </cell>
          <cell r="D61">
            <v>13508251</v>
          </cell>
          <cell r="E61">
            <v>14834441</v>
          </cell>
          <cell r="F61">
            <v>15482360</v>
          </cell>
          <cell r="G61">
            <v>14474217</v>
          </cell>
          <cell r="H61">
            <v>16413361</v>
          </cell>
          <cell r="I61">
            <v>14434598</v>
          </cell>
          <cell r="J61">
            <v>14878041</v>
          </cell>
          <cell r="K61">
            <v>15242713</v>
          </cell>
          <cell r="L61">
            <v>12478508</v>
          </cell>
          <cell r="M61">
            <v>11729415</v>
          </cell>
          <cell r="N61">
            <v>22019227</v>
          </cell>
          <cell r="O61">
            <v>6814307</v>
          </cell>
          <cell r="P61">
            <v>10987937</v>
          </cell>
          <cell r="Q61">
            <v>5268725</v>
          </cell>
          <cell r="R61">
            <v>5245126</v>
          </cell>
          <cell r="S61">
            <v>8289809</v>
          </cell>
          <cell r="T61">
            <v>7469379</v>
          </cell>
          <cell r="U61">
            <v>6432231</v>
          </cell>
          <cell r="V61">
            <v>5383550</v>
          </cell>
          <cell r="W61">
            <v>5862661</v>
          </cell>
          <cell r="X61">
            <v>6658051</v>
          </cell>
          <cell r="Y61">
            <v>13054932</v>
          </cell>
          <cell r="Z61">
            <v>14191830</v>
          </cell>
          <cell r="AA61">
            <v>13871096</v>
          </cell>
          <cell r="AB61">
            <v>11370576</v>
          </cell>
          <cell r="AC61">
            <v>38268407</v>
          </cell>
          <cell r="AD61">
            <v>3808253</v>
          </cell>
          <cell r="AE61">
            <v>7369538</v>
          </cell>
          <cell r="AF61">
            <v>6201984</v>
          </cell>
          <cell r="AG61">
            <v>7822586</v>
          </cell>
          <cell r="AH61">
            <v>5425565</v>
          </cell>
          <cell r="AI61">
            <v>9440506</v>
          </cell>
          <cell r="AJ61">
            <v>5161458</v>
          </cell>
          <cell r="AK61">
            <v>5528867</v>
          </cell>
          <cell r="AL61">
            <v>6614446</v>
          </cell>
          <cell r="AM61">
            <v>5022907</v>
          </cell>
          <cell r="AN61">
            <v>3330725</v>
          </cell>
          <cell r="AO61">
            <v>4287828</v>
          </cell>
          <cell r="AP61">
            <v>2978353</v>
          </cell>
          <cell r="AQ61">
            <v>2430777</v>
          </cell>
          <cell r="AR61">
            <v>3781297</v>
          </cell>
          <cell r="AS61">
            <v>3966736</v>
          </cell>
          <cell r="AT61">
            <v>5107871</v>
          </cell>
          <cell r="AU61">
            <v>5203239</v>
          </cell>
          <cell r="AV61">
            <v>2329079</v>
          </cell>
          <cell r="AW61">
            <v>6797431</v>
          </cell>
          <cell r="AX61">
            <v>5780473</v>
          </cell>
          <cell r="AY61">
            <v>6226997</v>
          </cell>
          <cell r="AZ61">
            <v>3700582</v>
          </cell>
          <cell r="BA61">
            <v>1681736</v>
          </cell>
          <cell r="BB61">
            <v>3107772</v>
          </cell>
          <cell r="BC61">
            <v>3025036</v>
          </cell>
          <cell r="BD61">
            <v>3340422</v>
          </cell>
          <cell r="BE61">
            <v>2732490</v>
          </cell>
          <cell r="BF61">
            <v>4896918</v>
          </cell>
          <cell r="BG61">
            <v>3800527</v>
          </cell>
          <cell r="BH61">
            <v>4028391</v>
          </cell>
          <cell r="BI61">
            <v>3246613</v>
          </cell>
          <cell r="BJ61">
            <v>1437695</v>
          </cell>
          <cell r="BK61">
            <v>17552548</v>
          </cell>
          <cell r="BL61">
            <v>2782052</v>
          </cell>
          <cell r="BM61">
            <v>15880385</v>
          </cell>
          <cell r="BN61">
            <v>2956225</v>
          </cell>
          <cell r="BO61">
            <v>3567590</v>
          </cell>
          <cell r="BP61">
            <v>5061534</v>
          </cell>
          <cell r="BQ61">
            <v>4059538</v>
          </cell>
          <cell r="BR61">
            <v>4799612</v>
          </cell>
          <cell r="BS61">
            <v>3063780</v>
          </cell>
          <cell r="BT61">
            <v>3973620</v>
          </cell>
          <cell r="BU61">
            <v>3205315</v>
          </cell>
          <cell r="BV61">
            <v>1724792</v>
          </cell>
          <cell r="BW61">
            <v>3038647</v>
          </cell>
          <cell r="BX61">
            <v>1343190</v>
          </cell>
          <cell r="BY61">
            <v>1008856</v>
          </cell>
          <cell r="BZ61">
            <v>1397305</v>
          </cell>
          <cell r="CA61">
            <v>1594034</v>
          </cell>
          <cell r="CB61">
            <v>3607689</v>
          </cell>
          <cell r="CC61">
            <v>1377455</v>
          </cell>
          <cell r="CD61">
            <v>1207899</v>
          </cell>
          <cell r="CE61">
            <v>1349083</v>
          </cell>
          <cell r="CF61">
            <v>1334124</v>
          </cell>
          <cell r="CG61">
            <v>1520790</v>
          </cell>
          <cell r="CH61">
            <v>1088290</v>
          </cell>
          <cell r="CI61">
            <v>1504554</v>
          </cell>
          <cell r="CJ61">
            <v>2141674</v>
          </cell>
          <cell r="CK61">
            <v>1940203</v>
          </cell>
          <cell r="CL61">
            <v>1453052</v>
          </cell>
          <cell r="CM61">
            <v>840298</v>
          </cell>
          <cell r="CN61">
            <v>1336786</v>
          </cell>
          <cell r="CO61">
            <v>2234711</v>
          </cell>
          <cell r="CP61">
            <v>496007</v>
          </cell>
          <cell r="CQ61">
            <v>923419</v>
          </cell>
          <cell r="CR61">
            <v>1382555</v>
          </cell>
          <cell r="CS61">
            <v>859894</v>
          </cell>
          <cell r="CT61">
            <v>415877</v>
          </cell>
          <cell r="CU61">
            <v>1504420</v>
          </cell>
          <cell r="CV61">
            <v>1069100</v>
          </cell>
          <cell r="CW61">
            <v>1079287</v>
          </cell>
          <cell r="CX61">
            <v>438826</v>
          </cell>
          <cell r="CY61">
            <v>365902</v>
          </cell>
          <cell r="CZ61">
            <v>529044</v>
          </cell>
          <cell r="DA61">
            <v>192532</v>
          </cell>
          <cell r="DB61">
            <v>59961</v>
          </cell>
          <cell r="DC61">
            <v>500213</v>
          </cell>
          <cell r="DD61">
            <v>1197239</v>
          </cell>
          <cell r="DE61">
            <v>1627818</v>
          </cell>
          <cell r="DF61">
            <v>104066</v>
          </cell>
          <cell r="DG61">
            <v>560661</v>
          </cell>
          <cell r="DH61">
            <v>269160</v>
          </cell>
          <cell r="DI61">
            <v>225273</v>
          </cell>
          <cell r="DJ61">
            <v>453251</v>
          </cell>
          <cell r="DK61">
            <v>198932</v>
          </cell>
          <cell r="DL61">
            <v>133801</v>
          </cell>
          <cell r="DM61">
            <v>191784</v>
          </cell>
          <cell r="DN61">
            <v>424658</v>
          </cell>
          <cell r="DO61">
            <v>423477</v>
          </cell>
          <cell r="DP61">
            <v>423574</v>
          </cell>
          <cell r="DQ61">
            <v>292155</v>
          </cell>
          <cell r="DR61">
            <v>235169</v>
          </cell>
          <cell r="DS61">
            <v>127805</v>
          </cell>
          <cell r="DT61">
            <v>48805</v>
          </cell>
          <cell r="DU61">
            <v>46801</v>
          </cell>
          <cell r="DV61">
            <v>17046</v>
          </cell>
          <cell r="DW61">
            <v>40016</v>
          </cell>
          <cell r="DX61">
            <v>65924</v>
          </cell>
          <cell r="DY61">
            <v>68459</v>
          </cell>
          <cell r="DZ61">
            <v>3017</v>
          </cell>
          <cell r="EA61">
            <v>205646</v>
          </cell>
          <cell r="EB61">
            <v>1915</v>
          </cell>
          <cell r="EC61">
            <v>33540</v>
          </cell>
          <cell r="ED61">
            <v>20925</v>
          </cell>
          <cell r="EE61">
            <v>12925</v>
          </cell>
          <cell r="EF61">
            <v>56271</v>
          </cell>
          <cell r="EH61">
            <v>17017</v>
          </cell>
          <cell r="EI61">
            <v>2347</v>
          </cell>
          <cell r="EJ61">
            <v>4893</v>
          </cell>
          <cell r="EK61">
            <v>1992</v>
          </cell>
          <cell r="EL61">
            <v>21548</v>
          </cell>
          <cell r="EN61">
            <v>5688</v>
          </cell>
          <cell r="EO61">
            <v>16647</v>
          </cell>
          <cell r="EP61">
            <v>53297</v>
          </cell>
          <cell r="ER61">
            <v>22814</v>
          </cell>
          <cell r="ET61">
            <v>13726</v>
          </cell>
          <cell r="EU61">
            <v>458</v>
          </cell>
          <cell r="EV61">
            <v>339</v>
          </cell>
        </row>
        <row r="62">
          <cell r="B62" t="str">
            <v>Coreia do Sul</v>
          </cell>
          <cell r="C62">
            <v>393296750</v>
          </cell>
          <cell r="D62">
            <v>340516526</v>
          </cell>
          <cell r="E62">
            <v>466717422</v>
          </cell>
          <cell r="F62">
            <v>503320136</v>
          </cell>
          <cell r="G62">
            <v>479237930</v>
          </cell>
          <cell r="H62">
            <v>454933729</v>
          </cell>
          <cell r="I62">
            <v>530753295</v>
          </cell>
          <cell r="J62">
            <v>475201208</v>
          </cell>
          <cell r="K62">
            <v>585271084</v>
          </cell>
          <cell r="L62">
            <v>568627860</v>
          </cell>
          <cell r="M62">
            <v>349169260</v>
          </cell>
          <cell r="N62">
            <v>265837011</v>
          </cell>
          <cell r="O62">
            <v>324831300</v>
          </cell>
          <cell r="P62">
            <v>256402948</v>
          </cell>
          <cell r="Q62">
            <v>369571015</v>
          </cell>
          <cell r="R62">
            <v>266552513</v>
          </cell>
          <cell r="S62">
            <v>328030497</v>
          </cell>
          <cell r="T62">
            <v>364477390</v>
          </cell>
          <cell r="U62">
            <v>385130088</v>
          </cell>
          <cell r="V62">
            <v>414238152</v>
          </cell>
          <cell r="W62">
            <v>598987935</v>
          </cell>
          <cell r="X62">
            <v>451251039</v>
          </cell>
          <cell r="Y62">
            <v>560293320</v>
          </cell>
          <cell r="Z62">
            <v>498302984</v>
          </cell>
          <cell r="AA62">
            <v>522899842</v>
          </cell>
          <cell r="AB62">
            <v>638760822</v>
          </cell>
          <cell r="AC62">
            <v>553991052</v>
          </cell>
          <cell r="AD62">
            <v>620489975</v>
          </cell>
          <cell r="AE62">
            <v>815868162</v>
          </cell>
          <cell r="AF62">
            <v>880914728</v>
          </cell>
          <cell r="AG62">
            <v>700375186</v>
          </cell>
          <cell r="AH62">
            <v>882719254</v>
          </cell>
          <cell r="AI62">
            <v>767518974</v>
          </cell>
          <cell r="AJ62">
            <v>655138887</v>
          </cell>
          <cell r="AK62">
            <v>766799955</v>
          </cell>
          <cell r="AL62">
            <v>620516538</v>
          </cell>
          <cell r="AM62">
            <v>605868123</v>
          </cell>
          <cell r="AN62">
            <v>767039007</v>
          </cell>
          <cell r="AO62">
            <v>838162685</v>
          </cell>
          <cell r="AP62">
            <v>933844479</v>
          </cell>
          <cell r="AQ62">
            <v>947554640</v>
          </cell>
          <cell r="AR62">
            <v>872712135</v>
          </cell>
          <cell r="AS62">
            <v>910521278</v>
          </cell>
          <cell r="AT62">
            <v>986584712</v>
          </cell>
          <cell r="AU62">
            <v>948739731</v>
          </cell>
          <cell r="AV62">
            <v>712901514</v>
          </cell>
          <cell r="AW62">
            <v>701168932</v>
          </cell>
          <cell r="AX62">
            <v>871711493</v>
          </cell>
          <cell r="AY62">
            <v>573826794</v>
          </cell>
          <cell r="AZ62">
            <v>778545927</v>
          </cell>
          <cell r="BA62">
            <v>761199739</v>
          </cell>
          <cell r="BB62">
            <v>788361692</v>
          </cell>
          <cell r="BC62">
            <v>915003080</v>
          </cell>
          <cell r="BD62">
            <v>767536401</v>
          </cell>
          <cell r="BE62">
            <v>773658257</v>
          </cell>
          <cell r="BF62">
            <v>876012925</v>
          </cell>
          <cell r="BG62">
            <v>828456788</v>
          </cell>
          <cell r="BH62">
            <v>721615095</v>
          </cell>
          <cell r="BI62">
            <v>800381224</v>
          </cell>
          <cell r="BJ62">
            <v>511907328</v>
          </cell>
          <cell r="BK62">
            <v>784434748</v>
          </cell>
          <cell r="BL62">
            <v>691640335</v>
          </cell>
          <cell r="BM62">
            <v>847806208</v>
          </cell>
          <cell r="BN62">
            <v>892656017</v>
          </cell>
          <cell r="BO62">
            <v>1001804565</v>
          </cell>
          <cell r="BP62">
            <v>751127974</v>
          </cell>
          <cell r="BQ62">
            <v>804163675</v>
          </cell>
          <cell r="BR62">
            <v>709700502</v>
          </cell>
          <cell r="BS62">
            <v>673276271</v>
          </cell>
          <cell r="BT62">
            <v>872005658</v>
          </cell>
          <cell r="BU62">
            <v>767166675</v>
          </cell>
          <cell r="BV62">
            <v>694874722</v>
          </cell>
          <cell r="BW62">
            <v>868353286</v>
          </cell>
          <cell r="BX62">
            <v>753453903</v>
          </cell>
          <cell r="BY62">
            <v>781161332</v>
          </cell>
          <cell r="BZ62">
            <v>815220219</v>
          </cell>
          <cell r="CA62">
            <v>695234553</v>
          </cell>
          <cell r="CB62">
            <v>602896467</v>
          </cell>
          <cell r="CC62">
            <v>757854194</v>
          </cell>
          <cell r="CD62">
            <v>681107618</v>
          </cell>
          <cell r="CE62">
            <v>740902984</v>
          </cell>
          <cell r="CF62">
            <v>772047959</v>
          </cell>
          <cell r="CG62">
            <v>568882399</v>
          </cell>
          <cell r="CH62">
            <v>488343345</v>
          </cell>
          <cell r="CI62">
            <v>612359516</v>
          </cell>
          <cell r="CJ62">
            <v>528604642</v>
          </cell>
          <cell r="CK62">
            <v>632339878</v>
          </cell>
          <cell r="CL62">
            <v>557687856</v>
          </cell>
          <cell r="CM62">
            <v>453504308</v>
          </cell>
          <cell r="CN62">
            <v>400148771</v>
          </cell>
          <cell r="CO62">
            <v>438434349</v>
          </cell>
          <cell r="CP62">
            <v>411713357</v>
          </cell>
          <cell r="CQ62">
            <v>422638143</v>
          </cell>
          <cell r="CR62">
            <v>383781735</v>
          </cell>
          <cell r="CS62">
            <v>343129994</v>
          </cell>
          <cell r="CT62">
            <v>236589725</v>
          </cell>
          <cell r="CU62">
            <v>283616768</v>
          </cell>
          <cell r="CV62">
            <v>338031711</v>
          </cell>
          <cell r="CW62">
            <v>326069642</v>
          </cell>
          <cell r="CX62">
            <v>339508132</v>
          </cell>
          <cell r="CY62">
            <v>361846467</v>
          </cell>
          <cell r="CZ62">
            <v>1349123967</v>
          </cell>
          <cell r="DA62">
            <v>604425760</v>
          </cell>
          <cell r="DB62">
            <v>413304042</v>
          </cell>
          <cell r="DC62">
            <v>368007214</v>
          </cell>
          <cell r="DD62">
            <v>374511434</v>
          </cell>
          <cell r="DE62">
            <v>363439465</v>
          </cell>
          <cell r="DF62">
            <v>329223599</v>
          </cell>
          <cell r="DG62">
            <v>447913801</v>
          </cell>
          <cell r="DH62">
            <v>330993220</v>
          </cell>
          <cell r="DI62">
            <v>506814662</v>
          </cell>
          <cell r="DJ62">
            <v>446867670</v>
          </cell>
          <cell r="DK62">
            <v>438711427</v>
          </cell>
          <cell r="DL62">
            <v>457019160</v>
          </cell>
          <cell r="DM62">
            <v>425413222</v>
          </cell>
          <cell r="DN62">
            <v>482751616</v>
          </cell>
          <cell r="DO62">
            <v>422851028</v>
          </cell>
          <cell r="DP62">
            <v>468679484</v>
          </cell>
          <cell r="DQ62">
            <v>435248151</v>
          </cell>
          <cell r="DR62">
            <v>376699948</v>
          </cell>
          <cell r="DS62">
            <v>539835962</v>
          </cell>
          <cell r="DT62">
            <v>429671770</v>
          </cell>
          <cell r="DU62">
            <v>529883469</v>
          </cell>
          <cell r="DV62">
            <v>503900185</v>
          </cell>
          <cell r="DW62">
            <v>460426760</v>
          </cell>
          <cell r="DX62">
            <v>423788191</v>
          </cell>
          <cell r="DY62">
            <v>452230168</v>
          </cell>
          <cell r="DZ62">
            <v>464658170</v>
          </cell>
          <cell r="EA62">
            <v>423649843</v>
          </cell>
          <cell r="EB62">
            <v>435553870</v>
          </cell>
          <cell r="EC62">
            <v>407668577</v>
          </cell>
          <cell r="ED62">
            <v>309613427</v>
          </cell>
          <cell r="EE62">
            <v>412926784</v>
          </cell>
          <cell r="EF62">
            <v>355572253</v>
          </cell>
          <cell r="EG62">
            <v>378154637</v>
          </cell>
          <cell r="EH62">
            <v>442863700</v>
          </cell>
          <cell r="EI62">
            <v>450682428</v>
          </cell>
          <cell r="EJ62">
            <v>385231194</v>
          </cell>
          <cell r="EK62">
            <v>435412064</v>
          </cell>
          <cell r="EL62">
            <v>413416094</v>
          </cell>
          <cell r="EM62">
            <v>396341784</v>
          </cell>
          <cell r="EN62">
            <v>435234890</v>
          </cell>
          <cell r="EO62">
            <v>332903016</v>
          </cell>
          <cell r="EP62">
            <v>266942501</v>
          </cell>
          <cell r="EQ62">
            <v>385722793</v>
          </cell>
          <cell r="ER62">
            <v>282120802</v>
          </cell>
          <cell r="ES62">
            <v>294530879</v>
          </cell>
          <cell r="ET62">
            <v>258214481</v>
          </cell>
          <cell r="EU62">
            <v>265655645</v>
          </cell>
          <cell r="EV62">
            <v>261072243</v>
          </cell>
          <cell r="EW62">
            <v>262011005</v>
          </cell>
        </row>
        <row r="63">
          <cell r="B63" t="str">
            <v>Costa do Marfim</v>
          </cell>
          <cell r="C63">
            <v>14145135</v>
          </cell>
          <cell r="D63">
            <v>10962582</v>
          </cell>
          <cell r="E63">
            <v>112473</v>
          </cell>
          <cell r="F63">
            <v>12972442</v>
          </cell>
          <cell r="G63">
            <v>28954152</v>
          </cell>
          <cell r="H63">
            <v>459095</v>
          </cell>
          <cell r="J63">
            <v>9444987</v>
          </cell>
          <cell r="K63">
            <v>2134487</v>
          </cell>
          <cell r="L63">
            <v>10298760</v>
          </cell>
          <cell r="M63">
            <v>6918972</v>
          </cell>
          <cell r="N63">
            <v>3539598</v>
          </cell>
          <cell r="O63">
            <v>2177697</v>
          </cell>
          <cell r="P63">
            <v>694012</v>
          </cell>
          <cell r="Q63">
            <v>31752465</v>
          </cell>
          <cell r="R63">
            <v>330896</v>
          </cell>
          <cell r="S63">
            <v>13584647</v>
          </cell>
          <cell r="T63">
            <v>403012</v>
          </cell>
          <cell r="U63">
            <v>345874</v>
          </cell>
          <cell r="V63">
            <v>721305</v>
          </cell>
          <cell r="W63">
            <v>11551140</v>
          </cell>
          <cell r="X63">
            <v>1966546</v>
          </cell>
          <cell r="Y63">
            <v>1244962</v>
          </cell>
          <cell r="Z63">
            <v>15701037</v>
          </cell>
          <cell r="AA63">
            <v>139465</v>
          </cell>
          <cell r="AB63">
            <v>24444661</v>
          </cell>
          <cell r="AC63">
            <v>303645</v>
          </cell>
          <cell r="AD63">
            <v>9121211</v>
          </cell>
          <cell r="AE63">
            <v>146401</v>
          </cell>
          <cell r="AF63">
            <v>1260841</v>
          </cell>
          <cell r="AG63">
            <v>1197113</v>
          </cell>
          <cell r="AH63">
            <v>29696</v>
          </cell>
          <cell r="AI63">
            <v>1429158</v>
          </cell>
          <cell r="AJ63">
            <v>1465807</v>
          </cell>
          <cell r="AK63">
            <v>17648179</v>
          </cell>
          <cell r="AL63">
            <v>103589</v>
          </cell>
          <cell r="AM63">
            <v>1736837</v>
          </cell>
          <cell r="AN63">
            <v>2671635</v>
          </cell>
          <cell r="AO63">
            <v>1706902</v>
          </cell>
          <cell r="AP63">
            <v>499362</v>
          </cell>
          <cell r="AS63">
            <v>4440601</v>
          </cell>
          <cell r="AT63">
            <v>24025643</v>
          </cell>
          <cell r="AU63">
            <v>265562</v>
          </cell>
          <cell r="AV63">
            <v>104741</v>
          </cell>
          <cell r="AW63">
            <v>35185124</v>
          </cell>
          <cell r="AX63">
            <v>22379986</v>
          </cell>
          <cell r="AY63">
            <v>40069493</v>
          </cell>
          <cell r="AZ63">
            <v>11281041</v>
          </cell>
          <cell r="BA63">
            <v>40359951</v>
          </cell>
          <cell r="BB63">
            <v>1788757</v>
          </cell>
          <cell r="BC63">
            <v>8769711</v>
          </cell>
          <cell r="BD63">
            <v>21666077</v>
          </cell>
          <cell r="BE63">
            <v>22559467</v>
          </cell>
          <cell r="BF63">
            <v>7446399</v>
          </cell>
          <cell r="BG63">
            <v>7356212</v>
          </cell>
          <cell r="BH63">
            <v>5830696</v>
          </cell>
          <cell r="BI63">
            <v>685745</v>
          </cell>
          <cell r="BJ63">
            <v>6728155</v>
          </cell>
          <cell r="BK63">
            <v>8726398</v>
          </cell>
          <cell r="BL63">
            <v>899470</v>
          </cell>
          <cell r="BM63">
            <v>5655561</v>
          </cell>
          <cell r="BN63">
            <v>1227131</v>
          </cell>
          <cell r="BO63">
            <v>2369027</v>
          </cell>
          <cell r="BP63">
            <v>1470691</v>
          </cell>
          <cell r="BQ63">
            <v>5061553</v>
          </cell>
          <cell r="BR63">
            <v>729480</v>
          </cell>
          <cell r="BS63">
            <v>2104228</v>
          </cell>
          <cell r="BT63">
            <v>2302974</v>
          </cell>
          <cell r="BU63">
            <v>2573520</v>
          </cell>
          <cell r="BV63">
            <v>1326723</v>
          </cell>
          <cell r="BW63">
            <v>3048401</v>
          </cell>
          <cell r="BX63">
            <v>2641592</v>
          </cell>
          <cell r="BY63">
            <v>5055605</v>
          </cell>
          <cell r="BZ63">
            <v>3550696</v>
          </cell>
          <cell r="CA63">
            <v>3221636</v>
          </cell>
          <cell r="CB63">
            <v>3672940</v>
          </cell>
          <cell r="CC63">
            <v>9125505</v>
          </cell>
          <cell r="CD63">
            <v>6864602</v>
          </cell>
          <cell r="CE63">
            <v>2362003</v>
          </cell>
          <cell r="CF63">
            <v>3348920</v>
          </cell>
          <cell r="CG63">
            <v>1891317</v>
          </cell>
          <cell r="CH63">
            <v>1966714</v>
          </cell>
          <cell r="CI63">
            <v>2702303</v>
          </cell>
          <cell r="CJ63">
            <v>2633437</v>
          </cell>
          <cell r="CK63">
            <v>3357454</v>
          </cell>
          <cell r="CL63">
            <v>2659381</v>
          </cell>
          <cell r="CM63">
            <v>12425570</v>
          </cell>
          <cell r="CN63">
            <v>3693996</v>
          </cell>
          <cell r="CO63">
            <v>14870056</v>
          </cell>
          <cell r="CP63">
            <v>9143898</v>
          </cell>
          <cell r="CQ63">
            <v>3699192</v>
          </cell>
          <cell r="CR63">
            <v>2281291</v>
          </cell>
          <cell r="CS63">
            <v>2849961</v>
          </cell>
          <cell r="CT63">
            <v>3284103</v>
          </cell>
          <cell r="CU63">
            <v>2567442</v>
          </cell>
          <cell r="CV63">
            <v>3208020</v>
          </cell>
          <cell r="CW63">
            <v>1273353</v>
          </cell>
          <cell r="CX63">
            <v>3227618</v>
          </cell>
          <cell r="CY63">
            <v>1630994</v>
          </cell>
          <cell r="CZ63">
            <v>8846662</v>
          </cell>
          <cell r="DA63">
            <v>9961391</v>
          </cell>
          <cell r="DB63">
            <v>3602227</v>
          </cell>
          <cell r="DC63">
            <v>2757711</v>
          </cell>
          <cell r="DD63">
            <v>3225204</v>
          </cell>
          <cell r="DE63">
            <v>4332499</v>
          </cell>
          <cell r="DF63">
            <v>1559542</v>
          </cell>
          <cell r="DG63">
            <v>1672764</v>
          </cell>
          <cell r="DH63">
            <v>3521705</v>
          </cell>
          <cell r="DI63">
            <v>2793153</v>
          </cell>
          <cell r="DJ63">
            <v>3655768</v>
          </cell>
          <cell r="DK63">
            <v>18132642</v>
          </cell>
          <cell r="DL63">
            <v>2477984</v>
          </cell>
          <cell r="DM63">
            <v>17618484</v>
          </cell>
          <cell r="DN63">
            <v>10624110</v>
          </cell>
          <cell r="DO63">
            <v>3335131</v>
          </cell>
          <cell r="DP63">
            <v>3141676</v>
          </cell>
          <cell r="DQ63">
            <v>3243359</v>
          </cell>
          <cell r="DR63">
            <v>2406958</v>
          </cell>
          <cell r="DS63">
            <v>4326074</v>
          </cell>
          <cell r="DT63">
            <v>1447703</v>
          </cell>
          <cell r="DU63">
            <v>3148853</v>
          </cell>
          <cell r="DV63">
            <v>3069042</v>
          </cell>
          <cell r="DW63">
            <v>3615825</v>
          </cell>
          <cell r="DX63">
            <v>3950805</v>
          </cell>
          <cell r="DY63">
            <v>10999364</v>
          </cell>
          <cell r="DZ63">
            <v>2643405</v>
          </cell>
          <cell r="EA63">
            <v>2680931</v>
          </cell>
          <cell r="EB63">
            <v>3856247</v>
          </cell>
          <cell r="EC63">
            <v>2162258</v>
          </cell>
          <cell r="ED63">
            <v>13364200</v>
          </cell>
          <cell r="EE63">
            <v>20222465</v>
          </cell>
          <cell r="EF63">
            <v>18901080</v>
          </cell>
          <cell r="EG63">
            <v>12743383</v>
          </cell>
          <cell r="EH63">
            <v>28645074</v>
          </cell>
          <cell r="EI63">
            <v>3410560</v>
          </cell>
          <cell r="EJ63">
            <v>6772367</v>
          </cell>
          <cell r="EK63">
            <v>2313055</v>
          </cell>
          <cell r="EL63">
            <v>2719721</v>
          </cell>
          <cell r="EM63">
            <v>13556904</v>
          </cell>
          <cell r="EN63">
            <v>2462419</v>
          </cell>
          <cell r="EO63">
            <v>1327290</v>
          </cell>
          <cell r="EP63">
            <v>39799630</v>
          </cell>
          <cell r="EQ63">
            <v>2093485</v>
          </cell>
          <cell r="ER63">
            <v>32992379</v>
          </cell>
          <cell r="ES63">
            <v>31155216</v>
          </cell>
          <cell r="ET63">
            <v>2687961</v>
          </cell>
          <cell r="EU63">
            <v>1196941</v>
          </cell>
          <cell r="EV63">
            <v>363141</v>
          </cell>
          <cell r="EW63">
            <v>1642263</v>
          </cell>
        </row>
        <row r="64">
          <cell r="B64" t="str">
            <v>Croácia</v>
          </cell>
          <cell r="C64">
            <v>581029</v>
          </cell>
          <cell r="D64">
            <v>2581989</v>
          </cell>
          <cell r="E64">
            <v>1422807</v>
          </cell>
          <cell r="F64">
            <v>452662</v>
          </cell>
          <cell r="G64">
            <v>1612447</v>
          </cell>
          <cell r="H64">
            <v>2337859</v>
          </cell>
          <cell r="I64">
            <v>276783</v>
          </cell>
          <cell r="J64">
            <v>2123359</v>
          </cell>
          <cell r="K64">
            <v>453843</v>
          </cell>
          <cell r="L64">
            <v>436589</v>
          </cell>
          <cell r="M64">
            <v>246490</v>
          </cell>
          <cell r="N64">
            <v>120899</v>
          </cell>
          <cell r="O64">
            <v>180235</v>
          </cell>
          <cell r="P64">
            <v>688467</v>
          </cell>
          <cell r="Q64">
            <v>961918</v>
          </cell>
          <cell r="R64">
            <v>962416</v>
          </cell>
          <cell r="S64">
            <v>1681912</v>
          </cell>
          <cell r="T64">
            <v>1588761</v>
          </cell>
          <cell r="U64">
            <v>2150095</v>
          </cell>
          <cell r="V64">
            <v>1268093</v>
          </cell>
          <cell r="W64">
            <v>1895819</v>
          </cell>
          <cell r="X64">
            <v>1408799</v>
          </cell>
          <cell r="Y64">
            <v>1154989</v>
          </cell>
          <cell r="Z64">
            <v>1136620</v>
          </cell>
          <cell r="AA64">
            <v>265637</v>
          </cell>
          <cell r="AB64">
            <v>1174019</v>
          </cell>
          <cell r="AC64">
            <v>2705549</v>
          </cell>
          <cell r="AD64">
            <v>1911818</v>
          </cell>
          <cell r="AE64">
            <v>1364693</v>
          </cell>
          <cell r="AF64">
            <v>1505031</v>
          </cell>
          <cell r="AG64">
            <v>1688887</v>
          </cell>
          <cell r="AH64">
            <v>1955523</v>
          </cell>
          <cell r="AI64">
            <v>1647473</v>
          </cell>
          <cell r="AJ64">
            <v>5994712</v>
          </cell>
          <cell r="AK64">
            <v>1579781</v>
          </cell>
          <cell r="AL64">
            <v>1747546</v>
          </cell>
          <cell r="AM64">
            <v>1151650</v>
          </cell>
          <cell r="AN64">
            <v>3452454</v>
          </cell>
          <cell r="AO64">
            <v>1366338</v>
          </cell>
          <cell r="AP64">
            <v>4323415</v>
          </cell>
          <cell r="AQ64">
            <v>2954781</v>
          </cell>
          <cell r="AR64">
            <v>2846432</v>
          </cell>
          <cell r="AS64">
            <v>2136691</v>
          </cell>
          <cell r="AT64">
            <v>1995618</v>
          </cell>
          <cell r="AU64">
            <v>980448</v>
          </cell>
          <cell r="AV64">
            <v>2945456</v>
          </cell>
          <cell r="AW64">
            <v>3932950</v>
          </cell>
          <cell r="AX64">
            <v>6215321</v>
          </cell>
          <cell r="AY64">
            <v>3242794</v>
          </cell>
          <cell r="AZ64">
            <v>2067091</v>
          </cell>
          <cell r="BA64">
            <v>2235171</v>
          </cell>
          <cell r="BB64">
            <v>6697512</v>
          </cell>
          <cell r="BC64">
            <v>8497789</v>
          </cell>
          <cell r="BD64">
            <v>3822076</v>
          </cell>
          <cell r="BE64">
            <v>1028926</v>
          </cell>
          <cell r="BF64">
            <v>1811820</v>
          </cell>
          <cell r="BG64">
            <v>1636707</v>
          </cell>
          <cell r="BH64">
            <v>4924131</v>
          </cell>
          <cell r="BI64">
            <v>1979530</v>
          </cell>
          <cell r="BJ64">
            <v>3120760</v>
          </cell>
          <cell r="BK64">
            <v>1276154</v>
          </cell>
          <cell r="BL64">
            <v>2581879</v>
          </cell>
          <cell r="BM64">
            <v>1250098</v>
          </cell>
          <cell r="BN64">
            <v>1525403</v>
          </cell>
          <cell r="BO64">
            <v>5521280</v>
          </cell>
          <cell r="BP64">
            <v>5165329</v>
          </cell>
          <cell r="BQ64">
            <v>4764819</v>
          </cell>
          <cell r="BR64">
            <v>2713718</v>
          </cell>
          <cell r="BS64">
            <v>2115544</v>
          </cell>
          <cell r="BT64">
            <v>3096001</v>
          </cell>
          <cell r="BU64">
            <v>3095379</v>
          </cell>
          <cell r="BV64">
            <v>2832625</v>
          </cell>
          <cell r="BW64">
            <v>1596348</v>
          </cell>
          <cell r="BX64">
            <v>1359770</v>
          </cell>
          <cell r="BY64">
            <v>6568184</v>
          </cell>
          <cell r="BZ64">
            <v>3863498</v>
          </cell>
          <cell r="CA64">
            <v>2041547</v>
          </cell>
          <cell r="CB64">
            <v>690005</v>
          </cell>
          <cell r="CC64">
            <v>779440</v>
          </cell>
          <cell r="CD64">
            <v>658544</v>
          </cell>
          <cell r="CE64">
            <v>1092864</v>
          </cell>
          <cell r="CF64">
            <v>926778</v>
          </cell>
          <cell r="CG64">
            <v>567375</v>
          </cell>
          <cell r="CH64">
            <v>500345</v>
          </cell>
          <cell r="CI64">
            <v>969324</v>
          </cell>
          <cell r="CJ64">
            <v>569842</v>
          </cell>
          <cell r="CK64">
            <v>1119341</v>
          </cell>
          <cell r="CL64">
            <v>863406</v>
          </cell>
          <cell r="CM64">
            <v>1227041</v>
          </cell>
          <cell r="CN64">
            <v>1060864</v>
          </cell>
          <cell r="CO64">
            <v>835582</v>
          </cell>
          <cell r="CP64">
            <v>695199</v>
          </cell>
          <cell r="CQ64">
            <v>353569</v>
          </cell>
          <cell r="CR64">
            <v>296353</v>
          </cell>
          <cell r="CS64">
            <v>386366</v>
          </cell>
          <cell r="CT64">
            <v>273170</v>
          </cell>
          <cell r="CU64">
            <v>849712</v>
          </cell>
          <cell r="CV64">
            <v>733229</v>
          </cell>
          <cell r="CW64">
            <v>648299</v>
          </cell>
          <cell r="CX64">
            <v>528230</v>
          </cell>
          <cell r="CY64">
            <v>436467</v>
          </cell>
          <cell r="CZ64">
            <v>351436</v>
          </cell>
          <cell r="DA64">
            <v>457371</v>
          </cell>
          <cell r="DB64">
            <v>628811</v>
          </cell>
          <cell r="DC64">
            <v>625003</v>
          </cell>
          <cell r="DD64">
            <v>583495</v>
          </cell>
          <cell r="DE64">
            <v>643094</v>
          </cell>
          <cell r="DF64">
            <v>452868</v>
          </cell>
          <cell r="DG64">
            <v>679929</v>
          </cell>
          <cell r="DH64">
            <v>1417130</v>
          </cell>
          <cell r="DI64">
            <v>579875</v>
          </cell>
          <cell r="DJ64">
            <v>360890</v>
          </cell>
          <cell r="DK64">
            <v>1471496</v>
          </cell>
          <cell r="DL64">
            <v>1263828</v>
          </cell>
          <cell r="DM64">
            <v>4389629</v>
          </cell>
          <cell r="DN64">
            <v>603926</v>
          </cell>
          <cell r="DO64">
            <v>867956</v>
          </cell>
          <cell r="DP64">
            <v>2725607</v>
          </cell>
          <cell r="DQ64">
            <v>1229967</v>
          </cell>
          <cell r="DR64">
            <v>492917</v>
          </cell>
          <cell r="DS64">
            <v>1072731</v>
          </cell>
          <cell r="DT64">
            <v>548044</v>
          </cell>
          <cell r="DU64">
            <v>1623298</v>
          </cell>
          <cell r="DV64">
            <v>2325950</v>
          </cell>
          <cell r="DW64">
            <v>1601333</v>
          </cell>
          <cell r="DX64">
            <v>1764348</v>
          </cell>
          <cell r="DY64">
            <v>1051884</v>
          </cell>
          <cell r="DZ64">
            <v>1035552</v>
          </cell>
          <cell r="EA64">
            <v>481385</v>
          </cell>
          <cell r="EB64">
            <v>810944</v>
          </cell>
          <cell r="EC64">
            <v>953839</v>
          </cell>
          <cell r="ED64">
            <v>149777</v>
          </cell>
          <cell r="EE64">
            <v>4297360</v>
          </cell>
          <cell r="EF64">
            <v>4540777</v>
          </cell>
          <cell r="EG64">
            <v>575010</v>
          </cell>
          <cell r="EH64">
            <v>2011848</v>
          </cell>
          <cell r="EI64">
            <v>3784289</v>
          </cell>
          <cell r="EJ64">
            <v>1233278</v>
          </cell>
          <cell r="EK64">
            <v>332081</v>
          </cell>
          <cell r="EL64">
            <v>376068</v>
          </cell>
          <cell r="EM64">
            <v>892377</v>
          </cell>
          <cell r="EN64">
            <v>1136868</v>
          </cell>
          <cell r="EO64">
            <v>346401</v>
          </cell>
          <cell r="EP64">
            <v>451161</v>
          </cell>
          <cell r="EQ64">
            <v>297705</v>
          </cell>
          <cell r="ER64">
            <v>356321</v>
          </cell>
          <cell r="ES64">
            <v>587506</v>
          </cell>
          <cell r="ET64">
            <v>672752</v>
          </cell>
          <cell r="EU64">
            <v>1220881</v>
          </cell>
          <cell r="EV64">
            <v>495121</v>
          </cell>
          <cell r="EW64">
            <v>505022</v>
          </cell>
        </row>
        <row r="65">
          <cell r="B65" t="str">
            <v>Costa Rica</v>
          </cell>
          <cell r="C65">
            <v>14582885</v>
          </cell>
          <cell r="D65">
            <v>15893031</v>
          </cell>
          <cell r="E65">
            <v>18762725</v>
          </cell>
          <cell r="F65">
            <v>11900723</v>
          </cell>
          <cell r="G65">
            <v>17154564</v>
          </cell>
          <cell r="H65">
            <v>16570215</v>
          </cell>
          <cell r="I65">
            <v>17869677</v>
          </cell>
          <cell r="J65">
            <v>21072909</v>
          </cell>
          <cell r="K65">
            <v>25923997</v>
          </cell>
          <cell r="L65">
            <v>17740583</v>
          </cell>
          <cell r="M65">
            <v>17229953</v>
          </cell>
          <cell r="N65">
            <v>16759018</v>
          </cell>
          <cell r="O65">
            <v>18494016</v>
          </cell>
          <cell r="P65">
            <v>20562084</v>
          </cell>
          <cell r="Q65">
            <v>27542484</v>
          </cell>
          <cell r="R65">
            <v>18497663</v>
          </cell>
          <cell r="S65">
            <v>18424132</v>
          </cell>
          <cell r="T65">
            <v>17219378</v>
          </cell>
          <cell r="U65">
            <v>25627558</v>
          </cell>
          <cell r="V65">
            <v>27893459</v>
          </cell>
          <cell r="W65">
            <v>26765423</v>
          </cell>
          <cell r="X65">
            <v>28494125</v>
          </cell>
          <cell r="Y65">
            <v>39259668</v>
          </cell>
          <cell r="Z65">
            <v>36946448</v>
          </cell>
          <cell r="AA65">
            <v>18914988</v>
          </cell>
          <cell r="AB65">
            <v>26469912</v>
          </cell>
          <cell r="AC65">
            <v>30996819</v>
          </cell>
          <cell r="AD65">
            <v>38396974</v>
          </cell>
          <cell r="AE65">
            <v>32873622</v>
          </cell>
          <cell r="AF65">
            <v>25019720</v>
          </cell>
          <cell r="AG65">
            <v>28675692</v>
          </cell>
          <cell r="AH65">
            <v>34324757</v>
          </cell>
          <cell r="AI65">
            <v>38084709</v>
          </cell>
          <cell r="AJ65">
            <v>32851823</v>
          </cell>
          <cell r="AK65">
            <v>46109887</v>
          </cell>
          <cell r="AL65">
            <v>35680797</v>
          </cell>
          <cell r="AM65">
            <v>35695703</v>
          </cell>
          <cell r="AN65">
            <v>39402222</v>
          </cell>
          <cell r="AO65">
            <v>45411727</v>
          </cell>
          <cell r="AP65">
            <v>28804064</v>
          </cell>
          <cell r="AQ65">
            <v>33615032</v>
          </cell>
          <cell r="AR65">
            <v>28185968</v>
          </cell>
          <cell r="AS65">
            <v>26832478</v>
          </cell>
          <cell r="AT65">
            <v>47923991</v>
          </cell>
          <cell r="AU65">
            <v>41973071</v>
          </cell>
          <cell r="AV65">
            <v>35213135</v>
          </cell>
          <cell r="AW65">
            <v>39628193</v>
          </cell>
          <cell r="AX65">
            <v>42646734</v>
          </cell>
          <cell r="AY65">
            <v>46411116</v>
          </cell>
          <cell r="AZ65">
            <v>38436810</v>
          </cell>
          <cell r="BA65">
            <v>50820154</v>
          </cell>
          <cell r="BB65">
            <v>43845012</v>
          </cell>
          <cell r="BC65">
            <v>44359735</v>
          </cell>
          <cell r="BD65">
            <v>34808402</v>
          </cell>
          <cell r="BE65">
            <v>35996395</v>
          </cell>
          <cell r="BF65">
            <v>50021935</v>
          </cell>
          <cell r="BG65">
            <v>36021734</v>
          </cell>
          <cell r="BH65">
            <v>39211056</v>
          </cell>
          <cell r="BI65">
            <v>44079846</v>
          </cell>
          <cell r="BJ65">
            <v>40334145</v>
          </cell>
          <cell r="BK65">
            <v>38204245</v>
          </cell>
          <cell r="BL65">
            <v>42585030</v>
          </cell>
          <cell r="BM65">
            <v>45198873</v>
          </cell>
          <cell r="BN65">
            <v>43366868</v>
          </cell>
          <cell r="BO65">
            <v>38547936</v>
          </cell>
          <cell r="BP65">
            <v>34489671</v>
          </cell>
          <cell r="BQ65">
            <v>31420627</v>
          </cell>
          <cell r="BR65">
            <v>38977281</v>
          </cell>
          <cell r="BS65">
            <v>30896070</v>
          </cell>
          <cell r="BT65">
            <v>35894030</v>
          </cell>
          <cell r="BU65">
            <v>43784034</v>
          </cell>
          <cell r="BV65">
            <v>25177548</v>
          </cell>
          <cell r="BW65">
            <v>24270946</v>
          </cell>
          <cell r="BX65">
            <v>30144833</v>
          </cell>
          <cell r="BY65">
            <v>29509208</v>
          </cell>
          <cell r="BZ65">
            <v>29027572</v>
          </cell>
          <cell r="CA65">
            <v>27972363</v>
          </cell>
          <cell r="CB65">
            <v>31051903</v>
          </cell>
          <cell r="CC65">
            <v>27449460</v>
          </cell>
          <cell r="CD65">
            <v>26213501</v>
          </cell>
          <cell r="CE65">
            <v>19837667</v>
          </cell>
          <cell r="CF65">
            <v>15027454</v>
          </cell>
          <cell r="CG65">
            <v>10083439</v>
          </cell>
          <cell r="CH65">
            <v>7996313</v>
          </cell>
          <cell r="CI65">
            <v>6460649</v>
          </cell>
          <cell r="CJ65">
            <v>4154358</v>
          </cell>
          <cell r="CK65">
            <v>3752578</v>
          </cell>
          <cell r="CL65">
            <v>5217540</v>
          </cell>
          <cell r="CM65">
            <v>4616203</v>
          </cell>
          <cell r="CN65">
            <v>5625518</v>
          </cell>
          <cell r="CO65">
            <v>3610652</v>
          </cell>
          <cell r="CP65">
            <v>3747664</v>
          </cell>
          <cell r="CQ65">
            <v>4212837</v>
          </cell>
          <cell r="CR65">
            <v>3900879</v>
          </cell>
          <cell r="CS65">
            <v>3127066</v>
          </cell>
          <cell r="CT65">
            <v>4203887</v>
          </cell>
          <cell r="CU65">
            <v>3232105</v>
          </cell>
          <cell r="CV65">
            <v>3128349</v>
          </cell>
          <cell r="CW65">
            <v>3203851</v>
          </cell>
          <cell r="CX65">
            <v>4514662</v>
          </cell>
          <cell r="CY65">
            <v>4514693</v>
          </cell>
          <cell r="CZ65">
            <v>4243657</v>
          </cell>
          <cell r="DA65">
            <v>4768933</v>
          </cell>
          <cell r="DB65">
            <v>5120077</v>
          </cell>
          <cell r="DC65">
            <v>3419649</v>
          </cell>
          <cell r="DD65">
            <v>3089311</v>
          </cell>
          <cell r="DE65">
            <v>6065069</v>
          </cell>
          <cell r="DF65">
            <v>3870819</v>
          </cell>
          <cell r="DG65">
            <v>3358411</v>
          </cell>
          <cell r="DH65">
            <v>5262684</v>
          </cell>
          <cell r="DI65">
            <v>4471655</v>
          </cell>
          <cell r="DJ65">
            <v>4389128</v>
          </cell>
          <cell r="DK65">
            <v>4951366</v>
          </cell>
          <cell r="DL65">
            <v>5387290</v>
          </cell>
          <cell r="DM65">
            <v>5138823</v>
          </cell>
          <cell r="DN65">
            <v>6709079</v>
          </cell>
          <cell r="DO65">
            <v>3333387</v>
          </cell>
          <cell r="DP65">
            <v>5673286</v>
          </cell>
          <cell r="DQ65">
            <v>5296584</v>
          </cell>
          <cell r="DR65">
            <v>3532198</v>
          </cell>
          <cell r="DS65">
            <v>5912502</v>
          </cell>
          <cell r="DT65">
            <v>6409373</v>
          </cell>
          <cell r="DU65">
            <v>6806933</v>
          </cell>
          <cell r="DV65">
            <v>5943841</v>
          </cell>
          <cell r="DW65">
            <v>5638229</v>
          </cell>
          <cell r="DX65">
            <v>6205646</v>
          </cell>
          <cell r="DY65">
            <v>2656683</v>
          </cell>
          <cell r="DZ65">
            <v>4035196</v>
          </cell>
          <cell r="EA65">
            <v>3570707</v>
          </cell>
          <cell r="EB65">
            <v>6071389</v>
          </cell>
          <cell r="EC65">
            <v>4174142</v>
          </cell>
          <cell r="ED65">
            <v>3292635</v>
          </cell>
          <cell r="EE65">
            <v>4232932</v>
          </cell>
          <cell r="EF65">
            <v>3637813</v>
          </cell>
          <cell r="EG65">
            <v>4374230</v>
          </cell>
          <cell r="EH65">
            <v>4338274</v>
          </cell>
          <cell r="EI65">
            <v>3789617</v>
          </cell>
          <cell r="EJ65">
            <v>2910059</v>
          </cell>
          <cell r="EK65">
            <v>3948881</v>
          </cell>
          <cell r="EL65">
            <v>4557937</v>
          </cell>
          <cell r="EM65">
            <v>3828981</v>
          </cell>
          <cell r="EN65">
            <v>5104716</v>
          </cell>
          <cell r="EO65">
            <v>3838771</v>
          </cell>
          <cell r="EP65">
            <v>5040478</v>
          </cell>
          <cell r="EQ65">
            <v>5021485</v>
          </cell>
          <cell r="ER65">
            <v>3210143</v>
          </cell>
          <cell r="ES65">
            <v>3928772</v>
          </cell>
          <cell r="ET65">
            <v>3241118</v>
          </cell>
          <cell r="EU65">
            <v>4167779</v>
          </cell>
          <cell r="EV65">
            <v>1729240</v>
          </cell>
          <cell r="EW65">
            <v>2500123</v>
          </cell>
        </row>
        <row r="66">
          <cell r="B66" t="str">
            <v>Kuwait</v>
          </cell>
          <cell r="G66">
            <v>48335</v>
          </cell>
          <cell r="H66">
            <v>50439</v>
          </cell>
          <cell r="I66">
            <v>95924</v>
          </cell>
          <cell r="J66">
            <v>5872523</v>
          </cell>
          <cell r="K66">
            <v>13840875</v>
          </cell>
          <cell r="L66">
            <v>373839</v>
          </cell>
          <cell r="O66">
            <v>78011</v>
          </cell>
          <cell r="P66">
            <v>177453</v>
          </cell>
          <cell r="Q66">
            <v>38030</v>
          </cell>
          <cell r="AA66">
            <v>8228</v>
          </cell>
          <cell r="AC66">
            <v>1684232</v>
          </cell>
          <cell r="AD66">
            <v>76217146</v>
          </cell>
          <cell r="AE66">
            <v>100457</v>
          </cell>
          <cell r="AF66">
            <v>1978816</v>
          </cell>
          <cell r="AG66">
            <v>25593635</v>
          </cell>
          <cell r="AH66">
            <v>7654127</v>
          </cell>
          <cell r="AI66">
            <v>6524704</v>
          </cell>
          <cell r="AJ66">
            <v>82901695</v>
          </cell>
          <cell r="AK66">
            <v>39979973</v>
          </cell>
          <cell r="AL66">
            <v>2733360</v>
          </cell>
          <cell r="AM66">
            <v>355243</v>
          </cell>
          <cell r="AN66">
            <v>4186421</v>
          </cell>
          <cell r="AO66">
            <v>57938115</v>
          </cell>
          <cell r="AP66">
            <v>4610968</v>
          </cell>
          <cell r="AQ66">
            <v>6956429</v>
          </cell>
          <cell r="AR66">
            <v>6993526</v>
          </cell>
          <cell r="AS66">
            <v>64200384</v>
          </cell>
          <cell r="AT66">
            <v>23530131</v>
          </cell>
          <cell r="AU66">
            <v>43903423</v>
          </cell>
          <cell r="AV66">
            <v>43404763</v>
          </cell>
          <cell r="AW66">
            <v>66406460</v>
          </cell>
          <cell r="AX66">
            <v>66354578</v>
          </cell>
          <cell r="AY66">
            <v>76374061</v>
          </cell>
          <cell r="AZ66">
            <v>122490796</v>
          </cell>
          <cell r="BA66">
            <v>68042033</v>
          </cell>
          <cell r="BB66">
            <v>112152181</v>
          </cell>
          <cell r="BC66">
            <v>69426497</v>
          </cell>
          <cell r="BD66">
            <v>262870188</v>
          </cell>
          <cell r="BE66">
            <v>5496252</v>
          </cell>
          <cell r="BF66">
            <v>772861</v>
          </cell>
          <cell r="BG66">
            <v>54970604</v>
          </cell>
          <cell r="BH66">
            <v>58587134</v>
          </cell>
          <cell r="BI66">
            <v>130629639</v>
          </cell>
          <cell r="BK66">
            <v>63887476</v>
          </cell>
          <cell r="BL66">
            <v>86919367</v>
          </cell>
          <cell r="BM66">
            <v>43269358</v>
          </cell>
          <cell r="BN66">
            <v>320305687</v>
          </cell>
          <cell r="BO66">
            <v>124348103</v>
          </cell>
          <cell r="BP66">
            <v>3383906</v>
          </cell>
          <cell r="BQ66">
            <v>109182430</v>
          </cell>
          <cell r="BR66">
            <v>22491464</v>
          </cell>
          <cell r="BS66">
            <v>69219097</v>
          </cell>
          <cell r="BT66">
            <v>98181366</v>
          </cell>
          <cell r="BU66">
            <v>13177083</v>
          </cell>
          <cell r="BV66">
            <v>61960059</v>
          </cell>
          <cell r="BW66">
            <v>163762558</v>
          </cell>
          <cell r="BX66">
            <v>65879932</v>
          </cell>
          <cell r="BY66">
            <v>75184582</v>
          </cell>
          <cell r="BZ66">
            <v>103465113</v>
          </cell>
          <cell r="CA66">
            <v>17804313</v>
          </cell>
          <cell r="CB66">
            <v>136515065</v>
          </cell>
          <cell r="CC66">
            <v>175606737</v>
          </cell>
          <cell r="CD66">
            <v>1429875</v>
          </cell>
          <cell r="CE66">
            <v>141406437</v>
          </cell>
          <cell r="CF66">
            <v>62185148</v>
          </cell>
          <cell r="CG66">
            <v>86501270</v>
          </cell>
          <cell r="CH66">
            <v>175616156</v>
          </cell>
          <cell r="CI66">
            <v>3807055</v>
          </cell>
          <cell r="CJ66">
            <v>141693484</v>
          </cell>
          <cell r="CK66">
            <v>12086671</v>
          </cell>
          <cell r="CL66">
            <v>2461561</v>
          </cell>
          <cell r="CM66">
            <v>39746477</v>
          </cell>
          <cell r="CN66">
            <v>43433318</v>
          </cell>
          <cell r="CO66">
            <v>37635608</v>
          </cell>
          <cell r="CP66">
            <v>6865696</v>
          </cell>
          <cell r="CQ66">
            <v>5199511</v>
          </cell>
          <cell r="CR66">
            <v>19229423</v>
          </cell>
          <cell r="CS66">
            <v>94162186</v>
          </cell>
          <cell r="CT66">
            <v>24419884</v>
          </cell>
          <cell r="CU66">
            <v>14548846</v>
          </cell>
          <cell r="CV66">
            <v>63401134</v>
          </cell>
          <cell r="CW66">
            <v>49947</v>
          </cell>
          <cell r="CX66">
            <v>74187028</v>
          </cell>
          <cell r="CY66">
            <v>20345465</v>
          </cell>
          <cell r="CZ66">
            <v>6765956</v>
          </cell>
          <cell r="DA66">
            <v>17768279</v>
          </cell>
          <cell r="DB66">
            <v>20319833</v>
          </cell>
          <cell r="DC66">
            <v>25745783</v>
          </cell>
          <cell r="DD66">
            <v>38350141</v>
          </cell>
          <cell r="DE66">
            <v>4375764</v>
          </cell>
          <cell r="DF66">
            <v>1544340</v>
          </cell>
          <cell r="DG66">
            <v>49355835</v>
          </cell>
          <cell r="DH66">
            <v>19231198</v>
          </cell>
          <cell r="DI66">
            <v>30990966</v>
          </cell>
          <cell r="DJ66">
            <v>6842638</v>
          </cell>
          <cell r="DK66">
            <v>900752</v>
          </cell>
          <cell r="DL66">
            <v>2135190</v>
          </cell>
          <cell r="DM66">
            <v>11907528</v>
          </cell>
          <cell r="DN66">
            <v>1884</v>
          </cell>
          <cell r="DO66">
            <v>1120</v>
          </cell>
          <cell r="DP66">
            <v>1337</v>
          </cell>
          <cell r="DQ66">
            <v>8466897</v>
          </cell>
          <cell r="DR66">
            <v>5558166</v>
          </cell>
          <cell r="DS66">
            <v>68510309</v>
          </cell>
          <cell r="DT66">
            <v>23208846</v>
          </cell>
          <cell r="DU66">
            <v>20771244</v>
          </cell>
          <cell r="DV66">
            <v>6988185</v>
          </cell>
          <cell r="DW66">
            <v>7322898</v>
          </cell>
          <cell r="DX66">
            <v>3950627</v>
          </cell>
          <cell r="DY66">
            <v>6062127</v>
          </cell>
          <cell r="DZ66">
            <v>12774545</v>
          </cell>
          <cell r="EA66">
            <v>14120784</v>
          </cell>
          <cell r="EB66">
            <v>2659141</v>
          </cell>
          <cell r="EC66">
            <v>46568193</v>
          </cell>
          <cell r="ED66">
            <v>105</v>
          </cell>
          <cell r="EE66">
            <v>45859303</v>
          </cell>
          <cell r="EF66">
            <v>2946390</v>
          </cell>
          <cell r="EG66">
            <v>343918</v>
          </cell>
          <cell r="EH66">
            <v>41713264</v>
          </cell>
          <cell r="EI66">
            <v>205</v>
          </cell>
          <cell r="EJ66">
            <v>306</v>
          </cell>
          <cell r="EK66">
            <v>3799249</v>
          </cell>
          <cell r="EL66">
            <v>251244</v>
          </cell>
          <cell r="EM66">
            <v>3008212</v>
          </cell>
          <cell r="EN66">
            <v>37433</v>
          </cell>
          <cell r="EO66">
            <v>135</v>
          </cell>
          <cell r="EP66">
            <v>185</v>
          </cell>
          <cell r="EQ66">
            <v>221</v>
          </cell>
          <cell r="ER66">
            <v>1558027</v>
          </cell>
          <cell r="ES66">
            <v>72</v>
          </cell>
          <cell r="ET66">
            <v>1171</v>
          </cell>
          <cell r="EU66">
            <v>17</v>
          </cell>
          <cell r="EV66">
            <v>78</v>
          </cell>
          <cell r="EW66">
            <v>82</v>
          </cell>
        </row>
        <row r="67">
          <cell r="B67" t="str">
            <v>Cuba</v>
          </cell>
          <cell r="C67">
            <v>1599125</v>
          </cell>
          <cell r="D67">
            <v>195956</v>
          </cell>
          <cell r="E67">
            <v>894523</v>
          </cell>
          <cell r="F67">
            <v>1695287</v>
          </cell>
          <cell r="G67">
            <v>3696213</v>
          </cell>
          <cell r="H67">
            <v>1887940</v>
          </cell>
          <cell r="I67">
            <v>6317092</v>
          </cell>
          <cell r="J67">
            <v>3860070</v>
          </cell>
          <cell r="K67">
            <v>3665657</v>
          </cell>
          <cell r="L67">
            <v>7295897</v>
          </cell>
          <cell r="M67">
            <v>2384169</v>
          </cell>
          <cell r="N67">
            <v>11872122</v>
          </cell>
          <cell r="O67">
            <v>1988701</v>
          </cell>
          <cell r="P67">
            <v>1077123</v>
          </cell>
          <cell r="Q67">
            <v>5079246</v>
          </cell>
          <cell r="R67">
            <v>5108356</v>
          </cell>
          <cell r="S67">
            <v>1098769</v>
          </cell>
          <cell r="T67">
            <v>2199926</v>
          </cell>
          <cell r="U67">
            <v>9803221</v>
          </cell>
          <cell r="V67">
            <v>6324665</v>
          </cell>
          <cell r="W67">
            <v>1225754</v>
          </cell>
          <cell r="X67">
            <v>6443459</v>
          </cell>
          <cell r="Y67">
            <v>1417941</v>
          </cell>
          <cell r="Z67">
            <v>11619553</v>
          </cell>
          <cell r="AA67">
            <v>16495418</v>
          </cell>
          <cell r="AB67">
            <v>560948</v>
          </cell>
          <cell r="AC67">
            <v>2021007</v>
          </cell>
          <cell r="AD67">
            <v>8118901</v>
          </cell>
          <cell r="AE67">
            <v>86015</v>
          </cell>
          <cell r="AF67">
            <v>1360604</v>
          </cell>
          <cell r="AG67">
            <v>1224317</v>
          </cell>
          <cell r="AH67">
            <v>6002154</v>
          </cell>
          <cell r="AI67">
            <v>5345159</v>
          </cell>
          <cell r="AJ67">
            <v>9986946</v>
          </cell>
          <cell r="AK67">
            <v>6013150</v>
          </cell>
          <cell r="AL67">
            <v>16202625</v>
          </cell>
          <cell r="AM67">
            <v>8012736</v>
          </cell>
          <cell r="AN67">
            <v>1395361</v>
          </cell>
          <cell r="AO67">
            <v>1190119</v>
          </cell>
          <cell r="AP67">
            <v>146681</v>
          </cell>
          <cell r="AQ67">
            <v>7903847</v>
          </cell>
          <cell r="AR67">
            <v>7230401</v>
          </cell>
          <cell r="AS67">
            <v>10096100</v>
          </cell>
          <cell r="AT67">
            <v>9523073</v>
          </cell>
          <cell r="AU67">
            <v>11075295</v>
          </cell>
          <cell r="AV67">
            <v>7901386</v>
          </cell>
          <cell r="AW67">
            <v>9024352</v>
          </cell>
          <cell r="AX67">
            <v>18278807</v>
          </cell>
          <cell r="AY67">
            <v>10535143</v>
          </cell>
          <cell r="AZ67">
            <v>8921609</v>
          </cell>
          <cell r="BA67">
            <v>1962614</v>
          </cell>
          <cell r="BB67">
            <v>5459130</v>
          </cell>
          <cell r="BC67">
            <v>23800199</v>
          </cell>
          <cell r="BD67">
            <v>1958504</v>
          </cell>
          <cell r="BE67">
            <v>13749895</v>
          </cell>
          <cell r="BF67">
            <v>2113975</v>
          </cell>
          <cell r="BG67">
            <v>2145675</v>
          </cell>
          <cell r="BH67">
            <v>17698150</v>
          </cell>
          <cell r="BI67">
            <v>880519</v>
          </cell>
          <cell r="BJ67">
            <v>6436666</v>
          </cell>
          <cell r="BK67">
            <v>18444885</v>
          </cell>
          <cell r="BL67">
            <v>276417</v>
          </cell>
          <cell r="BM67">
            <v>47349</v>
          </cell>
          <cell r="BN67">
            <v>6898003</v>
          </cell>
          <cell r="BO67">
            <v>9541559</v>
          </cell>
          <cell r="BP67">
            <v>5907174</v>
          </cell>
          <cell r="BQ67">
            <v>3979288</v>
          </cell>
          <cell r="BR67">
            <v>12439608</v>
          </cell>
          <cell r="BS67">
            <v>183134</v>
          </cell>
          <cell r="BT67">
            <v>16347182</v>
          </cell>
          <cell r="BU67">
            <v>13472893</v>
          </cell>
          <cell r="BV67">
            <v>9081517</v>
          </cell>
          <cell r="BW67">
            <v>146276</v>
          </cell>
          <cell r="BX67">
            <v>5831573</v>
          </cell>
          <cell r="BY67">
            <v>5102</v>
          </cell>
          <cell r="BZ67">
            <v>304618</v>
          </cell>
          <cell r="CA67">
            <v>5115386</v>
          </cell>
          <cell r="CB67">
            <v>11134008</v>
          </cell>
          <cell r="CC67">
            <v>5337659</v>
          </cell>
          <cell r="CD67">
            <v>8065923</v>
          </cell>
          <cell r="CE67">
            <v>9397017</v>
          </cell>
          <cell r="CF67">
            <v>415210</v>
          </cell>
          <cell r="CG67">
            <v>417397</v>
          </cell>
          <cell r="CH67">
            <v>14896427</v>
          </cell>
          <cell r="CI67">
            <v>1866633</v>
          </cell>
          <cell r="CJ67">
            <v>250221</v>
          </cell>
          <cell r="CK67">
            <v>1110594</v>
          </cell>
          <cell r="CL67">
            <v>988438</v>
          </cell>
          <cell r="CM67">
            <v>3462932</v>
          </cell>
          <cell r="CN67">
            <v>9416363</v>
          </cell>
          <cell r="CO67">
            <v>1787695</v>
          </cell>
          <cell r="CP67">
            <v>1731749</v>
          </cell>
          <cell r="CQ67">
            <v>8615201</v>
          </cell>
          <cell r="CR67">
            <v>6475399</v>
          </cell>
          <cell r="CS67">
            <v>7768173</v>
          </cell>
          <cell r="CT67">
            <v>7223140</v>
          </cell>
          <cell r="CU67">
            <v>168154</v>
          </cell>
          <cell r="CV67">
            <v>456093</v>
          </cell>
          <cell r="CW67">
            <v>485632</v>
          </cell>
          <cell r="CX67">
            <v>1517300</v>
          </cell>
          <cell r="CY67">
            <v>7065569</v>
          </cell>
          <cell r="CZ67">
            <v>6290030</v>
          </cell>
          <cell r="DA67">
            <v>3591418</v>
          </cell>
          <cell r="DB67">
            <v>13264881</v>
          </cell>
          <cell r="DC67">
            <v>2778925</v>
          </cell>
          <cell r="DD67">
            <v>7396516</v>
          </cell>
          <cell r="DE67">
            <v>6873899</v>
          </cell>
          <cell r="DF67">
            <v>5154544</v>
          </cell>
          <cell r="DG67">
            <v>10214258</v>
          </cell>
          <cell r="DH67">
            <v>342022</v>
          </cell>
          <cell r="DI67">
            <v>528038</v>
          </cell>
          <cell r="DJ67">
            <v>1045078</v>
          </cell>
          <cell r="DK67">
            <v>178448</v>
          </cell>
          <cell r="DL67">
            <v>4581645</v>
          </cell>
          <cell r="DM67">
            <v>131353</v>
          </cell>
          <cell r="DN67">
            <v>791546</v>
          </cell>
          <cell r="DO67">
            <v>381796</v>
          </cell>
          <cell r="DP67">
            <v>560906</v>
          </cell>
          <cell r="DQ67">
            <v>217026</v>
          </cell>
          <cell r="DR67">
            <v>769285</v>
          </cell>
          <cell r="DS67">
            <v>9833898</v>
          </cell>
          <cell r="DT67">
            <v>6867980</v>
          </cell>
          <cell r="DU67">
            <v>1856746</v>
          </cell>
          <cell r="DV67">
            <v>148704</v>
          </cell>
          <cell r="DW67">
            <v>5798413</v>
          </cell>
          <cell r="DX67">
            <v>18862</v>
          </cell>
          <cell r="DY67">
            <v>1667747</v>
          </cell>
          <cell r="DZ67">
            <v>5145288</v>
          </cell>
          <cell r="EA67">
            <v>1013977</v>
          </cell>
          <cell r="EB67">
            <v>444601</v>
          </cell>
          <cell r="EC67">
            <v>462161</v>
          </cell>
          <cell r="ED67">
            <v>489464</v>
          </cell>
          <cell r="EE67">
            <v>936896</v>
          </cell>
          <cell r="EF67">
            <v>183185</v>
          </cell>
          <cell r="EG67">
            <v>343899</v>
          </cell>
          <cell r="EH67">
            <v>11915</v>
          </cell>
          <cell r="EI67">
            <v>281528</v>
          </cell>
          <cell r="EJ67">
            <v>2382</v>
          </cell>
          <cell r="EK67">
            <v>401346</v>
          </cell>
          <cell r="EL67">
            <v>5192549</v>
          </cell>
          <cell r="EM67">
            <v>481747</v>
          </cell>
          <cell r="EN67">
            <v>272622</v>
          </cell>
          <cell r="EO67">
            <v>19707</v>
          </cell>
          <cell r="EP67">
            <v>412094</v>
          </cell>
          <cell r="EQ67">
            <v>219908</v>
          </cell>
          <cell r="ER67">
            <v>197899</v>
          </cell>
          <cell r="ES67">
            <v>217097</v>
          </cell>
          <cell r="ET67">
            <v>34263</v>
          </cell>
          <cell r="EU67">
            <v>24615</v>
          </cell>
          <cell r="EV67">
            <v>642225</v>
          </cell>
          <cell r="EW67">
            <v>185207</v>
          </cell>
        </row>
        <row r="68">
          <cell r="B68" t="str">
            <v>Curaçao</v>
          </cell>
          <cell r="CT68">
            <v>71</v>
          </cell>
          <cell r="CU68">
            <v>200</v>
          </cell>
          <cell r="CV68">
            <v>481</v>
          </cell>
          <cell r="CW68">
            <v>8140</v>
          </cell>
          <cell r="CX68">
            <v>3085</v>
          </cell>
          <cell r="CY68">
            <v>18933</v>
          </cell>
          <cell r="CZ68">
            <v>11566</v>
          </cell>
          <cell r="DA68">
            <v>27447</v>
          </cell>
          <cell r="DB68">
            <v>3950</v>
          </cell>
          <cell r="DC68">
            <v>19228</v>
          </cell>
          <cell r="DD68">
            <v>37362</v>
          </cell>
          <cell r="DE68">
            <v>2161202</v>
          </cell>
          <cell r="DF68">
            <v>2356177</v>
          </cell>
          <cell r="DG68">
            <v>2597641</v>
          </cell>
          <cell r="DH68">
            <v>2638136</v>
          </cell>
          <cell r="DI68">
            <v>9816</v>
          </cell>
          <cell r="DJ68">
            <v>8697</v>
          </cell>
          <cell r="DK68">
            <v>2835</v>
          </cell>
          <cell r="DL68">
            <v>7835643</v>
          </cell>
          <cell r="DM68">
            <v>16854</v>
          </cell>
          <cell r="DN68">
            <v>9776</v>
          </cell>
          <cell r="DO68">
            <v>12575</v>
          </cell>
          <cell r="DP68">
            <v>6397</v>
          </cell>
          <cell r="DQ68">
            <v>334</v>
          </cell>
          <cell r="DR68">
            <v>105</v>
          </cell>
          <cell r="DS68">
            <v>12208</v>
          </cell>
          <cell r="DU68">
            <v>8471</v>
          </cell>
          <cell r="DV68">
            <v>6720</v>
          </cell>
          <cell r="DW68">
            <v>5100</v>
          </cell>
          <cell r="DX68">
            <v>1531</v>
          </cell>
          <cell r="DZ68">
            <v>4436</v>
          </cell>
          <cell r="EA68">
            <v>42</v>
          </cell>
          <cell r="EB68">
            <v>3830</v>
          </cell>
          <cell r="EC68">
            <v>16681</v>
          </cell>
          <cell r="ED68">
            <v>1000</v>
          </cell>
          <cell r="EE68">
            <v>4895</v>
          </cell>
          <cell r="EF68">
            <v>13541</v>
          </cell>
          <cell r="EG68">
            <v>1143</v>
          </cell>
          <cell r="EH68">
            <v>510</v>
          </cell>
          <cell r="EI68">
            <v>34854</v>
          </cell>
          <cell r="EJ68">
            <v>9596</v>
          </cell>
          <cell r="EK68">
            <v>15906</v>
          </cell>
          <cell r="EL68">
            <v>4965</v>
          </cell>
          <cell r="EN68">
            <v>721</v>
          </cell>
          <cell r="ER68">
            <v>717</v>
          </cell>
          <cell r="ET68">
            <v>57</v>
          </cell>
          <cell r="EU68">
            <v>4273</v>
          </cell>
          <cell r="EV68">
            <v>6941</v>
          </cell>
          <cell r="EW68">
            <v>44</v>
          </cell>
        </row>
        <row r="69">
          <cell r="B69" t="str">
            <v>Benin</v>
          </cell>
          <cell r="G69">
            <v>63400</v>
          </cell>
          <cell r="BH69">
            <v>2884955</v>
          </cell>
          <cell r="BT69">
            <v>260113</v>
          </cell>
          <cell r="BW69">
            <v>26852</v>
          </cell>
          <cell r="CB69">
            <v>0</v>
          </cell>
          <cell r="CD69">
            <v>884797</v>
          </cell>
          <cell r="CW69">
            <v>416</v>
          </cell>
          <cell r="DK69">
            <v>7674</v>
          </cell>
          <cell r="DL69">
            <v>4267</v>
          </cell>
          <cell r="DZ69">
            <v>2482</v>
          </cell>
        </row>
        <row r="70">
          <cell r="B70" t="str">
            <v>Dinamarca</v>
          </cell>
          <cell r="C70">
            <v>32903798</v>
          </cell>
          <cell r="D70">
            <v>24292901</v>
          </cell>
          <cell r="E70">
            <v>38010926</v>
          </cell>
          <cell r="F70">
            <v>40262299</v>
          </cell>
          <cell r="G70">
            <v>35804206</v>
          </cell>
          <cell r="H70">
            <v>37045450</v>
          </cell>
          <cell r="I70">
            <v>46991378</v>
          </cell>
          <cell r="J70">
            <v>45774069</v>
          </cell>
          <cell r="K70">
            <v>39906755</v>
          </cell>
          <cell r="L70">
            <v>40500192</v>
          </cell>
          <cell r="M70">
            <v>39052601</v>
          </cell>
          <cell r="N70">
            <v>36000270</v>
          </cell>
          <cell r="O70">
            <v>26344065</v>
          </cell>
          <cell r="P70">
            <v>25303247</v>
          </cell>
          <cell r="Q70">
            <v>27802124</v>
          </cell>
          <cell r="R70">
            <v>24274475</v>
          </cell>
          <cell r="S70">
            <v>27984320</v>
          </cell>
          <cell r="T70">
            <v>24984569</v>
          </cell>
          <cell r="U70">
            <v>24817141</v>
          </cell>
          <cell r="V70">
            <v>25082565</v>
          </cell>
          <cell r="W70">
            <v>30727771</v>
          </cell>
          <cell r="X70">
            <v>41465919</v>
          </cell>
          <cell r="Y70">
            <v>38000295</v>
          </cell>
          <cell r="Z70">
            <v>34415899</v>
          </cell>
          <cell r="AA70">
            <v>25554761</v>
          </cell>
          <cell r="AB70">
            <v>41957776</v>
          </cell>
          <cell r="AC70">
            <v>50652517</v>
          </cell>
          <cell r="AD70">
            <v>29043170</v>
          </cell>
          <cell r="AE70">
            <v>63951823</v>
          </cell>
          <cell r="AF70">
            <v>36598116</v>
          </cell>
          <cell r="AG70">
            <v>40276516</v>
          </cell>
          <cell r="AH70">
            <v>75641595</v>
          </cell>
          <cell r="AI70">
            <v>43110013</v>
          </cell>
          <cell r="AJ70">
            <v>43582182</v>
          </cell>
          <cell r="AK70">
            <v>48418834</v>
          </cell>
          <cell r="AL70">
            <v>44616820</v>
          </cell>
          <cell r="AM70">
            <v>37637799</v>
          </cell>
          <cell r="AN70">
            <v>36500774</v>
          </cell>
          <cell r="AO70">
            <v>45136975</v>
          </cell>
          <cell r="AP70">
            <v>37875823</v>
          </cell>
          <cell r="AQ70">
            <v>90053460</v>
          </cell>
          <cell r="AR70">
            <v>47555160</v>
          </cell>
          <cell r="AS70">
            <v>48027761</v>
          </cell>
          <cell r="AT70">
            <v>114826796</v>
          </cell>
          <cell r="AU70">
            <v>67621259</v>
          </cell>
          <cell r="AV70">
            <v>56494866</v>
          </cell>
          <cell r="AW70">
            <v>79783499</v>
          </cell>
          <cell r="AX70">
            <v>71030425</v>
          </cell>
          <cell r="AY70">
            <v>51130361</v>
          </cell>
          <cell r="AZ70">
            <v>59346212</v>
          </cell>
          <cell r="BA70">
            <v>53923208</v>
          </cell>
          <cell r="BB70">
            <v>44031458</v>
          </cell>
          <cell r="BC70">
            <v>40701476</v>
          </cell>
          <cell r="BD70">
            <v>48812658</v>
          </cell>
          <cell r="BE70">
            <v>46864657</v>
          </cell>
          <cell r="BF70">
            <v>65677517</v>
          </cell>
          <cell r="BG70">
            <v>80656755</v>
          </cell>
          <cell r="BH70">
            <v>106109092</v>
          </cell>
          <cell r="BI70">
            <v>63935917</v>
          </cell>
          <cell r="BJ70">
            <v>61485233</v>
          </cell>
          <cell r="BK70">
            <v>81588733</v>
          </cell>
          <cell r="BL70">
            <v>60443162</v>
          </cell>
          <cell r="BM70">
            <v>100048434</v>
          </cell>
          <cell r="BN70">
            <v>58788552</v>
          </cell>
          <cell r="BO70">
            <v>104459004</v>
          </cell>
          <cell r="BP70">
            <v>61982846</v>
          </cell>
          <cell r="BQ70">
            <v>109544615</v>
          </cell>
          <cell r="BR70">
            <v>70901430</v>
          </cell>
          <cell r="BS70">
            <v>64001378</v>
          </cell>
          <cell r="BT70">
            <v>67236398</v>
          </cell>
          <cell r="BU70">
            <v>61574723</v>
          </cell>
          <cell r="BV70">
            <v>64969058</v>
          </cell>
          <cell r="BW70">
            <v>72944441</v>
          </cell>
          <cell r="BX70">
            <v>59979860</v>
          </cell>
          <cell r="BY70">
            <v>59135641</v>
          </cell>
          <cell r="BZ70">
            <v>82665059</v>
          </cell>
          <cell r="CA70">
            <v>57844866</v>
          </cell>
          <cell r="CB70">
            <v>50107084</v>
          </cell>
          <cell r="CC70">
            <v>57234575</v>
          </cell>
          <cell r="CD70">
            <v>68979013</v>
          </cell>
          <cell r="CE70">
            <v>66241701</v>
          </cell>
          <cell r="CF70">
            <v>74018309</v>
          </cell>
          <cell r="CG70">
            <v>59562750</v>
          </cell>
          <cell r="CH70">
            <v>128791725</v>
          </cell>
          <cell r="CI70">
            <v>68251970</v>
          </cell>
          <cell r="CJ70">
            <v>52052412</v>
          </cell>
          <cell r="CK70">
            <v>44008505</v>
          </cell>
          <cell r="CL70">
            <v>53475353</v>
          </cell>
          <cell r="CM70">
            <v>40968673</v>
          </cell>
          <cell r="CN70">
            <v>53842628</v>
          </cell>
          <cell r="CO70">
            <v>62084100</v>
          </cell>
          <cell r="CP70">
            <v>59118513</v>
          </cell>
          <cell r="CQ70">
            <v>44557364</v>
          </cell>
          <cell r="CR70">
            <v>67526481</v>
          </cell>
          <cell r="CS70">
            <v>48496570</v>
          </cell>
          <cell r="CT70">
            <v>73276740</v>
          </cell>
          <cell r="CU70">
            <v>46193689</v>
          </cell>
          <cell r="CV70">
            <v>56973107</v>
          </cell>
          <cell r="CW70">
            <v>52912223</v>
          </cell>
          <cell r="CX70">
            <v>41357859</v>
          </cell>
          <cell r="CY70">
            <v>43641242</v>
          </cell>
          <cell r="CZ70">
            <v>49735118</v>
          </cell>
          <cell r="DA70">
            <v>51186250</v>
          </cell>
          <cell r="DB70">
            <v>58699579</v>
          </cell>
          <cell r="DC70">
            <v>46444092</v>
          </cell>
          <cell r="DD70">
            <v>46272834</v>
          </cell>
          <cell r="DE70">
            <v>40767483</v>
          </cell>
          <cell r="DF70">
            <v>75327630</v>
          </cell>
          <cell r="DG70">
            <v>48787199</v>
          </cell>
          <cell r="DH70">
            <v>44548041</v>
          </cell>
          <cell r="DI70">
            <v>42746706</v>
          </cell>
          <cell r="DJ70">
            <v>63093439</v>
          </cell>
          <cell r="DK70">
            <v>38082684</v>
          </cell>
          <cell r="DL70">
            <v>60447706</v>
          </cell>
          <cell r="DM70">
            <v>42558032</v>
          </cell>
          <cell r="DN70">
            <v>54046912</v>
          </cell>
          <cell r="DO70">
            <v>60406582</v>
          </cell>
          <cell r="DP70">
            <v>38144843</v>
          </cell>
          <cell r="DQ70">
            <v>62344889</v>
          </cell>
          <cell r="DR70">
            <v>35003873</v>
          </cell>
          <cell r="DS70">
            <v>65058167</v>
          </cell>
          <cell r="DT70">
            <v>95278232</v>
          </cell>
          <cell r="DU70">
            <v>47503541</v>
          </cell>
          <cell r="DV70">
            <v>50403425</v>
          </cell>
          <cell r="DW70">
            <v>64180269</v>
          </cell>
          <cell r="DX70">
            <v>47776719</v>
          </cell>
          <cell r="DY70">
            <v>43447636</v>
          </cell>
          <cell r="DZ70">
            <v>50002207</v>
          </cell>
          <cell r="EA70">
            <v>35924014</v>
          </cell>
          <cell r="EB70">
            <v>73038078</v>
          </cell>
          <cell r="EC70">
            <v>76668130</v>
          </cell>
          <cell r="ED70">
            <v>34400884</v>
          </cell>
          <cell r="EE70">
            <v>45166864</v>
          </cell>
          <cell r="EF70">
            <v>79038381</v>
          </cell>
          <cell r="EG70">
            <v>63997414</v>
          </cell>
          <cell r="EH70">
            <v>50550308</v>
          </cell>
          <cell r="EI70">
            <v>95777138</v>
          </cell>
          <cell r="EJ70">
            <v>40163550</v>
          </cell>
          <cell r="EK70">
            <v>107490527</v>
          </cell>
          <cell r="EL70">
            <v>93699010</v>
          </cell>
          <cell r="EM70">
            <v>136913389</v>
          </cell>
          <cell r="EN70">
            <v>73297181</v>
          </cell>
          <cell r="EO70">
            <v>62271439</v>
          </cell>
          <cell r="EP70">
            <v>61353480</v>
          </cell>
          <cell r="EQ70">
            <v>65333032</v>
          </cell>
          <cell r="ER70">
            <v>69652824</v>
          </cell>
          <cell r="ES70">
            <v>143766767</v>
          </cell>
          <cell r="ET70">
            <v>85815634</v>
          </cell>
          <cell r="EU70">
            <v>161770430</v>
          </cell>
          <cell r="EV70">
            <v>70742301</v>
          </cell>
          <cell r="EW70">
            <v>110833451</v>
          </cell>
        </row>
        <row r="71">
          <cell r="B71" t="str">
            <v>Dominica</v>
          </cell>
          <cell r="C71">
            <v>7134</v>
          </cell>
          <cell r="D71">
            <v>15</v>
          </cell>
          <cell r="E71">
            <v>2974</v>
          </cell>
          <cell r="G71">
            <v>48</v>
          </cell>
          <cell r="M71">
            <v>1378</v>
          </cell>
          <cell r="O71">
            <v>134</v>
          </cell>
          <cell r="P71">
            <v>8</v>
          </cell>
          <cell r="Q71">
            <v>62</v>
          </cell>
          <cell r="R71">
            <v>2832</v>
          </cell>
          <cell r="S71">
            <v>1639</v>
          </cell>
          <cell r="T71">
            <v>1689</v>
          </cell>
          <cell r="U71">
            <v>1196</v>
          </cell>
          <cell r="V71">
            <v>2191</v>
          </cell>
          <cell r="W71">
            <v>3119</v>
          </cell>
          <cell r="X71">
            <v>1819</v>
          </cell>
          <cell r="Z71">
            <v>2281</v>
          </cell>
          <cell r="AA71">
            <v>2927</v>
          </cell>
          <cell r="AB71">
            <v>2051</v>
          </cell>
          <cell r="AC71">
            <v>12945</v>
          </cell>
          <cell r="AD71">
            <v>942</v>
          </cell>
          <cell r="AE71">
            <v>6701</v>
          </cell>
          <cell r="AF71">
            <v>7516</v>
          </cell>
          <cell r="AG71">
            <v>289</v>
          </cell>
          <cell r="AH71">
            <v>129</v>
          </cell>
          <cell r="AI71">
            <v>4895</v>
          </cell>
          <cell r="AK71">
            <v>127</v>
          </cell>
          <cell r="AL71">
            <v>573</v>
          </cell>
          <cell r="AM71">
            <v>1402</v>
          </cell>
          <cell r="AN71">
            <v>435</v>
          </cell>
          <cell r="AO71">
            <v>1175</v>
          </cell>
          <cell r="AP71">
            <v>298</v>
          </cell>
          <cell r="AQ71">
            <v>2828</v>
          </cell>
          <cell r="AR71">
            <v>1130</v>
          </cell>
          <cell r="AS71">
            <v>246</v>
          </cell>
          <cell r="AT71">
            <v>1974</v>
          </cell>
          <cell r="AW71">
            <v>1622</v>
          </cell>
          <cell r="AX71">
            <v>1174</v>
          </cell>
          <cell r="AZ71">
            <v>4595</v>
          </cell>
          <cell r="BA71">
            <v>29909</v>
          </cell>
          <cell r="BC71">
            <v>72</v>
          </cell>
          <cell r="BH71">
            <v>561</v>
          </cell>
          <cell r="BJ71">
            <v>1080</v>
          </cell>
          <cell r="BK71">
            <v>1091</v>
          </cell>
          <cell r="BM71">
            <v>3834</v>
          </cell>
          <cell r="BN71">
            <v>149</v>
          </cell>
          <cell r="BO71">
            <v>64</v>
          </cell>
          <cell r="BQ71">
            <v>888</v>
          </cell>
          <cell r="BS71">
            <v>65</v>
          </cell>
          <cell r="BT71">
            <v>8679</v>
          </cell>
          <cell r="BV71">
            <v>130</v>
          </cell>
          <cell r="BZ71">
            <v>1836</v>
          </cell>
          <cell r="CA71">
            <v>604</v>
          </cell>
          <cell r="CB71">
            <v>58</v>
          </cell>
          <cell r="CC71">
            <v>142160</v>
          </cell>
          <cell r="CD71">
            <v>910</v>
          </cell>
          <cell r="CE71">
            <v>850</v>
          </cell>
          <cell r="CH71">
            <v>24</v>
          </cell>
          <cell r="CJ71">
            <v>15</v>
          </cell>
          <cell r="CM71">
            <v>1753</v>
          </cell>
          <cell r="CN71">
            <v>633</v>
          </cell>
          <cell r="CP71">
            <v>546</v>
          </cell>
          <cell r="CR71">
            <v>844</v>
          </cell>
          <cell r="CT71">
            <v>6582</v>
          </cell>
          <cell r="CY71">
            <v>182</v>
          </cell>
          <cell r="CZ71">
            <v>13280</v>
          </cell>
          <cell r="DE71">
            <v>20051</v>
          </cell>
          <cell r="DF71">
            <v>21059</v>
          </cell>
          <cell r="DG71">
            <v>13</v>
          </cell>
          <cell r="DL71">
            <v>653</v>
          </cell>
          <cell r="DN71">
            <v>2</v>
          </cell>
          <cell r="DO71">
            <v>1383</v>
          </cell>
          <cell r="DQ71">
            <v>2</v>
          </cell>
          <cell r="DR71">
            <v>1382</v>
          </cell>
          <cell r="DS71">
            <v>2766</v>
          </cell>
          <cell r="DT71">
            <v>4090</v>
          </cell>
          <cell r="DU71">
            <v>17393</v>
          </cell>
          <cell r="DW71">
            <v>6572</v>
          </cell>
          <cell r="DY71">
            <v>3800</v>
          </cell>
          <cell r="EB71">
            <v>2764</v>
          </cell>
          <cell r="EC71">
            <v>103</v>
          </cell>
          <cell r="ED71">
            <v>876</v>
          </cell>
          <cell r="EE71">
            <v>2295</v>
          </cell>
          <cell r="EF71">
            <v>2624</v>
          </cell>
          <cell r="EH71">
            <v>80</v>
          </cell>
          <cell r="EI71">
            <v>1258</v>
          </cell>
          <cell r="EJ71">
            <v>1775</v>
          </cell>
          <cell r="EK71">
            <v>45</v>
          </cell>
          <cell r="EL71">
            <v>1631</v>
          </cell>
          <cell r="EM71">
            <v>43</v>
          </cell>
          <cell r="EN71">
            <v>1987</v>
          </cell>
          <cell r="EO71">
            <v>139</v>
          </cell>
          <cell r="EQ71">
            <v>255</v>
          </cell>
          <cell r="ES71">
            <v>3420</v>
          </cell>
          <cell r="ET71">
            <v>58</v>
          </cell>
          <cell r="EV71">
            <v>1869</v>
          </cell>
          <cell r="EW71">
            <v>1363</v>
          </cell>
        </row>
        <row r="72">
          <cell r="B72" t="str">
            <v>Equador</v>
          </cell>
          <cell r="C72">
            <v>4362525</v>
          </cell>
          <cell r="D72">
            <v>2576831</v>
          </cell>
          <cell r="E72">
            <v>2900641</v>
          </cell>
          <cell r="F72">
            <v>3903787</v>
          </cell>
          <cell r="G72">
            <v>3460280</v>
          </cell>
          <cell r="H72">
            <v>3986220</v>
          </cell>
          <cell r="I72">
            <v>3204666</v>
          </cell>
          <cell r="J72">
            <v>4657458</v>
          </cell>
          <cell r="K72">
            <v>3113039</v>
          </cell>
          <cell r="L72">
            <v>4771511</v>
          </cell>
          <cell r="M72">
            <v>1869681</v>
          </cell>
          <cell r="N72">
            <v>3774159</v>
          </cell>
          <cell r="O72">
            <v>3410548</v>
          </cell>
          <cell r="P72">
            <v>2689222</v>
          </cell>
          <cell r="Q72">
            <v>3526559</v>
          </cell>
          <cell r="R72">
            <v>2419497</v>
          </cell>
          <cell r="S72">
            <v>2425539</v>
          </cell>
          <cell r="T72">
            <v>3579173</v>
          </cell>
          <cell r="U72">
            <v>5279530</v>
          </cell>
          <cell r="V72">
            <v>1830592</v>
          </cell>
          <cell r="W72">
            <v>2673387</v>
          </cell>
          <cell r="X72">
            <v>3627011</v>
          </cell>
          <cell r="Y72">
            <v>3599830</v>
          </cell>
          <cell r="Z72">
            <v>6364693</v>
          </cell>
          <cell r="AA72">
            <v>4589447</v>
          </cell>
          <cell r="AB72">
            <v>5857276</v>
          </cell>
          <cell r="AC72">
            <v>4816132</v>
          </cell>
          <cell r="AD72">
            <v>3586528</v>
          </cell>
          <cell r="AE72">
            <v>5232069</v>
          </cell>
          <cell r="AF72">
            <v>4418904</v>
          </cell>
          <cell r="AG72">
            <v>5435728</v>
          </cell>
          <cell r="AH72">
            <v>4702582</v>
          </cell>
          <cell r="AI72">
            <v>4402850</v>
          </cell>
          <cell r="AJ72">
            <v>2955683</v>
          </cell>
          <cell r="AK72">
            <v>4688160</v>
          </cell>
          <cell r="AL72">
            <v>6199657</v>
          </cell>
          <cell r="AM72">
            <v>5113531</v>
          </cell>
          <cell r="AN72">
            <v>7599467</v>
          </cell>
          <cell r="AO72">
            <v>9845200</v>
          </cell>
          <cell r="AP72">
            <v>6231744</v>
          </cell>
          <cell r="AQ72">
            <v>6949389</v>
          </cell>
          <cell r="AR72">
            <v>5422964</v>
          </cell>
          <cell r="AS72">
            <v>8451761</v>
          </cell>
          <cell r="AT72">
            <v>8810717</v>
          </cell>
          <cell r="AU72">
            <v>7644088</v>
          </cell>
          <cell r="AV72">
            <v>7795140</v>
          </cell>
          <cell r="AW72">
            <v>11895452</v>
          </cell>
          <cell r="AX72">
            <v>9454647</v>
          </cell>
          <cell r="AY72">
            <v>16041041</v>
          </cell>
          <cell r="AZ72">
            <v>11410963</v>
          </cell>
          <cell r="BA72">
            <v>22879893</v>
          </cell>
          <cell r="BB72">
            <v>9030078</v>
          </cell>
          <cell r="BC72">
            <v>7752863</v>
          </cell>
          <cell r="BD72">
            <v>18895737</v>
          </cell>
          <cell r="BE72">
            <v>9357051</v>
          </cell>
          <cell r="BF72">
            <v>6742077</v>
          </cell>
          <cell r="BG72">
            <v>8530235</v>
          </cell>
          <cell r="BH72">
            <v>7761867</v>
          </cell>
          <cell r="BI72">
            <v>6842537</v>
          </cell>
          <cell r="BJ72">
            <v>7797251</v>
          </cell>
          <cell r="BK72">
            <v>13726804</v>
          </cell>
          <cell r="BL72">
            <v>7723163</v>
          </cell>
          <cell r="BM72">
            <v>9832074</v>
          </cell>
          <cell r="BN72">
            <v>9366948</v>
          </cell>
          <cell r="BO72">
            <v>16943048</v>
          </cell>
          <cell r="BP72">
            <v>12892728</v>
          </cell>
          <cell r="BQ72">
            <v>12553439</v>
          </cell>
          <cell r="BR72">
            <v>11993911</v>
          </cell>
          <cell r="BS72">
            <v>9733846</v>
          </cell>
          <cell r="BT72">
            <v>11828395</v>
          </cell>
          <cell r="BU72">
            <v>8729042</v>
          </cell>
          <cell r="BV72">
            <v>15531354</v>
          </cell>
          <cell r="BW72">
            <v>12610138</v>
          </cell>
          <cell r="BX72">
            <v>9584697</v>
          </cell>
          <cell r="BY72">
            <v>10896538</v>
          </cell>
          <cell r="BZ72">
            <v>11085976</v>
          </cell>
          <cell r="CA72">
            <v>13587364</v>
          </cell>
          <cell r="CB72">
            <v>10724137</v>
          </cell>
          <cell r="CC72">
            <v>13969519</v>
          </cell>
          <cell r="CD72">
            <v>10994087</v>
          </cell>
          <cell r="CE72">
            <v>13074252</v>
          </cell>
          <cell r="CF72">
            <v>12550018</v>
          </cell>
          <cell r="CG72">
            <v>10819871</v>
          </cell>
          <cell r="CH72">
            <v>13004482</v>
          </cell>
          <cell r="CI72">
            <v>9071072</v>
          </cell>
          <cell r="CJ72">
            <v>10190170</v>
          </cell>
          <cell r="CK72">
            <v>12663282</v>
          </cell>
          <cell r="CL72">
            <v>12077563</v>
          </cell>
          <cell r="CM72">
            <v>9993661</v>
          </cell>
          <cell r="CN72">
            <v>13474223</v>
          </cell>
          <cell r="CO72">
            <v>10461858</v>
          </cell>
          <cell r="CP72">
            <v>7318072</v>
          </cell>
          <cell r="CQ72">
            <v>6711616</v>
          </cell>
          <cell r="CR72">
            <v>9893809</v>
          </cell>
          <cell r="CS72">
            <v>8389244</v>
          </cell>
          <cell r="CT72">
            <v>7481961</v>
          </cell>
          <cell r="CU72">
            <v>6266175</v>
          </cell>
          <cell r="CV72">
            <v>5344504</v>
          </cell>
          <cell r="CW72">
            <v>8868477</v>
          </cell>
          <cell r="CX72">
            <v>6566796</v>
          </cell>
          <cell r="CY72">
            <v>10415900</v>
          </cell>
          <cell r="CZ72">
            <v>17586088</v>
          </cell>
          <cell r="DA72">
            <v>8435373</v>
          </cell>
          <cell r="DB72">
            <v>19754683</v>
          </cell>
          <cell r="DC72">
            <v>13122583</v>
          </cell>
          <cell r="DD72">
            <v>17280889</v>
          </cell>
          <cell r="DE72">
            <v>13952902</v>
          </cell>
          <cell r="DF72">
            <v>16448461</v>
          </cell>
          <cell r="DG72">
            <v>12650431</v>
          </cell>
          <cell r="DH72">
            <v>13373659</v>
          </cell>
          <cell r="DI72">
            <v>13010276</v>
          </cell>
          <cell r="DJ72">
            <v>8803070</v>
          </cell>
          <cell r="DK72">
            <v>12537061</v>
          </cell>
          <cell r="DL72">
            <v>9983926</v>
          </cell>
          <cell r="DM72">
            <v>10078438</v>
          </cell>
          <cell r="DN72">
            <v>10321910</v>
          </cell>
          <cell r="DO72">
            <v>9857847</v>
          </cell>
          <cell r="DP72">
            <v>10506534</v>
          </cell>
          <cell r="DQ72">
            <v>11550373</v>
          </cell>
          <cell r="DR72">
            <v>8661479</v>
          </cell>
          <cell r="DS72">
            <v>10235358</v>
          </cell>
          <cell r="DT72">
            <v>9208951</v>
          </cell>
          <cell r="DU72">
            <v>9807939</v>
          </cell>
          <cell r="DV72">
            <v>7175644</v>
          </cell>
          <cell r="DW72">
            <v>7831912</v>
          </cell>
          <cell r="DX72">
            <v>5925179</v>
          </cell>
          <cell r="DY72">
            <v>13690681</v>
          </cell>
          <cell r="DZ72">
            <v>12736571</v>
          </cell>
          <cell r="EA72">
            <v>9987500</v>
          </cell>
          <cell r="EB72">
            <v>11688047</v>
          </cell>
          <cell r="EC72">
            <v>8496747</v>
          </cell>
          <cell r="ED72">
            <v>5528428</v>
          </cell>
          <cell r="EE72">
            <v>8822012</v>
          </cell>
          <cell r="EF72">
            <v>6891931</v>
          </cell>
          <cell r="EG72">
            <v>6171816</v>
          </cell>
          <cell r="EH72">
            <v>9332187</v>
          </cell>
          <cell r="EI72">
            <v>8608624</v>
          </cell>
          <cell r="EJ72">
            <v>6495679</v>
          </cell>
          <cell r="EK72">
            <v>7540915</v>
          </cell>
          <cell r="EL72">
            <v>4955613</v>
          </cell>
          <cell r="EM72">
            <v>5708857</v>
          </cell>
          <cell r="EN72">
            <v>6907904</v>
          </cell>
          <cell r="EO72">
            <v>5709238</v>
          </cell>
          <cell r="EP72">
            <v>4830323</v>
          </cell>
          <cell r="EQ72">
            <v>9396331</v>
          </cell>
          <cell r="ER72">
            <v>6318174</v>
          </cell>
          <cell r="ES72">
            <v>7933873</v>
          </cell>
          <cell r="ET72">
            <v>7627698</v>
          </cell>
          <cell r="EU72">
            <v>5126070</v>
          </cell>
          <cell r="EV72">
            <v>3065460</v>
          </cell>
          <cell r="EW72">
            <v>4021149</v>
          </cell>
        </row>
        <row r="73">
          <cell r="B73" t="str">
            <v>Egito</v>
          </cell>
          <cell r="C73">
            <v>4653210</v>
          </cell>
          <cell r="D73">
            <v>4663477</v>
          </cell>
          <cell r="E73">
            <v>2039981</v>
          </cell>
          <cell r="F73">
            <v>10626886</v>
          </cell>
          <cell r="G73">
            <v>21722535</v>
          </cell>
          <cell r="H73">
            <v>24930959</v>
          </cell>
          <cell r="I73">
            <v>27650854</v>
          </cell>
          <cell r="J73">
            <v>45172166</v>
          </cell>
          <cell r="K73">
            <v>7306052</v>
          </cell>
          <cell r="L73">
            <v>48780022</v>
          </cell>
          <cell r="M73">
            <v>5536879</v>
          </cell>
          <cell r="N73">
            <v>14820115</v>
          </cell>
          <cell r="O73">
            <v>6169680</v>
          </cell>
          <cell r="P73">
            <v>2098198</v>
          </cell>
          <cell r="Q73">
            <v>1491047</v>
          </cell>
          <cell r="R73">
            <v>1188628</v>
          </cell>
          <cell r="S73">
            <v>10107106</v>
          </cell>
          <cell r="T73">
            <v>7618698</v>
          </cell>
          <cell r="U73">
            <v>5416195</v>
          </cell>
          <cell r="V73">
            <v>9901647</v>
          </cell>
          <cell r="W73">
            <v>8185142</v>
          </cell>
          <cell r="X73">
            <v>23455357</v>
          </cell>
          <cell r="Y73">
            <v>8863915</v>
          </cell>
          <cell r="Z73">
            <v>3284912</v>
          </cell>
          <cell r="AA73">
            <v>2578230</v>
          </cell>
          <cell r="AB73">
            <v>2359984</v>
          </cell>
          <cell r="AC73">
            <v>5443869</v>
          </cell>
          <cell r="AD73">
            <v>13244949</v>
          </cell>
          <cell r="AE73">
            <v>18155873</v>
          </cell>
          <cell r="AF73">
            <v>15922686</v>
          </cell>
          <cell r="AG73">
            <v>17026184</v>
          </cell>
          <cell r="AH73">
            <v>20568925</v>
          </cell>
          <cell r="AI73">
            <v>18284143</v>
          </cell>
          <cell r="AJ73">
            <v>33736036</v>
          </cell>
          <cell r="AK73">
            <v>15865826</v>
          </cell>
          <cell r="AL73">
            <v>5611894</v>
          </cell>
          <cell r="AM73">
            <v>14871470</v>
          </cell>
          <cell r="AN73">
            <v>7146978</v>
          </cell>
          <cell r="AO73">
            <v>17864187</v>
          </cell>
          <cell r="AP73">
            <v>13334743</v>
          </cell>
          <cell r="AQ73">
            <v>43028219</v>
          </cell>
          <cell r="AR73">
            <v>40981044</v>
          </cell>
          <cell r="AS73">
            <v>17947568</v>
          </cell>
          <cell r="AT73">
            <v>46870200</v>
          </cell>
          <cell r="AU73">
            <v>35391357</v>
          </cell>
          <cell r="AV73">
            <v>36735244</v>
          </cell>
          <cell r="AW73">
            <v>29800233</v>
          </cell>
          <cell r="AX73">
            <v>40745412</v>
          </cell>
          <cell r="AY73">
            <v>30350427</v>
          </cell>
          <cell r="AZ73">
            <v>12059149</v>
          </cell>
          <cell r="BA73">
            <v>6396523</v>
          </cell>
          <cell r="BB73">
            <v>4997109</v>
          </cell>
          <cell r="BC73">
            <v>4829799</v>
          </cell>
          <cell r="BD73">
            <v>6937347</v>
          </cell>
          <cell r="BE73">
            <v>28442986</v>
          </cell>
          <cell r="BF73">
            <v>21559375</v>
          </cell>
          <cell r="BG73">
            <v>23511061</v>
          </cell>
          <cell r="BH73">
            <v>44231138</v>
          </cell>
          <cell r="BI73">
            <v>27449733</v>
          </cell>
          <cell r="BJ73">
            <v>40631071</v>
          </cell>
          <cell r="BK73">
            <v>8948791</v>
          </cell>
          <cell r="BL73">
            <v>4831999</v>
          </cell>
          <cell r="BM73">
            <v>26799132</v>
          </cell>
          <cell r="BN73">
            <v>21807980</v>
          </cell>
          <cell r="BO73">
            <v>44259399</v>
          </cell>
          <cell r="BP73">
            <v>19727451</v>
          </cell>
          <cell r="BQ73">
            <v>57461594</v>
          </cell>
          <cell r="BR73">
            <v>28284909</v>
          </cell>
          <cell r="BS73">
            <v>14515524</v>
          </cell>
          <cell r="BT73">
            <v>23003599</v>
          </cell>
          <cell r="BU73">
            <v>15903951</v>
          </cell>
          <cell r="BV73">
            <v>10716180</v>
          </cell>
          <cell r="BW73">
            <v>11508721</v>
          </cell>
          <cell r="BX73">
            <v>7817025</v>
          </cell>
          <cell r="BY73">
            <v>6524538</v>
          </cell>
          <cell r="BZ73">
            <v>12368435</v>
          </cell>
          <cell r="CA73">
            <v>8559867</v>
          </cell>
          <cell r="CB73">
            <v>7996177</v>
          </cell>
          <cell r="CC73">
            <v>13090794</v>
          </cell>
          <cell r="CD73">
            <v>9650503</v>
          </cell>
          <cell r="CE73">
            <v>15311923</v>
          </cell>
          <cell r="CF73">
            <v>18025342</v>
          </cell>
          <cell r="CG73">
            <v>20641671</v>
          </cell>
          <cell r="CH73">
            <v>14455878</v>
          </cell>
          <cell r="CI73">
            <v>6044835</v>
          </cell>
          <cell r="CJ73">
            <v>12941092</v>
          </cell>
          <cell r="CK73">
            <v>7847330</v>
          </cell>
          <cell r="CL73">
            <v>6056294</v>
          </cell>
          <cell r="CM73">
            <v>10398820</v>
          </cell>
          <cell r="CN73">
            <v>11038030</v>
          </cell>
          <cell r="CO73">
            <v>11991755</v>
          </cell>
          <cell r="CP73">
            <v>5464797</v>
          </cell>
          <cell r="CQ73">
            <v>11379005</v>
          </cell>
          <cell r="CR73">
            <v>15450263</v>
          </cell>
          <cell r="CS73">
            <v>2819373</v>
          </cell>
          <cell r="CT73">
            <v>6714554</v>
          </cell>
          <cell r="CU73">
            <v>2691878</v>
          </cell>
          <cell r="CV73">
            <v>3031766</v>
          </cell>
          <cell r="CW73">
            <v>2459491</v>
          </cell>
          <cell r="CX73">
            <v>2856017</v>
          </cell>
          <cell r="CY73">
            <v>4405011</v>
          </cell>
          <cell r="CZ73">
            <v>3435873</v>
          </cell>
          <cell r="DA73">
            <v>11154302</v>
          </cell>
          <cell r="DB73">
            <v>20045063</v>
          </cell>
          <cell r="DC73">
            <v>14871876</v>
          </cell>
          <cell r="DD73">
            <v>8240005</v>
          </cell>
          <cell r="DE73">
            <v>13282601</v>
          </cell>
          <cell r="DF73">
            <v>7964253</v>
          </cell>
          <cell r="DG73">
            <v>33258299</v>
          </cell>
          <cell r="DH73">
            <v>4380809</v>
          </cell>
          <cell r="DI73">
            <v>7798143</v>
          </cell>
          <cell r="DJ73">
            <v>32486892</v>
          </cell>
          <cell r="DK73">
            <v>8591350</v>
          </cell>
          <cell r="DL73">
            <v>10065225</v>
          </cell>
          <cell r="DM73">
            <v>13708626</v>
          </cell>
          <cell r="DN73">
            <v>9011331</v>
          </cell>
          <cell r="DO73">
            <v>10687247</v>
          </cell>
          <cell r="DP73">
            <v>10157152</v>
          </cell>
          <cell r="DQ73">
            <v>7468369</v>
          </cell>
          <cell r="DR73">
            <v>7856784</v>
          </cell>
          <cell r="DS73">
            <v>21091283</v>
          </cell>
          <cell r="DT73">
            <v>14355411</v>
          </cell>
          <cell r="DU73">
            <v>7697235</v>
          </cell>
          <cell r="DV73">
            <v>5754793</v>
          </cell>
          <cell r="DW73">
            <v>15188578</v>
          </cell>
          <cell r="DX73">
            <v>14780916</v>
          </cell>
          <cell r="DY73">
            <v>22756736</v>
          </cell>
          <cell r="DZ73">
            <v>29015539</v>
          </cell>
          <cell r="EA73">
            <v>26703285</v>
          </cell>
          <cell r="EB73">
            <v>39800596</v>
          </cell>
          <cell r="EC73">
            <v>26578234</v>
          </cell>
          <cell r="ED73">
            <v>45737310</v>
          </cell>
          <cell r="EE73">
            <v>30965556</v>
          </cell>
          <cell r="EF73">
            <v>30239206</v>
          </cell>
          <cell r="EG73">
            <v>28682106</v>
          </cell>
          <cell r="EH73">
            <v>8014478</v>
          </cell>
          <cell r="EI73">
            <v>17587720</v>
          </cell>
          <cell r="EJ73">
            <v>20491199</v>
          </cell>
          <cell r="EK73">
            <v>23017253</v>
          </cell>
          <cell r="EL73">
            <v>37941034</v>
          </cell>
          <cell r="EM73">
            <v>20989853</v>
          </cell>
          <cell r="EN73">
            <v>43112188</v>
          </cell>
          <cell r="EO73">
            <v>25415876</v>
          </cell>
          <cell r="EP73">
            <v>28454469</v>
          </cell>
          <cell r="EQ73">
            <v>8869195</v>
          </cell>
          <cell r="ER73">
            <v>4652271</v>
          </cell>
          <cell r="ES73">
            <v>9146304</v>
          </cell>
          <cell r="ET73">
            <v>19564365</v>
          </cell>
          <cell r="EU73">
            <v>19160404</v>
          </cell>
          <cell r="EV73">
            <v>17922935</v>
          </cell>
          <cell r="EW73">
            <v>20660352</v>
          </cell>
        </row>
        <row r="74">
          <cell r="B74" t="str">
            <v>Eritreia</v>
          </cell>
          <cell r="G74">
            <v>7067</v>
          </cell>
          <cell r="W74">
            <v>4438</v>
          </cell>
          <cell r="Y74">
            <v>4528</v>
          </cell>
          <cell r="AG74">
            <v>3221</v>
          </cell>
          <cell r="AK74">
            <v>6519</v>
          </cell>
          <cell r="AV74">
            <v>748</v>
          </cell>
          <cell r="BH74">
            <v>177002</v>
          </cell>
          <cell r="BL74">
            <v>1187</v>
          </cell>
          <cell r="BN74">
            <v>244</v>
          </cell>
          <cell r="BP74">
            <v>654</v>
          </cell>
          <cell r="BU74">
            <v>7414</v>
          </cell>
          <cell r="BW74">
            <v>1374</v>
          </cell>
          <cell r="BZ74">
            <v>6308</v>
          </cell>
          <cell r="CA74">
            <v>7672</v>
          </cell>
          <cell r="CC74">
            <v>2428</v>
          </cell>
          <cell r="CD74">
            <v>1811</v>
          </cell>
          <cell r="CF74">
            <v>562</v>
          </cell>
          <cell r="CG74">
            <v>463</v>
          </cell>
          <cell r="CI74">
            <v>606</v>
          </cell>
          <cell r="CL74">
            <v>100</v>
          </cell>
          <cell r="CM74">
            <v>758</v>
          </cell>
          <cell r="CP74">
            <v>27</v>
          </cell>
          <cell r="CQ74">
            <v>185</v>
          </cell>
          <cell r="CS74">
            <v>98</v>
          </cell>
          <cell r="CT74">
            <v>65</v>
          </cell>
          <cell r="CX74">
            <v>110</v>
          </cell>
          <cell r="DB74">
            <v>141</v>
          </cell>
          <cell r="DI74">
            <v>93</v>
          </cell>
          <cell r="DT74">
            <v>1467</v>
          </cell>
          <cell r="DU74">
            <v>11</v>
          </cell>
        </row>
        <row r="75">
          <cell r="B75" t="str">
            <v>Emirados Árabes Unidos</v>
          </cell>
          <cell r="C75">
            <v>3523765</v>
          </cell>
          <cell r="D75">
            <v>40362950</v>
          </cell>
          <cell r="E75">
            <v>69040965</v>
          </cell>
          <cell r="F75">
            <v>6657400</v>
          </cell>
          <cell r="G75">
            <v>6422436</v>
          </cell>
          <cell r="H75">
            <v>83484878</v>
          </cell>
          <cell r="I75">
            <v>71334167</v>
          </cell>
          <cell r="J75">
            <v>93782513</v>
          </cell>
          <cell r="K75">
            <v>68441214</v>
          </cell>
          <cell r="L75">
            <v>98043383</v>
          </cell>
          <cell r="M75">
            <v>48640861</v>
          </cell>
          <cell r="N75">
            <v>3040878</v>
          </cell>
          <cell r="O75">
            <v>2877723</v>
          </cell>
          <cell r="P75">
            <v>3224546</v>
          </cell>
          <cell r="Q75">
            <v>20327856</v>
          </cell>
          <cell r="R75">
            <v>7429270</v>
          </cell>
          <cell r="S75">
            <v>1418059</v>
          </cell>
          <cell r="T75">
            <v>916825</v>
          </cell>
          <cell r="U75">
            <v>40522581</v>
          </cell>
          <cell r="V75">
            <v>2452885</v>
          </cell>
          <cell r="W75">
            <v>3676575</v>
          </cell>
          <cell r="X75">
            <v>2631489</v>
          </cell>
          <cell r="Y75">
            <v>22883752</v>
          </cell>
          <cell r="Z75">
            <v>2080397</v>
          </cell>
          <cell r="AA75">
            <v>4353001</v>
          </cell>
          <cell r="AB75">
            <v>65817169</v>
          </cell>
          <cell r="AC75">
            <v>1530913</v>
          </cell>
          <cell r="AD75">
            <v>21553162</v>
          </cell>
          <cell r="AE75">
            <v>10187093</v>
          </cell>
          <cell r="AF75">
            <v>6587025</v>
          </cell>
          <cell r="AG75">
            <v>6490453</v>
          </cell>
          <cell r="AH75">
            <v>9331464</v>
          </cell>
          <cell r="AI75">
            <v>14128314</v>
          </cell>
          <cell r="AJ75">
            <v>9527203</v>
          </cell>
          <cell r="AK75">
            <v>31228864</v>
          </cell>
          <cell r="AL75">
            <v>3897633</v>
          </cell>
          <cell r="AM75">
            <v>6224372</v>
          </cell>
          <cell r="AN75">
            <v>102848597</v>
          </cell>
          <cell r="AO75">
            <v>7868921</v>
          </cell>
          <cell r="AP75">
            <v>3726879</v>
          </cell>
          <cell r="AQ75">
            <v>54750700</v>
          </cell>
          <cell r="AR75">
            <v>116562246</v>
          </cell>
          <cell r="AS75">
            <v>53127949</v>
          </cell>
          <cell r="AT75">
            <v>6851716</v>
          </cell>
          <cell r="AU75">
            <v>49986366</v>
          </cell>
          <cell r="AV75">
            <v>32742321</v>
          </cell>
          <cell r="AW75">
            <v>52412952</v>
          </cell>
          <cell r="AX75">
            <v>3934336</v>
          </cell>
          <cell r="AY75">
            <v>62097087</v>
          </cell>
          <cell r="AZ75">
            <v>4945387</v>
          </cell>
          <cell r="BA75">
            <v>53997950</v>
          </cell>
          <cell r="BB75">
            <v>5800311</v>
          </cell>
          <cell r="BC75">
            <v>7780216</v>
          </cell>
          <cell r="BD75">
            <v>47090709</v>
          </cell>
          <cell r="BE75">
            <v>10905736</v>
          </cell>
          <cell r="BF75">
            <v>20750565</v>
          </cell>
          <cell r="BG75">
            <v>8282340</v>
          </cell>
          <cell r="BH75">
            <v>4765687</v>
          </cell>
          <cell r="BI75">
            <v>78903075</v>
          </cell>
          <cell r="BJ75">
            <v>4365270</v>
          </cell>
          <cell r="BK75">
            <v>73541696</v>
          </cell>
          <cell r="BL75">
            <v>10216682</v>
          </cell>
          <cell r="BM75">
            <v>3725438</v>
          </cell>
          <cell r="BN75">
            <v>66219927</v>
          </cell>
          <cell r="BO75">
            <v>120279426</v>
          </cell>
          <cell r="BP75">
            <v>71259342</v>
          </cell>
          <cell r="BQ75">
            <v>6004068</v>
          </cell>
          <cell r="BR75">
            <v>6738713</v>
          </cell>
          <cell r="BS75">
            <v>9118553</v>
          </cell>
          <cell r="BT75">
            <v>27054640</v>
          </cell>
          <cell r="BU75">
            <v>73603786</v>
          </cell>
          <cell r="BV75">
            <v>142768720</v>
          </cell>
          <cell r="BW75">
            <v>28559274</v>
          </cell>
          <cell r="BX75">
            <v>10775740</v>
          </cell>
          <cell r="BY75">
            <v>39411140</v>
          </cell>
          <cell r="BZ75">
            <v>128390261</v>
          </cell>
          <cell r="CA75">
            <v>13673340</v>
          </cell>
          <cell r="CB75">
            <v>68802418</v>
          </cell>
          <cell r="CC75">
            <v>18966341</v>
          </cell>
          <cell r="CD75">
            <v>22734303</v>
          </cell>
          <cell r="CE75">
            <v>5681183</v>
          </cell>
          <cell r="CF75">
            <v>100612406</v>
          </cell>
          <cell r="CG75">
            <v>45752141</v>
          </cell>
          <cell r="CH75">
            <v>17960153</v>
          </cell>
          <cell r="CI75">
            <v>5361699</v>
          </cell>
          <cell r="CJ75">
            <v>4948434</v>
          </cell>
          <cell r="CK75">
            <v>25804670</v>
          </cell>
          <cell r="CL75">
            <v>31225401</v>
          </cell>
          <cell r="CM75">
            <v>59274450</v>
          </cell>
          <cell r="CN75">
            <v>112004319</v>
          </cell>
          <cell r="CO75">
            <v>110234007</v>
          </cell>
          <cell r="CP75">
            <v>8572321</v>
          </cell>
          <cell r="CQ75">
            <v>14648721</v>
          </cell>
          <cell r="CR75">
            <v>49329012</v>
          </cell>
          <cell r="CS75">
            <v>13390144</v>
          </cell>
          <cell r="CT75">
            <v>26979537</v>
          </cell>
          <cell r="CU75">
            <v>21164297</v>
          </cell>
          <cell r="CV75">
            <v>35355715</v>
          </cell>
          <cell r="CW75">
            <v>129365410</v>
          </cell>
          <cell r="CX75">
            <v>18607866</v>
          </cell>
          <cell r="CY75">
            <v>42333744</v>
          </cell>
          <cell r="CZ75">
            <v>3805223</v>
          </cell>
          <cell r="DA75">
            <v>11442781</v>
          </cell>
          <cell r="DB75">
            <v>20865208</v>
          </cell>
          <cell r="DC75">
            <v>21213181</v>
          </cell>
          <cell r="DD75">
            <v>4952535</v>
          </cell>
          <cell r="DE75">
            <v>10608306</v>
          </cell>
          <cell r="DF75">
            <v>46563150</v>
          </cell>
          <cell r="DG75">
            <v>11587788</v>
          </cell>
          <cell r="DH75">
            <v>24321720</v>
          </cell>
          <cell r="DI75">
            <v>12648085</v>
          </cell>
          <cell r="DJ75">
            <v>4601638</v>
          </cell>
          <cell r="DK75">
            <v>14237301</v>
          </cell>
          <cell r="DL75">
            <v>8181453</v>
          </cell>
          <cell r="DM75">
            <v>14307496</v>
          </cell>
          <cell r="DN75">
            <v>3408602</v>
          </cell>
          <cell r="DO75">
            <v>3583547</v>
          </cell>
          <cell r="DP75">
            <v>26646439</v>
          </cell>
          <cell r="DQ75">
            <v>9168707</v>
          </cell>
          <cell r="DR75">
            <v>54226033</v>
          </cell>
          <cell r="DS75">
            <v>12319136</v>
          </cell>
          <cell r="DT75">
            <v>20784515</v>
          </cell>
          <cell r="DU75">
            <v>27773920</v>
          </cell>
          <cell r="DV75">
            <v>4691712</v>
          </cell>
          <cell r="DW75">
            <v>26164229</v>
          </cell>
          <cell r="DX75">
            <v>36003573</v>
          </cell>
          <cell r="DY75">
            <v>12555327</v>
          </cell>
          <cell r="DZ75">
            <v>15289051</v>
          </cell>
          <cell r="EA75">
            <v>25337620</v>
          </cell>
          <cell r="EB75">
            <v>229705863</v>
          </cell>
          <cell r="EC75">
            <v>47575983</v>
          </cell>
          <cell r="ED75">
            <v>103242571</v>
          </cell>
          <cell r="EE75">
            <v>36591811</v>
          </cell>
          <cell r="EF75">
            <v>65882166</v>
          </cell>
          <cell r="EG75">
            <v>12132329</v>
          </cell>
          <cell r="EH75">
            <v>69562167</v>
          </cell>
          <cell r="EI75">
            <v>37565593</v>
          </cell>
          <cell r="EJ75">
            <v>114595249</v>
          </cell>
          <cell r="EK75">
            <v>39424784</v>
          </cell>
          <cell r="EL75">
            <v>4573152</v>
          </cell>
          <cell r="EM75">
            <v>12444456</v>
          </cell>
          <cell r="EN75">
            <v>44852438</v>
          </cell>
          <cell r="EO75">
            <v>86197094</v>
          </cell>
          <cell r="EP75">
            <v>30628966</v>
          </cell>
          <cell r="EQ75">
            <v>30005474</v>
          </cell>
          <cell r="ER75">
            <v>37142695</v>
          </cell>
          <cell r="ES75">
            <v>38368291</v>
          </cell>
          <cell r="ET75">
            <v>10602086</v>
          </cell>
          <cell r="EU75">
            <v>13093378</v>
          </cell>
          <cell r="EV75">
            <v>18083554</v>
          </cell>
          <cell r="EW75">
            <v>5652063</v>
          </cell>
        </row>
        <row r="76">
          <cell r="B76" t="str">
            <v>Espanha</v>
          </cell>
          <cell r="C76">
            <v>167345114</v>
          </cell>
          <cell r="D76">
            <v>185535864</v>
          </cell>
          <cell r="E76">
            <v>167982976</v>
          </cell>
          <cell r="F76">
            <v>207551196</v>
          </cell>
          <cell r="G76">
            <v>182135170</v>
          </cell>
          <cell r="H76">
            <v>209518684</v>
          </cell>
          <cell r="I76">
            <v>236461069</v>
          </cell>
          <cell r="J76">
            <v>255202522</v>
          </cell>
          <cell r="K76">
            <v>269858533</v>
          </cell>
          <cell r="L76">
            <v>221545953</v>
          </cell>
          <cell r="M76">
            <v>210463358</v>
          </cell>
          <cell r="N76">
            <v>158142743</v>
          </cell>
          <cell r="O76">
            <v>173654010</v>
          </cell>
          <cell r="P76">
            <v>91951676</v>
          </cell>
          <cell r="Q76">
            <v>171664360</v>
          </cell>
          <cell r="R76">
            <v>133709225</v>
          </cell>
          <cell r="S76">
            <v>134907078</v>
          </cell>
          <cell r="T76">
            <v>168968052</v>
          </cell>
          <cell r="U76">
            <v>175999869</v>
          </cell>
          <cell r="V76">
            <v>188496585</v>
          </cell>
          <cell r="W76">
            <v>177147968</v>
          </cell>
          <cell r="X76">
            <v>186962588</v>
          </cell>
          <cell r="Y76">
            <v>177428216</v>
          </cell>
          <cell r="Z76">
            <v>173789899</v>
          </cell>
          <cell r="AA76">
            <v>207213246</v>
          </cell>
          <cell r="AB76">
            <v>162520091</v>
          </cell>
          <cell r="AC76">
            <v>224389803</v>
          </cell>
          <cell r="AD76">
            <v>185866946</v>
          </cell>
          <cell r="AE76">
            <v>195205826</v>
          </cell>
          <cell r="AF76">
            <v>217419018</v>
          </cell>
          <cell r="AG76">
            <v>264741072</v>
          </cell>
          <cell r="AH76">
            <v>217947559</v>
          </cell>
          <cell r="AI76">
            <v>297489760</v>
          </cell>
          <cell r="AJ76">
            <v>249923241</v>
          </cell>
          <cell r="AK76">
            <v>246717335</v>
          </cell>
          <cell r="AL76">
            <v>303917400</v>
          </cell>
          <cell r="AM76">
            <v>214585975</v>
          </cell>
          <cell r="AN76">
            <v>227256625</v>
          </cell>
          <cell r="AO76">
            <v>258882458</v>
          </cell>
          <cell r="AP76">
            <v>264512226</v>
          </cell>
          <cell r="AQ76">
            <v>271786536</v>
          </cell>
          <cell r="AR76">
            <v>352881226</v>
          </cell>
          <cell r="AS76">
            <v>308872485</v>
          </cell>
          <cell r="AT76">
            <v>340491612</v>
          </cell>
          <cell r="AU76">
            <v>274422070</v>
          </cell>
          <cell r="AV76">
            <v>294603364</v>
          </cell>
          <cell r="AW76">
            <v>236125936</v>
          </cell>
          <cell r="AX76">
            <v>251927486</v>
          </cell>
          <cell r="AY76">
            <v>271737879</v>
          </cell>
          <cell r="AZ76">
            <v>233615219</v>
          </cell>
          <cell r="BA76">
            <v>267902965</v>
          </cell>
          <cell r="BB76">
            <v>269806905</v>
          </cell>
          <cell r="BC76">
            <v>302424337</v>
          </cell>
          <cell r="BD76">
            <v>252515573</v>
          </cell>
          <cell r="BE76">
            <v>330155642</v>
          </cell>
          <cell r="BF76">
            <v>382885104</v>
          </cell>
          <cell r="BG76">
            <v>291984674</v>
          </cell>
          <cell r="BH76">
            <v>353101214</v>
          </cell>
          <cell r="BI76">
            <v>325454493</v>
          </cell>
          <cell r="BJ76">
            <v>261610923</v>
          </cell>
          <cell r="BK76">
            <v>301999183</v>
          </cell>
          <cell r="BL76">
            <v>268319618</v>
          </cell>
          <cell r="BM76">
            <v>302625668</v>
          </cell>
          <cell r="BN76">
            <v>391840285</v>
          </cell>
          <cell r="BO76">
            <v>462400396</v>
          </cell>
          <cell r="BP76">
            <v>379776144</v>
          </cell>
          <cell r="BQ76">
            <v>502803382</v>
          </cell>
          <cell r="BR76">
            <v>465001525</v>
          </cell>
          <cell r="BS76">
            <v>347006894</v>
          </cell>
          <cell r="BT76">
            <v>424532048</v>
          </cell>
          <cell r="BU76">
            <v>388553498</v>
          </cell>
          <cell r="BV76">
            <v>251627516</v>
          </cell>
          <cell r="BW76">
            <v>289232273</v>
          </cell>
          <cell r="BX76">
            <v>296154107</v>
          </cell>
          <cell r="BY76">
            <v>294123842</v>
          </cell>
          <cell r="BZ76">
            <v>362518524</v>
          </cell>
          <cell r="CA76">
            <v>386847706</v>
          </cell>
          <cell r="CB76">
            <v>315716339</v>
          </cell>
          <cell r="CC76">
            <v>403209058</v>
          </cell>
          <cell r="CD76">
            <v>415367545</v>
          </cell>
          <cell r="CE76">
            <v>280184697</v>
          </cell>
          <cell r="CF76">
            <v>327594443</v>
          </cell>
          <cell r="CG76">
            <v>295789470</v>
          </cell>
          <cell r="CH76">
            <v>242871112</v>
          </cell>
          <cell r="CI76">
            <v>345973919</v>
          </cell>
          <cell r="CJ76">
            <v>321549260</v>
          </cell>
          <cell r="CK76">
            <v>262027948</v>
          </cell>
          <cell r="CL76">
            <v>350011393</v>
          </cell>
          <cell r="CM76">
            <v>311372487</v>
          </cell>
          <cell r="CN76">
            <v>251320402</v>
          </cell>
          <cell r="CO76">
            <v>340858689</v>
          </cell>
          <cell r="CP76">
            <v>416790844</v>
          </cell>
          <cell r="CQ76">
            <v>246066502</v>
          </cell>
          <cell r="CR76">
            <v>269135084</v>
          </cell>
          <cell r="CS76">
            <v>207116345</v>
          </cell>
          <cell r="CT76">
            <v>176670287</v>
          </cell>
          <cell r="CU76">
            <v>188014178</v>
          </cell>
          <cell r="CV76">
            <v>213947139</v>
          </cell>
          <cell r="CW76">
            <v>208027357</v>
          </cell>
          <cell r="CX76">
            <v>197113818</v>
          </cell>
          <cell r="CY76">
            <v>190480070</v>
          </cell>
          <cell r="CZ76">
            <v>278210330</v>
          </cell>
          <cell r="DA76">
            <v>246689426</v>
          </cell>
          <cell r="DB76">
            <v>312428465</v>
          </cell>
          <cell r="DC76">
            <v>185497641</v>
          </cell>
          <cell r="DD76">
            <v>199844521</v>
          </cell>
          <cell r="DE76">
            <v>171711649</v>
          </cell>
          <cell r="DF76">
            <v>173637117</v>
          </cell>
          <cell r="DG76">
            <v>234521833</v>
          </cell>
          <cell r="DH76">
            <v>198170635</v>
          </cell>
          <cell r="DI76">
            <v>205734424</v>
          </cell>
          <cell r="DJ76">
            <v>236191218</v>
          </cell>
          <cell r="DK76">
            <v>182052998</v>
          </cell>
          <cell r="DL76">
            <v>194103611</v>
          </cell>
          <cell r="DM76">
            <v>224931620</v>
          </cell>
          <cell r="DN76">
            <v>273374045</v>
          </cell>
          <cell r="DO76">
            <v>306129647</v>
          </cell>
          <cell r="DP76">
            <v>295947192</v>
          </cell>
          <cell r="DQ76">
            <v>245728500</v>
          </cell>
          <cell r="DR76">
            <v>254400957</v>
          </cell>
          <cell r="DS76">
            <v>197757800</v>
          </cell>
          <cell r="DT76">
            <v>172164612</v>
          </cell>
          <cell r="DU76">
            <v>259614449</v>
          </cell>
          <cell r="DV76">
            <v>261091208</v>
          </cell>
          <cell r="DW76">
            <v>209793024</v>
          </cell>
          <cell r="DX76">
            <v>223087495</v>
          </cell>
          <cell r="DY76">
            <v>324728073</v>
          </cell>
          <cell r="DZ76">
            <v>271128314</v>
          </cell>
          <cell r="EA76">
            <v>298681890</v>
          </cell>
          <cell r="EB76">
            <v>246393717</v>
          </cell>
          <cell r="EC76">
            <v>265140257</v>
          </cell>
          <cell r="ED76">
            <v>212046733</v>
          </cell>
          <cell r="EE76">
            <v>210505276</v>
          </cell>
          <cell r="EF76">
            <v>215289170</v>
          </cell>
          <cell r="EG76">
            <v>208164992</v>
          </cell>
          <cell r="EH76">
            <v>170550445</v>
          </cell>
          <cell r="EI76">
            <v>193325344</v>
          </cell>
          <cell r="EJ76">
            <v>179267970</v>
          </cell>
          <cell r="EK76">
            <v>402957351</v>
          </cell>
          <cell r="EL76">
            <v>264428459</v>
          </cell>
          <cell r="EM76">
            <v>314999863</v>
          </cell>
          <cell r="EN76">
            <v>207768196</v>
          </cell>
          <cell r="EO76">
            <v>257318554</v>
          </cell>
          <cell r="EP76">
            <v>205247821</v>
          </cell>
          <cell r="EQ76">
            <v>235865152</v>
          </cell>
          <cell r="ER76">
            <v>182723721</v>
          </cell>
          <cell r="ES76">
            <v>241813348</v>
          </cell>
          <cell r="ET76">
            <v>185207886</v>
          </cell>
          <cell r="EU76">
            <v>179707244</v>
          </cell>
          <cell r="EV76">
            <v>179904770</v>
          </cell>
          <cell r="EW76">
            <v>167201591</v>
          </cell>
        </row>
        <row r="77">
          <cell r="B77" t="str">
            <v>Eslovênia</v>
          </cell>
          <cell r="C77">
            <v>4933691</v>
          </cell>
          <cell r="D77">
            <v>4768299</v>
          </cell>
          <cell r="E77">
            <v>4182743</v>
          </cell>
          <cell r="F77">
            <v>5101203</v>
          </cell>
          <cell r="G77">
            <v>5659695</v>
          </cell>
          <cell r="H77">
            <v>4609063</v>
          </cell>
          <cell r="I77">
            <v>5932170</v>
          </cell>
          <cell r="J77">
            <v>4398792</v>
          </cell>
          <cell r="K77">
            <v>5346809</v>
          </cell>
          <cell r="L77">
            <v>5466043</v>
          </cell>
          <cell r="M77">
            <v>4900010</v>
          </cell>
          <cell r="N77">
            <v>2706109</v>
          </cell>
          <cell r="O77">
            <v>2943647</v>
          </cell>
          <cell r="P77">
            <v>2912711</v>
          </cell>
          <cell r="Q77">
            <v>2781879</v>
          </cell>
          <cell r="R77">
            <v>3212686</v>
          </cell>
          <cell r="S77">
            <v>2860838</v>
          </cell>
          <cell r="T77">
            <v>3756151</v>
          </cell>
          <cell r="U77">
            <v>3903482</v>
          </cell>
          <cell r="V77">
            <v>3426688</v>
          </cell>
          <cell r="W77">
            <v>3920508</v>
          </cell>
          <cell r="X77">
            <v>4696185</v>
          </cell>
          <cell r="Y77">
            <v>4484862</v>
          </cell>
          <cell r="Z77">
            <v>3650967</v>
          </cell>
          <cell r="AA77">
            <v>5695291</v>
          </cell>
          <cell r="AB77">
            <v>4222959</v>
          </cell>
          <cell r="AC77">
            <v>5787453</v>
          </cell>
          <cell r="AD77">
            <v>4674372</v>
          </cell>
          <cell r="AE77">
            <v>5319051</v>
          </cell>
          <cell r="AF77">
            <v>4754306</v>
          </cell>
          <cell r="AG77">
            <v>4164765</v>
          </cell>
          <cell r="AH77">
            <v>5797466</v>
          </cell>
          <cell r="AI77">
            <v>6539179</v>
          </cell>
          <cell r="AJ77">
            <v>4352578</v>
          </cell>
          <cell r="AK77">
            <v>5260637</v>
          </cell>
          <cell r="AL77">
            <v>4914416</v>
          </cell>
          <cell r="AM77">
            <v>6645095</v>
          </cell>
          <cell r="AN77">
            <v>5704033</v>
          </cell>
          <cell r="AO77">
            <v>5966342</v>
          </cell>
          <cell r="AP77">
            <v>8082672</v>
          </cell>
          <cell r="AQ77">
            <v>5982490</v>
          </cell>
          <cell r="AR77">
            <v>5784542</v>
          </cell>
          <cell r="AS77">
            <v>5732959</v>
          </cell>
          <cell r="AT77">
            <v>6855448</v>
          </cell>
          <cell r="AU77">
            <v>6469353</v>
          </cell>
          <cell r="AV77">
            <v>5433874</v>
          </cell>
          <cell r="AW77">
            <v>6463157</v>
          </cell>
          <cell r="AX77">
            <v>6587235</v>
          </cell>
          <cell r="AY77">
            <v>5238590</v>
          </cell>
          <cell r="AZ77">
            <v>5242324</v>
          </cell>
          <cell r="BA77">
            <v>6181282</v>
          </cell>
          <cell r="BB77">
            <v>5694873</v>
          </cell>
          <cell r="BC77">
            <v>7653937</v>
          </cell>
          <cell r="BD77">
            <v>4428689</v>
          </cell>
          <cell r="BE77">
            <v>8745755</v>
          </cell>
          <cell r="BF77">
            <v>9162333</v>
          </cell>
          <cell r="BG77">
            <v>6390792</v>
          </cell>
          <cell r="BH77">
            <v>5729572</v>
          </cell>
          <cell r="BI77">
            <v>7225765</v>
          </cell>
          <cell r="BJ77">
            <v>5800627</v>
          </cell>
          <cell r="BK77">
            <v>8697102</v>
          </cell>
          <cell r="BL77">
            <v>5780470</v>
          </cell>
          <cell r="BM77">
            <v>7371000</v>
          </cell>
          <cell r="BN77">
            <v>9990833</v>
          </cell>
          <cell r="BO77">
            <v>7069588</v>
          </cell>
          <cell r="BP77">
            <v>7402529</v>
          </cell>
          <cell r="BQ77">
            <v>7302669</v>
          </cell>
          <cell r="BR77">
            <v>6849833</v>
          </cell>
          <cell r="BS77">
            <v>6761414</v>
          </cell>
          <cell r="BT77">
            <v>9247580</v>
          </cell>
          <cell r="BU77">
            <v>5127715</v>
          </cell>
          <cell r="BV77">
            <v>4497116</v>
          </cell>
          <cell r="BW77">
            <v>7077120</v>
          </cell>
          <cell r="BX77">
            <v>6238784</v>
          </cell>
          <cell r="BY77">
            <v>5984099</v>
          </cell>
          <cell r="BZ77">
            <v>9628261</v>
          </cell>
          <cell r="CA77">
            <v>7853069</v>
          </cell>
          <cell r="CB77">
            <v>4932932</v>
          </cell>
          <cell r="CC77">
            <v>5653165</v>
          </cell>
          <cell r="CD77">
            <v>6427460</v>
          </cell>
          <cell r="CE77">
            <v>5695659</v>
          </cell>
          <cell r="CF77">
            <v>4969526</v>
          </cell>
          <cell r="CG77">
            <v>5301412</v>
          </cell>
          <cell r="CH77">
            <v>4453654</v>
          </cell>
          <cell r="CI77">
            <v>6773957</v>
          </cell>
          <cell r="CJ77">
            <v>5449399</v>
          </cell>
          <cell r="CK77">
            <v>4907704</v>
          </cell>
          <cell r="CL77">
            <v>6327299</v>
          </cell>
          <cell r="CM77">
            <v>6424977</v>
          </cell>
          <cell r="CN77">
            <v>5581102</v>
          </cell>
          <cell r="CO77">
            <v>5376994</v>
          </cell>
          <cell r="CP77">
            <v>4663459</v>
          </cell>
          <cell r="CQ77">
            <v>4865016</v>
          </cell>
          <cell r="CR77">
            <v>4875312</v>
          </cell>
          <cell r="CS77">
            <v>4345287</v>
          </cell>
          <cell r="CT77">
            <v>3030831</v>
          </cell>
          <cell r="CU77">
            <v>4211098</v>
          </cell>
          <cell r="CV77">
            <v>4025710</v>
          </cell>
          <cell r="CW77">
            <v>5420295</v>
          </cell>
          <cell r="CX77">
            <v>3877924</v>
          </cell>
          <cell r="CY77">
            <v>5616011</v>
          </cell>
          <cell r="CZ77">
            <v>5670793</v>
          </cell>
          <cell r="DA77">
            <v>4940258</v>
          </cell>
          <cell r="DB77">
            <v>6179346</v>
          </cell>
          <cell r="DC77">
            <v>4614272</v>
          </cell>
          <cell r="DD77">
            <v>4827914</v>
          </cell>
          <cell r="DE77">
            <v>5195280</v>
          </cell>
          <cell r="DF77">
            <v>4622229</v>
          </cell>
          <cell r="DG77">
            <v>4120602</v>
          </cell>
          <cell r="DH77">
            <v>5472430</v>
          </cell>
          <cell r="DI77">
            <v>4970259</v>
          </cell>
          <cell r="DJ77">
            <v>4585118</v>
          </cell>
          <cell r="DK77">
            <v>5865146</v>
          </cell>
          <cell r="DL77">
            <v>6604071</v>
          </cell>
          <cell r="DM77">
            <v>6451076</v>
          </cell>
          <cell r="DN77">
            <v>6244089</v>
          </cell>
          <cell r="DO77">
            <v>5724618</v>
          </cell>
          <cell r="DP77">
            <v>4569418</v>
          </cell>
          <cell r="DQ77">
            <v>5371622</v>
          </cell>
          <cell r="DR77">
            <v>6315511</v>
          </cell>
          <cell r="DS77">
            <v>7125120</v>
          </cell>
          <cell r="DT77">
            <v>9030805</v>
          </cell>
          <cell r="DU77">
            <v>6746346</v>
          </cell>
          <cell r="DV77">
            <v>6818352</v>
          </cell>
          <cell r="DW77">
            <v>6954835</v>
          </cell>
          <cell r="DX77">
            <v>5999583</v>
          </cell>
          <cell r="DY77">
            <v>5930688</v>
          </cell>
          <cell r="DZ77">
            <v>6079919</v>
          </cell>
          <cell r="EA77">
            <v>3657224</v>
          </cell>
          <cell r="EB77">
            <v>6015095</v>
          </cell>
          <cell r="EC77">
            <v>5232029</v>
          </cell>
          <cell r="ED77">
            <v>4963907</v>
          </cell>
          <cell r="EE77">
            <v>6339830</v>
          </cell>
          <cell r="EF77">
            <v>5355336</v>
          </cell>
          <cell r="EG77">
            <v>5278130</v>
          </cell>
          <cell r="EH77">
            <v>4870348</v>
          </cell>
          <cell r="EI77">
            <v>4876633</v>
          </cell>
          <cell r="EJ77">
            <v>11766921</v>
          </cell>
          <cell r="EK77">
            <v>7074473</v>
          </cell>
          <cell r="EL77">
            <v>7093106</v>
          </cell>
          <cell r="EM77">
            <v>3926208</v>
          </cell>
          <cell r="EN77">
            <v>10428290</v>
          </cell>
          <cell r="EO77">
            <v>6971477</v>
          </cell>
          <cell r="EP77">
            <v>2948945</v>
          </cell>
          <cell r="EQ77">
            <v>8894079</v>
          </cell>
          <cell r="ER77">
            <v>5878787</v>
          </cell>
          <cell r="ES77">
            <v>6875662</v>
          </cell>
          <cell r="ET77">
            <v>6963349</v>
          </cell>
          <cell r="EU77">
            <v>5723404</v>
          </cell>
          <cell r="EV77">
            <v>3595696</v>
          </cell>
          <cell r="EW77">
            <v>4180080</v>
          </cell>
        </row>
        <row r="78">
          <cell r="B78" t="str">
            <v>Eslováquia</v>
          </cell>
          <cell r="C78">
            <v>14472810</v>
          </cell>
          <cell r="D78">
            <v>9194377</v>
          </cell>
          <cell r="E78">
            <v>5662618</v>
          </cell>
          <cell r="F78">
            <v>5972479</v>
          </cell>
          <cell r="G78">
            <v>12245287</v>
          </cell>
          <cell r="H78">
            <v>11536448</v>
          </cell>
          <cell r="I78">
            <v>13775588</v>
          </cell>
          <cell r="J78">
            <v>15042965</v>
          </cell>
          <cell r="K78">
            <v>15400985</v>
          </cell>
          <cell r="L78">
            <v>12244744</v>
          </cell>
          <cell r="M78">
            <v>12670163</v>
          </cell>
          <cell r="N78">
            <v>12784583</v>
          </cell>
          <cell r="O78">
            <v>4367025</v>
          </cell>
          <cell r="P78">
            <v>4098635</v>
          </cell>
          <cell r="Q78">
            <v>5980651</v>
          </cell>
          <cell r="R78">
            <v>4693094</v>
          </cell>
          <cell r="S78">
            <v>4899626</v>
          </cell>
          <cell r="T78">
            <v>4585581</v>
          </cell>
          <cell r="U78">
            <v>7455612</v>
          </cell>
          <cell r="V78">
            <v>6284235</v>
          </cell>
          <cell r="W78">
            <v>6580055</v>
          </cell>
          <cell r="X78">
            <v>8904717</v>
          </cell>
          <cell r="Y78">
            <v>8105638</v>
          </cell>
          <cell r="Z78">
            <v>7582148</v>
          </cell>
          <cell r="AA78">
            <v>7944332</v>
          </cell>
          <cell r="AB78">
            <v>6799659</v>
          </cell>
          <cell r="AC78">
            <v>15121997</v>
          </cell>
          <cell r="AD78">
            <v>12454285</v>
          </cell>
          <cell r="AE78">
            <v>12433605</v>
          </cell>
          <cell r="AF78">
            <v>12600779</v>
          </cell>
          <cell r="AG78">
            <v>27504032</v>
          </cell>
          <cell r="AH78">
            <v>12169969</v>
          </cell>
          <cell r="AI78">
            <v>12944684</v>
          </cell>
          <cell r="AJ78">
            <v>10938283</v>
          </cell>
          <cell r="AK78">
            <v>10309108</v>
          </cell>
          <cell r="AL78">
            <v>14390978</v>
          </cell>
          <cell r="AM78">
            <v>10066237</v>
          </cell>
          <cell r="AN78">
            <v>9014038</v>
          </cell>
          <cell r="AO78">
            <v>21795271</v>
          </cell>
          <cell r="AP78">
            <v>11356653</v>
          </cell>
          <cell r="AQ78">
            <v>12649152</v>
          </cell>
          <cell r="AR78">
            <v>14606545</v>
          </cell>
          <cell r="AS78">
            <v>10952754</v>
          </cell>
          <cell r="AT78">
            <v>17923816</v>
          </cell>
          <cell r="AU78">
            <v>11025821</v>
          </cell>
          <cell r="AV78">
            <v>12364503</v>
          </cell>
          <cell r="AW78">
            <v>15034858</v>
          </cell>
          <cell r="AX78">
            <v>11428341</v>
          </cell>
          <cell r="AY78">
            <v>9976083</v>
          </cell>
          <cell r="AZ78">
            <v>12325814</v>
          </cell>
          <cell r="BA78">
            <v>9044689</v>
          </cell>
          <cell r="BB78">
            <v>11353134</v>
          </cell>
          <cell r="BC78">
            <v>11015091</v>
          </cell>
          <cell r="BD78">
            <v>10939414</v>
          </cell>
          <cell r="BE78">
            <v>13396802</v>
          </cell>
          <cell r="BF78">
            <v>14246661</v>
          </cell>
          <cell r="BG78">
            <v>11898970</v>
          </cell>
          <cell r="BH78">
            <v>12539086</v>
          </cell>
          <cell r="BI78">
            <v>11564686</v>
          </cell>
          <cell r="BJ78">
            <v>10225418</v>
          </cell>
          <cell r="BK78">
            <v>13962910</v>
          </cell>
          <cell r="BL78">
            <v>10728869</v>
          </cell>
          <cell r="BM78">
            <v>13767864</v>
          </cell>
          <cell r="BN78">
            <v>12006391</v>
          </cell>
          <cell r="BO78">
            <v>15316675</v>
          </cell>
          <cell r="BP78">
            <v>12366766</v>
          </cell>
          <cell r="BQ78">
            <v>16941199</v>
          </cell>
          <cell r="BR78">
            <v>16022149</v>
          </cell>
          <cell r="BS78">
            <v>12417251</v>
          </cell>
          <cell r="BT78">
            <v>22975341</v>
          </cell>
          <cell r="BU78">
            <v>13422450</v>
          </cell>
          <cell r="BV78">
            <v>10732485</v>
          </cell>
          <cell r="BW78">
            <v>13828250</v>
          </cell>
          <cell r="BX78">
            <v>11839444</v>
          </cell>
          <cell r="BY78">
            <v>14279237</v>
          </cell>
          <cell r="BZ78">
            <v>11120505</v>
          </cell>
          <cell r="CA78">
            <v>11649414</v>
          </cell>
          <cell r="CB78">
            <v>11184832</v>
          </cell>
          <cell r="CC78">
            <v>12946260</v>
          </cell>
          <cell r="CD78">
            <v>11147495</v>
          </cell>
          <cell r="CE78">
            <v>11443091</v>
          </cell>
          <cell r="CF78">
            <v>11915668</v>
          </cell>
          <cell r="CG78">
            <v>10369612</v>
          </cell>
          <cell r="CH78">
            <v>9453151</v>
          </cell>
          <cell r="CI78">
            <v>13113381</v>
          </cell>
          <cell r="CJ78">
            <v>9391683</v>
          </cell>
          <cell r="CK78">
            <v>12083339</v>
          </cell>
          <cell r="CL78">
            <v>11005724</v>
          </cell>
          <cell r="CM78">
            <v>9548057</v>
          </cell>
          <cell r="CN78">
            <v>8111718</v>
          </cell>
          <cell r="CO78">
            <v>11850676</v>
          </cell>
          <cell r="CP78">
            <v>10595531</v>
          </cell>
          <cell r="CQ78">
            <v>8724730</v>
          </cell>
          <cell r="CR78">
            <v>7589265</v>
          </cell>
          <cell r="CS78">
            <v>10374154</v>
          </cell>
          <cell r="CT78">
            <v>6230376</v>
          </cell>
          <cell r="CU78">
            <v>11121140</v>
          </cell>
          <cell r="CV78">
            <v>6342189</v>
          </cell>
          <cell r="CW78">
            <v>8615305</v>
          </cell>
          <cell r="CX78">
            <v>5315425</v>
          </cell>
          <cell r="CY78">
            <v>7471827</v>
          </cell>
          <cell r="CZ78">
            <v>8951298</v>
          </cell>
          <cell r="DA78">
            <v>7484104</v>
          </cell>
          <cell r="DB78">
            <v>10999224</v>
          </cell>
          <cell r="DC78">
            <v>7777138</v>
          </cell>
          <cell r="DD78">
            <v>8979216</v>
          </cell>
          <cell r="DE78">
            <v>8763373</v>
          </cell>
          <cell r="DF78">
            <v>7221371</v>
          </cell>
          <cell r="DG78">
            <v>7969742</v>
          </cell>
          <cell r="DH78">
            <v>7536373</v>
          </cell>
          <cell r="DI78">
            <v>10332991</v>
          </cell>
          <cell r="DJ78">
            <v>7441046</v>
          </cell>
          <cell r="DK78">
            <v>9238240</v>
          </cell>
          <cell r="DL78">
            <v>8780820</v>
          </cell>
          <cell r="DM78">
            <v>9542449</v>
          </cell>
          <cell r="DN78">
            <v>11385422</v>
          </cell>
          <cell r="DO78">
            <v>9160669</v>
          </cell>
          <cell r="DP78">
            <v>10120416</v>
          </cell>
          <cell r="DQ78">
            <v>12722967</v>
          </cell>
          <cell r="DR78">
            <v>7509690</v>
          </cell>
          <cell r="DS78">
            <v>11152883</v>
          </cell>
          <cell r="DT78">
            <v>9509362</v>
          </cell>
          <cell r="DU78">
            <v>11729635</v>
          </cell>
          <cell r="DV78">
            <v>13392971</v>
          </cell>
          <cell r="DW78">
            <v>10306867</v>
          </cell>
          <cell r="DX78">
            <v>11516594</v>
          </cell>
          <cell r="DY78">
            <v>12122399</v>
          </cell>
          <cell r="DZ78">
            <v>12277423</v>
          </cell>
          <cell r="EA78">
            <v>10404076</v>
          </cell>
          <cell r="EB78">
            <v>9851609</v>
          </cell>
          <cell r="EC78">
            <v>10705620</v>
          </cell>
          <cell r="ED78">
            <v>8355466</v>
          </cell>
          <cell r="EE78">
            <v>11695997</v>
          </cell>
          <cell r="EF78">
            <v>8505890</v>
          </cell>
          <cell r="EG78">
            <v>10419284</v>
          </cell>
          <cell r="EH78">
            <v>10980561</v>
          </cell>
          <cell r="EI78">
            <v>10810312</v>
          </cell>
          <cell r="EJ78">
            <v>10284225</v>
          </cell>
          <cell r="EK78">
            <v>13728353</v>
          </cell>
          <cell r="EL78">
            <v>13764831</v>
          </cell>
          <cell r="EM78">
            <v>11741325</v>
          </cell>
          <cell r="EN78">
            <v>14003679</v>
          </cell>
          <cell r="EO78">
            <v>15287989</v>
          </cell>
          <cell r="EP78">
            <v>12383824</v>
          </cell>
          <cell r="EQ78">
            <v>16814970</v>
          </cell>
          <cell r="ER78">
            <v>12789148</v>
          </cell>
          <cell r="ES78">
            <v>11276915</v>
          </cell>
          <cell r="ET78">
            <v>10556602</v>
          </cell>
          <cell r="EU78">
            <v>9250590</v>
          </cell>
          <cell r="EV78">
            <v>6461018</v>
          </cell>
          <cell r="EW78">
            <v>6789938</v>
          </cell>
        </row>
        <row r="79">
          <cell r="B79" t="str">
            <v>Estados Unidos</v>
          </cell>
          <cell r="C79">
            <v>1897011703</v>
          </cell>
          <cell r="D79">
            <v>1665511341</v>
          </cell>
          <cell r="E79">
            <v>1655091796</v>
          </cell>
          <cell r="F79">
            <v>1899826335</v>
          </cell>
          <cell r="G79">
            <v>2109621113</v>
          </cell>
          <cell r="H79">
            <v>2095453675</v>
          </cell>
          <cell r="I79">
            <v>2490220064</v>
          </cell>
          <cell r="J79">
            <v>2621145683</v>
          </cell>
          <cell r="K79">
            <v>2520170382</v>
          </cell>
          <cell r="L79">
            <v>2535409707</v>
          </cell>
          <cell r="M79">
            <v>2070111951</v>
          </cell>
          <cell r="N79">
            <v>2059695811</v>
          </cell>
          <cell r="O79">
            <v>1996304542</v>
          </cell>
          <cell r="P79">
            <v>1525298452</v>
          </cell>
          <cell r="Q79">
            <v>1809225035</v>
          </cell>
          <cell r="R79">
            <v>1464682638</v>
          </cell>
          <cell r="S79">
            <v>1392918537</v>
          </cell>
          <cell r="T79">
            <v>1538718089</v>
          </cell>
          <cell r="U79">
            <v>1684399477</v>
          </cell>
          <cell r="V79">
            <v>1558932134</v>
          </cell>
          <cell r="W79">
            <v>1744173661</v>
          </cell>
          <cell r="X79">
            <v>1912022894</v>
          </cell>
          <cell r="Y79">
            <v>1710223071</v>
          </cell>
          <cell r="Z79">
            <v>1691627223</v>
          </cell>
          <cell r="AA79">
            <v>1678276997</v>
          </cell>
          <cell r="AB79">
            <v>1655872281</v>
          </cell>
          <cell r="AC79">
            <v>2330189014</v>
          </cell>
          <cell r="AD79">
            <v>1997959249</v>
          </cell>
          <cell r="AE79">
            <v>2210538348</v>
          </cell>
          <cell r="AF79">
            <v>2201116044</v>
          </cell>
          <cell r="AG79">
            <v>2527264753</v>
          </cell>
          <cell r="AH79">
            <v>2578177229</v>
          </cell>
          <cell r="AI79">
            <v>2608527483</v>
          </cell>
          <cell r="AJ79">
            <v>2496434649</v>
          </cell>
          <cell r="AK79">
            <v>2561553460</v>
          </cell>
          <cell r="AL79">
            <v>2192777980</v>
          </cell>
          <cell r="AM79">
            <v>2283625593</v>
          </cell>
          <cell r="AN79">
            <v>2288266478</v>
          </cell>
          <cell r="AO79">
            <v>2598716545</v>
          </cell>
          <cell r="AP79">
            <v>2620776416</v>
          </cell>
          <cell r="AQ79">
            <v>3045274333</v>
          </cell>
          <cell r="AR79">
            <v>2895122769</v>
          </cell>
          <cell r="AS79">
            <v>2744834035</v>
          </cell>
          <cell r="AT79">
            <v>3311154250</v>
          </cell>
          <cell r="AU79">
            <v>2985874033</v>
          </cell>
          <cell r="AV79">
            <v>3112347501</v>
          </cell>
          <cell r="AW79">
            <v>3300931464</v>
          </cell>
          <cell r="AX79">
            <v>2785676196</v>
          </cell>
          <cell r="AY79">
            <v>2518483006</v>
          </cell>
          <cell r="AZ79">
            <v>2344952301</v>
          </cell>
          <cell r="BA79">
            <v>2820985727</v>
          </cell>
          <cell r="BB79">
            <v>2863550174</v>
          </cell>
          <cell r="BC79">
            <v>2754521148</v>
          </cell>
          <cell r="BD79">
            <v>2714747917</v>
          </cell>
          <cell r="BE79">
            <v>2610879764</v>
          </cell>
          <cell r="BF79">
            <v>2702489937</v>
          </cell>
          <cell r="BG79">
            <v>2468969936</v>
          </cell>
          <cell r="BH79">
            <v>2900795982</v>
          </cell>
          <cell r="BI79">
            <v>3271074989</v>
          </cell>
          <cell r="BJ79">
            <v>2511385616</v>
          </cell>
          <cell r="BK79">
            <v>3331511580</v>
          </cell>
          <cell r="BL79">
            <v>2497379570</v>
          </cell>
          <cell r="BM79">
            <v>3042493677</v>
          </cell>
          <cell r="BN79">
            <v>3052860636</v>
          </cell>
          <cell r="BO79">
            <v>2934872478</v>
          </cell>
          <cell r="BP79">
            <v>2607050196</v>
          </cell>
          <cell r="BQ79">
            <v>3075474929</v>
          </cell>
          <cell r="BR79">
            <v>3254966699</v>
          </cell>
          <cell r="BS79">
            <v>3087968094</v>
          </cell>
          <cell r="BT79">
            <v>3385241012</v>
          </cell>
          <cell r="BU79">
            <v>2957369157</v>
          </cell>
          <cell r="BV79">
            <v>2791265709</v>
          </cell>
          <cell r="BW79">
            <v>2911433007</v>
          </cell>
          <cell r="BX79">
            <v>2850499789</v>
          </cell>
          <cell r="BY79">
            <v>2928557044</v>
          </cell>
          <cell r="BZ79">
            <v>2900516286</v>
          </cell>
          <cell r="CA79">
            <v>2995501491</v>
          </cell>
          <cell r="CB79">
            <v>2887308379</v>
          </cell>
          <cell r="CC79">
            <v>3211648269</v>
          </cell>
          <cell r="CD79">
            <v>2740150349</v>
          </cell>
          <cell r="CE79">
            <v>3078622009</v>
          </cell>
          <cell r="CF79">
            <v>3042402261</v>
          </cell>
          <cell r="CG79">
            <v>2802669884</v>
          </cell>
          <cell r="CH79">
            <v>2661588967</v>
          </cell>
          <cell r="CI79">
            <v>2523832686</v>
          </cell>
          <cell r="CJ79">
            <v>1997962111</v>
          </cell>
          <cell r="CK79">
            <v>2593636192</v>
          </cell>
          <cell r="CL79">
            <v>2426768691</v>
          </cell>
          <cell r="CM79">
            <v>2226176241</v>
          </cell>
          <cell r="CN79">
            <v>2579395341</v>
          </cell>
          <cell r="CO79">
            <v>2182091894</v>
          </cell>
          <cell r="CP79">
            <v>1858190150</v>
          </cell>
          <cell r="CQ79">
            <v>2018889047</v>
          </cell>
          <cell r="CR79">
            <v>2218145402</v>
          </cell>
          <cell r="CS79">
            <v>2066664058</v>
          </cell>
          <cell r="CT79">
            <v>1782756863</v>
          </cell>
          <cell r="CU79">
            <v>1624051245</v>
          </cell>
          <cell r="CV79">
            <v>1648937043</v>
          </cell>
          <cell r="CW79">
            <v>2076597303</v>
          </cell>
          <cell r="CX79">
            <v>1826792247</v>
          </cell>
          <cell r="CY79">
            <v>2003756182</v>
          </cell>
          <cell r="CZ79">
            <v>2008409917</v>
          </cell>
          <cell r="DA79">
            <v>2004784175</v>
          </cell>
          <cell r="DB79">
            <v>2298659860</v>
          </cell>
          <cell r="DC79">
            <v>2213535217</v>
          </cell>
          <cell r="DD79">
            <v>1964673337</v>
          </cell>
          <cell r="DE79">
            <v>2011012415</v>
          </cell>
          <cell r="DF79">
            <v>2124521168</v>
          </cell>
          <cell r="DG79">
            <v>2137239279</v>
          </cell>
          <cell r="DH79">
            <v>2130235290</v>
          </cell>
          <cell r="DI79">
            <v>2217875017</v>
          </cell>
          <cell r="DJ79">
            <v>1700183938</v>
          </cell>
          <cell r="DK79">
            <v>2050281192</v>
          </cell>
          <cell r="DL79">
            <v>2266913164</v>
          </cell>
          <cell r="DM79">
            <v>2093736960</v>
          </cell>
          <cell r="DN79">
            <v>2165967440</v>
          </cell>
          <cell r="DO79">
            <v>1888501606</v>
          </cell>
          <cell r="DP79">
            <v>2073960080</v>
          </cell>
          <cell r="DQ79">
            <v>2030297570</v>
          </cell>
          <cell r="DR79">
            <v>2091406071</v>
          </cell>
          <cell r="DS79">
            <v>2391226453</v>
          </cell>
          <cell r="DT79">
            <v>2134670881</v>
          </cell>
          <cell r="DU79">
            <v>2391019188</v>
          </cell>
          <cell r="DV79">
            <v>2355475631</v>
          </cell>
          <cell r="DW79">
            <v>2143519035</v>
          </cell>
          <cell r="DX79">
            <v>2149449694</v>
          </cell>
          <cell r="DY79">
            <v>2511880330</v>
          </cell>
          <cell r="DZ79">
            <v>2635439051</v>
          </cell>
          <cell r="EA79">
            <v>2423571501</v>
          </cell>
          <cell r="EB79">
            <v>2551796534</v>
          </cell>
          <cell r="EC79">
            <v>2623204609</v>
          </cell>
          <cell r="ED79">
            <v>2656521741</v>
          </cell>
          <cell r="EE79">
            <v>2267701679</v>
          </cell>
          <cell r="EF79">
            <v>2078095194</v>
          </cell>
          <cell r="EG79">
            <v>2178383897</v>
          </cell>
          <cell r="EH79">
            <v>2430385726</v>
          </cell>
          <cell r="EI79">
            <v>2805447052</v>
          </cell>
          <cell r="EJ79">
            <v>2025624589</v>
          </cell>
          <cell r="EK79">
            <v>3143020928</v>
          </cell>
          <cell r="EL79">
            <v>3131177054</v>
          </cell>
          <cell r="EM79">
            <v>2470299333</v>
          </cell>
          <cell r="EN79">
            <v>2834174718</v>
          </cell>
          <cell r="EO79">
            <v>2606347876</v>
          </cell>
          <cell r="EP79">
            <v>2119499665</v>
          </cell>
          <cell r="EQ79">
            <v>2465133151</v>
          </cell>
          <cell r="ER79">
            <v>3325641798</v>
          </cell>
          <cell r="ES79">
            <v>2182028825</v>
          </cell>
          <cell r="ET79">
            <v>2042449066</v>
          </cell>
          <cell r="EU79">
            <v>1555148525</v>
          </cell>
          <cell r="EV79">
            <v>1606909562</v>
          </cell>
          <cell r="EW79">
            <v>1682172367</v>
          </cell>
        </row>
        <row r="80">
          <cell r="B80" t="str">
            <v>Estônia</v>
          </cell>
          <cell r="C80">
            <v>1379599</v>
          </cell>
          <cell r="D80">
            <v>1493682</v>
          </cell>
          <cell r="E80">
            <v>1491208</v>
          </cell>
          <cell r="F80">
            <v>1500969</v>
          </cell>
          <cell r="G80">
            <v>1585500</v>
          </cell>
          <cell r="H80">
            <v>2179517</v>
          </cell>
          <cell r="I80">
            <v>6912412</v>
          </cell>
          <cell r="J80">
            <v>2154297</v>
          </cell>
          <cell r="K80">
            <v>1416126</v>
          </cell>
          <cell r="L80">
            <v>1740051</v>
          </cell>
          <cell r="M80">
            <v>955454</v>
          </cell>
          <cell r="N80">
            <v>887744</v>
          </cell>
          <cell r="O80">
            <v>611275</v>
          </cell>
          <cell r="P80">
            <v>1013164</v>
          </cell>
          <cell r="Q80">
            <v>5683667</v>
          </cell>
          <cell r="R80">
            <v>507305</v>
          </cell>
          <cell r="S80">
            <v>661097</v>
          </cell>
          <cell r="T80">
            <v>822221</v>
          </cell>
          <cell r="U80">
            <v>2601794</v>
          </cell>
          <cell r="V80">
            <v>779168</v>
          </cell>
          <cell r="W80">
            <v>2822111</v>
          </cell>
          <cell r="X80">
            <v>1610608</v>
          </cell>
          <cell r="Y80">
            <v>3099519</v>
          </cell>
          <cell r="Z80">
            <v>2081535</v>
          </cell>
          <cell r="AA80">
            <v>1793927</v>
          </cell>
          <cell r="AB80">
            <v>1544643</v>
          </cell>
          <cell r="AC80">
            <v>2059067</v>
          </cell>
          <cell r="AD80">
            <v>2273405</v>
          </cell>
          <cell r="AE80">
            <v>1923466</v>
          </cell>
          <cell r="AF80">
            <v>2557042</v>
          </cell>
          <cell r="AG80">
            <v>2123465</v>
          </cell>
          <cell r="AH80">
            <v>2300878</v>
          </cell>
          <cell r="AI80">
            <v>2807232</v>
          </cell>
          <cell r="AJ80">
            <v>2493501</v>
          </cell>
          <cell r="AK80">
            <v>3718748</v>
          </cell>
          <cell r="AL80">
            <v>2319845</v>
          </cell>
          <cell r="AM80">
            <v>3418919</v>
          </cell>
          <cell r="AN80">
            <v>2856137</v>
          </cell>
          <cell r="AO80">
            <v>4072892</v>
          </cell>
          <cell r="AP80">
            <v>4948910</v>
          </cell>
          <cell r="AQ80">
            <v>4212942</v>
          </cell>
          <cell r="AR80">
            <v>5758027</v>
          </cell>
          <cell r="AS80">
            <v>4590592</v>
          </cell>
          <cell r="AT80">
            <v>8630731</v>
          </cell>
          <cell r="AU80">
            <v>29281669</v>
          </cell>
          <cell r="AV80">
            <v>20368212</v>
          </cell>
          <cell r="AW80">
            <v>3989327</v>
          </cell>
          <cell r="AX80">
            <v>2404067</v>
          </cell>
          <cell r="AY80">
            <v>5442915</v>
          </cell>
          <cell r="AZ80">
            <v>2115063</v>
          </cell>
          <cell r="BA80">
            <v>3467984</v>
          </cell>
          <cell r="BB80">
            <v>3064970</v>
          </cell>
          <cell r="BC80">
            <v>3701490</v>
          </cell>
          <cell r="BD80">
            <v>2973001</v>
          </cell>
          <cell r="BE80">
            <v>3938238</v>
          </cell>
          <cell r="BF80">
            <v>4370368</v>
          </cell>
          <cell r="BG80">
            <v>4178968</v>
          </cell>
          <cell r="BH80">
            <v>4878277</v>
          </cell>
          <cell r="BI80">
            <v>4429654</v>
          </cell>
          <cell r="BJ80">
            <v>2959777</v>
          </cell>
          <cell r="BK80">
            <v>5225248</v>
          </cell>
          <cell r="BL80">
            <v>2754890</v>
          </cell>
          <cell r="BM80">
            <v>3616790</v>
          </cell>
          <cell r="BN80">
            <v>4362678</v>
          </cell>
          <cell r="BO80">
            <v>4006835</v>
          </cell>
          <cell r="BP80">
            <v>4909841</v>
          </cell>
          <cell r="BQ80">
            <v>4208079</v>
          </cell>
          <cell r="BR80">
            <v>3835677</v>
          </cell>
          <cell r="BS80">
            <v>4971711</v>
          </cell>
          <cell r="BT80">
            <v>4299820</v>
          </cell>
          <cell r="BU80">
            <v>3986895</v>
          </cell>
          <cell r="BV80">
            <v>2138337</v>
          </cell>
          <cell r="BW80">
            <v>3202008</v>
          </cell>
          <cell r="BX80">
            <v>4309212</v>
          </cell>
          <cell r="BY80">
            <v>6380567</v>
          </cell>
          <cell r="BZ80">
            <v>3262457</v>
          </cell>
          <cell r="CA80">
            <v>5270568</v>
          </cell>
          <cell r="CB80">
            <v>4771586</v>
          </cell>
          <cell r="CC80">
            <v>2245744</v>
          </cell>
          <cell r="CD80">
            <v>3121715</v>
          </cell>
          <cell r="CE80">
            <v>3117571</v>
          </cell>
          <cell r="CF80">
            <v>2592569</v>
          </cell>
          <cell r="CG80">
            <v>2201075</v>
          </cell>
          <cell r="CH80">
            <v>2878746</v>
          </cell>
          <cell r="CI80">
            <v>2325605</v>
          </cell>
          <cell r="CJ80">
            <v>2660709</v>
          </cell>
          <cell r="CK80">
            <v>2013967</v>
          </cell>
          <cell r="CL80">
            <v>1812643</v>
          </cell>
          <cell r="CM80">
            <v>1316246</v>
          </cell>
          <cell r="CN80">
            <v>2124582</v>
          </cell>
          <cell r="CO80">
            <v>1659865</v>
          </cell>
          <cell r="CP80">
            <v>1216611</v>
          </cell>
          <cell r="CQ80">
            <v>2430384</v>
          </cell>
          <cell r="CR80">
            <v>1499033</v>
          </cell>
          <cell r="CS80">
            <v>2180173</v>
          </cell>
          <cell r="CT80">
            <v>1434375</v>
          </cell>
          <cell r="CU80">
            <v>1308187</v>
          </cell>
          <cell r="CV80">
            <v>1073940</v>
          </cell>
          <cell r="CW80">
            <v>1619167</v>
          </cell>
          <cell r="CX80">
            <v>1851922</v>
          </cell>
          <cell r="CY80">
            <v>2334664</v>
          </cell>
          <cell r="CZ80">
            <v>2269815</v>
          </cell>
          <cell r="DA80">
            <v>2199686</v>
          </cell>
          <cell r="DB80">
            <v>2119514</v>
          </cell>
          <cell r="DC80">
            <v>4223924</v>
          </cell>
          <cell r="DD80">
            <v>2135960</v>
          </cell>
          <cell r="DE80">
            <v>2348847</v>
          </cell>
          <cell r="DF80">
            <v>2996194</v>
          </cell>
          <cell r="DG80">
            <v>1450304</v>
          </cell>
          <cell r="DH80">
            <v>1583969</v>
          </cell>
          <cell r="DI80">
            <v>3092300</v>
          </cell>
          <cell r="DJ80">
            <v>1960413</v>
          </cell>
          <cell r="DK80">
            <v>1621782</v>
          </cell>
          <cell r="DL80">
            <v>2045309</v>
          </cell>
          <cell r="DM80">
            <v>2241593</v>
          </cell>
          <cell r="DN80">
            <v>3575194</v>
          </cell>
          <cell r="DO80">
            <v>4111681</v>
          </cell>
          <cell r="DP80">
            <v>3163118</v>
          </cell>
          <cell r="DQ80">
            <v>3478311</v>
          </cell>
          <cell r="DR80">
            <v>2679865</v>
          </cell>
          <cell r="DS80">
            <v>4388164</v>
          </cell>
          <cell r="DT80">
            <v>2138815</v>
          </cell>
          <cell r="DU80">
            <v>2755168</v>
          </cell>
          <cell r="DV80">
            <v>3459210</v>
          </cell>
          <cell r="DW80">
            <v>3399048</v>
          </cell>
          <cell r="DX80">
            <v>6074941</v>
          </cell>
          <cell r="DY80">
            <v>2752966</v>
          </cell>
          <cell r="DZ80">
            <v>2018260</v>
          </cell>
          <cell r="EA80">
            <v>2377909</v>
          </cell>
          <cell r="EB80">
            <v>2955923</v>
          </cell>
          <cell r="EC80">
            <v>1788056</v>
          </cell>
          <cell r="ED80">
            <v>1310858</v>
          </cell>
          <cell r="EE80">
            <v>1348572</v>
          </cell>
          <cell r="EF80">
            <v>1549461</v>
          </cell>
          <cell r="EG80">
            <v>1819258</v>
          </cell>
          <cell r="EH80">
            <v>1765632</v>
          </cell>
          <cell r="EI80">
            <v>1564556</v>
          </cell>
          <cell r="EJ80">
            <v>1460999</v>
          </cell>
          <cell r="EK80">
            <v>1728672</v>
          </cell>
          <cell r="EL80">
            <v>1665613</v>
          </cell>
          <cell r="EM80">
            <v>1644144</v>
          </cell>
          <cell r="EN80">
            <v>1609431</v>
          </cell>
          <cell r="EO80">
            <v>2039793</v>
          </cell>
          <cell r="EP80">
            <v>2241334</v>
          </cell>
          <cell r="EQ80">
            <v>2007532</v>
          </cell>
          <cell r="ER80">
            <v>1374875</v>
          </cell>
          <cell r="ES80">
            <v>2645016</v>
          </cell>
          <cell r="ET80">
            <v>2163827</v>
          </cell>
          <cell r="EU80">
            <v>2026682</v>
          </cell>
          <cell r="EV80">
            <v>2745027</v>
          </cell>
          <cell r="EW80">
            <v>2822494</v>
          </cell>
        </row>
        <row r="81">
          <cell r="B81" t="str">
            <v>Etiópia</v>
          </cell>
          <cell r="D81">
            <v>4563</v>
          </cell>
          <cell r="E81">
            <v>302</v>
          </cell>
          <cell r="G81">
            <v>5158</v>
          </cell>
          <cell r="I81">
            <v>9026</v>
          </cell>
          <cell r="K81">
            <v>4373</v>
          </cell>
          <cell r="N81">
            <v>7089</v>
          </cell>
          <cell r="P81">
            <v>103</v>
          </cell>
          <cell r="Q81">
            <v>5033</v>
          </cell>
          <cell r="S81">
            <v>7274</v>
          </cell>
          <cell r="U81">
            <v>7247</v>
          </cell>
          <cell r="V81">
            <v>7292</v>
          </cell>
          <cell r="Z81">
            <v>11149</v>
          </cell>
          <cell r="AB81">
            <v>5908</v>
          </cell>
          <cell r="AC81">
            <v>5927</v>
          </cell>
          <cell r="AE81">
            <v>5705</v>
          </cell>
          <cell r="AI81">
            <v>11983</v>
          </cell>
          <cell r="AJ81">
            <v>6436</v>
          </cell>
          <cell r="AL81">
            <v>1170</v>
          </cell>
          <cell r="AM81">
            <v>5611</v>
          </cell>
          <cell r="AN81">
            <v>24</v>
          </cell>
          <cell r="AP81">
            <v>1890</v>
          </cell>
          <cell r="AQ81">
            <v>5553</v>
          </cell>
          <cell r="AR81">
            <v>18699</v>
          </cell>
          <cell r="AS81">
            <v>5546</v>
          </cell>
          <cell r="AU81">
            <v>5365</v>
          </cell>
          <cell r="AW81">
            <v>11870</v>
          </cell>
          <cell r="AY81">
            <v>40748</v>
          </cell>
          <cell r="BA81">
            <v>11021</v>
          </cell>
          <cell r="BB81">
            <v>17361</v>
          </cell>
          <cell r="BC81">
            <v>12897</v>
          </cell>
          <cell r="BD81">
            <v>5028</v>
          </cell>
          <cell r="BE81">
            <v>30311</v>
          </cell>
          <cell r="BF81">
            <v>8126</v>
          </cell>
          <cell r="BG81">
            <v>25736</v>
          </cell>
          <cell r="BH81">
            <v>5055</v>
          </cell>
          <cell r="BI81">
            <v>4990</v>
          </cell>
          <cell r="BJ81">
            <v>4987</v>
          </cell>
          <cell r="BK81">
            <v>5231</v>
          </cell>
          <cell r="BL81">
            <v>803</v>
          </cell>
          <cell r="BM81">
            <v>6145</v>
          </cell>
          <cell r="BO81">
            <v>5243</v>
          </cell>
          <cell r="BQ81">
            <v>5384</v>
          </cell>
          <cell r="BR81">
            <v>4462</v>
          </cell>
          <cell r="BT81">
            <v>2863</v>
          </cell>
          <cell r="BV81">
            <v>34150</v>
          </cell>
          <cell r="BX81">
            <v>28648</v>
          </cell>
          <cell r="BY81">
            <v>899</v>
          </cell>
          <cell r="BZ81">
            <v>898</v>
          </cell>
          <cell r="CA81">
            <v>26481</v>
          </cell>
          <cell r="CC81">
            <v>1039</v>
          </cell>
          <cell r="CD81">
            <v>1740</v>
          </cell>
          <cell r="CE81">
            <v>57233</v>
          </cell>
          <cell r="CF81">
            <v>8412</v>
          </cell>
          <cell r="CG81">
            <v>16566</v>
          </cell>
          <cell r="CH81">
            <v>1384</v>
          </cell>
          <cell r="CI81">
            <v>3620</v>
          </cell>
          <cell r="CJ81">
            <v>5259</v>
          </cell>
          <cell r="CK81">
            <v>26238</v>
          </cell>
          <cell r="CL81">
            <v>435</v>
          </cell>
          <cell r="CM81">
            <v>17240</v>
          </cell>
          <cell r="CN81">
            <v>14726</v>
          </cell>
          <cell r="CO81">
            <v>195</v>
          </cell>
          <cell r="CP81">
            <v>15703</v>
          </cell>
          <cell r="CQ81">
            <v>7449</v>
          </cell>
          <cell r="CS81">
            <v>5885</v>
          </cell>
          <cell r="CT81">
            <v>316</v>
          </cell>
          <cell r="CU81">
            <v>4072</v>
          </cell>
          <cell r="CV81">
            <v>8500</v>
          </cell>
          <cell r="CW81">
            <v>358</v>
          </cell>
          <cell r="CX81">
            <v>2413</v>
          </cell>
          <cell r="CY81">
            <v>11158</v>
          </cell>
          <cell r="CZ81">
            <v>15264</v>
          </cell>
          <cell r="DA81">
            <v>9088</v>
          </cell>
          <cell r="DB81">
            <v>61</v>
          </cell>
          <cell r="DC81">
            <v>423</v>
          </cell>
          <cell r="DD81">
            <v>385</v>
          </cell>
          <cell r="DE81">
            <v>846</v>
          </cell>
          <cell r="DF81">
            <v>935</v>
          </cell>
          <cell r="DG81">
            <v>9115</v>
          </cell>
          <cell r="DI81">
            <v>6508</v>
          </cell>
          <cell r="DJ81">
            <v>5400</v>
          </cell>
          <cell r="DK81">
            <v>3198</v>
          </cell>
          <cell r="DL81">
            <v>13967</v>
          </cell>
          <cell r="DM81">
            <v>61114</v>
          </cell>
          <cell r="DN81">
            <v>1852</v>
          </cell>
          <cell r="DO81">
            <v>6942</v>
          </cell>
          <cell r="DP81">
            <v>216611</v>
          </cell>
          <cell r="DQ81">
            <v>796</v>
          </cell>
          <cell r="DR81">
            <v>4633</v>
          </cell>
          <cell r="DS81">
            <v>7288</v>
          </cell>
          <cell r="DT81">
            <v>6362</v>
          </cell>
          <cell r="DU81">
            <v>780</v>
          </cell>
          <cell r="DV81">
            <v>2214</v>
          </cell>
          <cell r="DW81">
            <v>757</v>
          </cell>
          <cell r="DX81">
            <v>3249</v>
          </cell>
          <cell r="DY81">
            <v>2271</v>
          </cell>
          <cell r="DZ81">
            <v>6743</v>
          </cell>
          <cell r="EA81">
            <v>3357</v>
          </cell>
          <cell r="EB81">
            <v>20781</v>
          </cell>
          <cell r="EC81">
            <v>2105</v>
          </cell>
          <cell r="ED81">
            <v>3570</v>
          </cell>
          <cell r="EE81">
            <v>25108</v>
          </cell>
          <cell r="EF81">
            <v>5470</v>
          </cell>
          <cell r="EG81">
            <v>1841</v>
          </cell>
          <cell r="EH81">
            <v>762</v>
          </cell>
          <cell r="EI81">
            <v>2748</v>
          </cell>
          <cell r="EJ81">
            <v>1653</v>
          </cell>
          <cell r="EK81">
            <v>1820</v>
          </cell>
          <cell r="EL81">
            <v>11125</v>
          </cell>
          <cell r="EM81">
            <v>10564</v>
          </cell>
          <cell r="EN81">
            <v>9321</v>
          </cell>
          <cell r="EO81">
            <v>1162</v>
          </cell>
          <cell r="EP81">
            <v>26652</v>
          </cell>
          <cell r="EQ81">
            <v>5161</v>
          </cell>
          <cell r="ER81">
            <v>2453</v>
          </cell>
          <cell r="ES81">
            <v>4832</v>
          </cell>
          <cell r="ET81">
            <v>4325</v>
          </cell>
          <cell r="EU81">
            <v>3197</v>
          </cell>
          <cell r="EV81">
            <v>3944</v>
          </cell>
          <cell r="EW81">
            <v>17577</v>
          </cell>
        </row>
        <row r="82">
          <cell r="B82" t="str">
            <v>Falkland (Ilhas Malvinas)</v>
          </cell>
          <cell r="E82">
            <v>25943</v>
          </cell>
          <cell r="AA82">
            <v>3179</v>
          </cell>
          <cell r="AH82">
            <v>16</v>
          </cell>
          <cell r="AS82">
            <v>1162</v>
          </cell>
          <cell r="AZ82">
            <v>367</v>
          </cell>
          <cell r="BA82">
            <v>32</v>
          </cell>
          <cell r="BC82">
            <v>13</v>
          </cell>
          <cell r="BD82">
            <v>2376</v>
          </cell>
          <cell r="BG82">
            <v>45</v>
          </cell>
          <cell r="BH82">
            <v>166</v>
          </cell>
          <cell r="BJ82">
            <v>701</v>
          </cell>
          <cell r="BK82">
            <v>482</v>
          </cell>
          <cell r="BL82">
            <v>837</v>
          </cell>
          <cell r="BM82">
            <v>2027</v>
          </cell>
          <cell r="BN82">
            <v>787</v>
          </cell>
          <cell r="BO82">
            <v>10</v>
          </cell>
          <cell r="BP82">
            <v>54</v>
          </cell>
          <cell r="BQ82">
            <v>32</v>
          </cell>
          <cell r="BU82">
            <v>551</v>
          </cell>
          <cell r="BX82">
            <v>1</v>
          </cell>
          <cell r="CB82">
            <v>578</v>
          </cell>
          <cell r="CI82">
            <v>207</v>
          </cell>
          <cell r="CK82">
            <v>207</v>
          </cell>
          <cell r="CO82">
            <v>276</v>
          </cell>
          <cell r="CR82">
            <v>567</v>
          </cell>
          <cell r="CU82">
            <v>3</v>
          </cell>
          <cell r="CY82">
            <v>53181</v>
          </cell>
          <cell r="DE82">
            <v>49607</v>
          </cell>
          <cell r="DP82">
            <v>12689</v>
          </cell>
          <cell r="DV82">
            <v>2588</v>
          </cell>
          <cell r="ED82">
            <v>1</v>
          </cell>
          <cell r="EE82">
            <v>3392</v>
          </cell>
          <cell r="EG82">
            <v>10451</v>
          </cell>
          <cell r="EI82">
            <v>10511</v>
          </cell>
          <cell r="EM82">
            <v>8666</v>
          </cell>
          <cell r="EN82">
            <v>7795</v>
          </cell>
          <cell r="ER82">
            <v>1412</v>
          </cell>
          <cell r="ET82">
            <v>292</v>
          </cell>
          <cell r="EU82">
            <v>5</v>
          </cell>
          <cell r="EV82">
            <v>706</v>
          </cell>
          <cell r="EW82">
            <v>2823</v>
          </cell>
        </row>
        <row r="83">
          <cell r="B83" t="str">
            <v>Féroe, Ilhas</v>
          </cell>
          <cell r="C83">
            <v>2511</v>
          </cell>
          <cell r="E83">
            <v>1377</v>
          </cell>
          <cell r="G83">
            <v>288</v>
          </cell>
          <cell r="J83">
            <v>6341</v>
          </cell>
          <cell r="R83">
            <v>28800</v>
          </cell>
          <cell r="V83">
            <v>36847</v>
          </cell>
          <cell r="AG83">
            <v>13545</v>
          </cell>
          <cell r="AJ83">
            <v>27186</v>
          </cell>
          <cell r="AK83">
            <v>1163</v>
          </cell>
          <cell r="AT83">
            <v>144357</v>
          </cell>
          <cell r="AU83">
            <v>85221</v>
          </cell>
          <cell r="AV83">
            <v>13354</v>
          </cell>
          <cell r="AY83">
            <v>32225</v>
          </cell>
          <cell r="BB83">
            <v>67420</v>
          </cell>
          <cell r="BC83">
            <v>343658</v>
          </cell>
          <cell r="BD83">
            <v>532843</v>
          </cell>
          <cell r="BE83">
            <v>130586</v>
          </cell>
          <cell r="BF83">
            <v>83098</v>
          </cell>
          <cell r="BJ83">
            <v>6753</v>
          </cell>
          <cell r="BK83">
            <v>3119</v>
          </cell>
          <cell r="BM83">
            <v>10514</v>
          </cell>
          <cell r="BN83">
            <v>36724</v>
          </cell>
          <cell r="BQ83">
            <v>312784</v>
          </cell>
          <cell r="BR83">
            <v>411</v>
          </cell>
          <cell r="BS83">
            <v>98290</v>
          </cell>
          <cell r="BT83">
            <v>222</v>
          </cell>
          <cell r="BW83">
            <v>5217</v>
          </cell>
          <cell r="BX83">
            <v>27202</v>
          </cell>
          <cell r="BZ83">
            <v>3122</v>
          </cell>
          <cell r="CB83">
            <v>394258</v>
          </cell>
          <cell r="CC83">
            <v>84373</v>
          </cell>
          <cell r="CJ83">
            <v>65454</v>
          </cell>
          <cell r="CL83">
            <v>93092</v>
          </cell>
          <cell r="CO83">
            <v>628</v>
          </cell>
          <cell r="CT83">
            <v>113</v>
          </cell>
          <cell r="CU83">
            <v>32</v>
          </cell>
          <cell r="CZ83">
            <v>4380</v>
          </cell>
          <cell r="DA83">
            <v>4410</v>
          </cell>
          <cell r="DH83">
            <v>61</v>
          </cell>
          <cell r="DI83">
            <v>23</v>
          </cell>
          <cell r="DJ83">
            <v>136</v>
          </cell>
          <cell r="DN83">
            <v>168</v>
          </cell>
          <cell r="DQ83">
            <v>26789</v>
          </cell>
          <cell r="DS83">
            <v>25</v>
          </cell>
          <cell r="DZ83">
            <v>99</v>
          </cell>
          <cell r="EA83">
            <v>409</v>
          </cell>
          <cell r="ED83">
            <v>770</v>
          </cell>
          <cell r="EE83">
            <v>137</v>
          </cell>
          <cell r="EG83">
            <v>14846</v>
          </cell>
          <cell r="EH83">
            <v>139</v>
          </cell>
          <cell r="EI83">
            <v>46</v>
          </cell>
          <cell r="EL83">
            <v>73</v>
          </cell>
          <cell r="EQ83">
            <v>675</v>
          </cell>
          <cell r="EV83">
            <v>31</v>
          </cell>
          <cell r="EW83">
            <v>15</v>
          </cell>
        </row>
        <row r="84">
          <cell r="B84" t="str">
            <v>Filipinas</v>
          </cell>
          <cell r="C84">
            <v>37270997</v>
          </cell>
          <cell r="D84">
            <v>38152944</v>
          </cell>
          <cell r="E84">
            <v>44227145</v>
          </cell>
          <cell r="F84">
            <v>46250091</v>
          </cell>
          <cell r="G84">
            <v>48616551</v>
          </cell>
          <cell r="H84">
            <v>48114776</v>
          </cell>
          <cell r="I84">
            <v>55251022</v>
          </cell>
          <cell r="J84">
            <v>44606564</v>
          </cell>
          <cell r="K84">
            <v>36854334</v>
          </cell>
          <cell r="L84">
            <v>59366703</v>
          </cell>
          <cell r="M84">
            <v>25678887</v>
          </cell>
          <cell r="N84">
            <v>12754120</v>
          </cell>
          <cell r="O84">
            <v>16102893</v>
          </cell>
          <cell r="P84">
            <v>16365229</v>
          </cell>
          <cell r="Q84">
            <v>19421828</v>
          </cell>
          <cell r="R84">
            <v>18733382</v>
          </cell>
          <cell r="S84">
            <v>22693026</v>
          </cell>
          <cell r="T84">
            <v>20105084</v>
          </cell>
          <cell r="U84">
            <v>26774969</v>
          </cell>
          <cell r="V84">
            <v>29639206</v>
          </cell>
          <cell r="W84">
            <v>29313027</v>
          </cell>
          <cell r="X84">
            <v>34706131</v>
          </cell>
          <cell r="Y84">
            <v>34405959</v>
          </cell>
          <cell r="Z84">
            <v>26141928</v>
          </cell>
          <cell r="AA84">
            <v>25308324</v>
          </cell>
          <cell r="AB84">
            <v>22529427</v>
          </cell>
          <cell r="AC84">
            <v>32154798</v>
          </cell>
          <cell r="AD84">
            <v>28953393</v>
          </cell>
          <cell r="AE84">
            <v>28173040</v>
          </cell>
          <cell r="AF84">
            <v>28533336</v>
          </cell>
          <cell r="AG84">
            <v>29726629</v>
          </cell>
          <cell r="AH84">
            <v>33975062</v>
          </cell>
          <cell r="AI84">
            <v>28393373</v>
          </cell>
          <cell r="AJ84">
            <v>25390654</v>
          </cell>
          <cell r="AK84">
            <v>25033187</v>
          </cell>
          <cell r="AL84">
            <v>21848817</v>
          </cell>
          <cell r="AM84">
            <v>24896495</v>
          </cell>
          <cell r="AN84">
            <v>22447176</v>
          </cell>
          <cell r="AO84">
            <v>24927096</v>
          </cell>
          <cell r="AP84">
            <v>21125985</v>
          </cell>
          <cell r="AQ84">
            <v>26724351</v>
          </cell>
          <cell r="AR84">
            <v>25598518</v>
          </cell>
          <cell r="AS84">
            <v>27131347</v>
          </cell>
          <cell r="AT84">
            <v>27101499</v>
          </cell>
          <cell r="AU84">
            <v>30705260</v>
          </cell>
          <cell r="AV84">
            <v>24770082</v>
          </cell>
          <cell r="AW84">
            <v>23704034</v>
          </cell>
          <cell r="AX84">
            <v>17726833</v>
          </cell>
          <cell r="AY84">
            <v>20743623</v>
          </cell>
          <cell r="AZ84">
            <v>26071825</v>
          </cell>
          <cell r="BA84">
            <v>28779401</v>
          </cell>
          <cell r="BB84">
            <v>22370039</v>
          </cell>
          <cell r="BC84">
            <v>33561710</v>
          </cell>
          <cell r="BD84">
            <v>25664972</v>
          </cell>
          <cell r="BE84">
            <v>27512387</v>
          </cell>
          <cell r="BF84">
            <v>27106183</v>
          </cell>
          <cell r="BG84">
            <v>26602643</v>
          </cell>
          <cell r="BH84">
            <v>28469741</v>
          </cell>
          <cell r="BI84">
            <v>22450371</v>
          </cell>
          <cell r="BJ84">
            <v>20376900</v>
          </cell>
          <cell r="BK84">
            <v>22735767</v>
          </cell>
          <cell r="BL84">
            <v>21040817</v>
          </cell>
          <cell r="BM84">
            <v>21107950</v>
          </cell>
          <cell r="BN84">
            <v>28532181</v>
          </cell>
          <cell r="BO84">
            <v>29800291</v>
          </cell>
          <cell r="BP84">
            <v>28923411</v>
          </cell>
          <cell r="BQ84">
            <v>30783051</v>
          </cell>
          <cell r="BR84">
            <v>27288431</v>
          </cell>
          <cell r="BS84">
            <v>25241968</v>
          </cell>
          <cell r="BT84">
            <v>35761190</v>
          </cell>
          <cell r="BU84">
            <v>27634618</v>
          </cell>
          <cell r="BV84">
            <v>31358741</v>
          </cell>
          <cell r="BW84">
            <v>26940980</v>
          </cell>
          <cell r="BX84">
            <v>22599579</v>
          </cell>
          <cell r="BY84">
            <v>26773642</v>
          </cell>
          <cell r="BZ84">
            <v>28782580</v>
          </cell>
          <cell r="CA84">
            <v>25863649</v>
          </cell>
          <cell r="CB84">
            <v>26828154</v>
          </cell>
          <cell r="CC84">
            <v>24357901</v>
          </cell>
          <cell r="CD84">
            <v>24263191</v>
          </cell>
          <cell r="CE84">
            <v>23414453</v>
          </cell>
          <cell r="CF84">
            <v>24202130</v>
          </cell>
          <cell r="CG84">
            <v>22345270</v>
          </cell>
          <cell r="CH84">
            <v>19998888</v>
          </cell>
          <cell r="CI84">
            <v>22576132</v>
          </cell>
          <cell r="CJ84">
            <v>21173078</v>
          </cell>
          <cell r="CK84">
            <v>22702644</v>
          </cell>
          <cell r="CL84">
            <v>20680738</v>
          </cell>
          <cell r="CM84">
            <v>22985401</v>
          </cell>
          <cell r="CN84">
            <v>30416237</v>
          </cell>
          <cell r="CO84">
            <v>22458925</v>
          </cell>
          <cell r="CP84">
            <v>21218669</v>
          </cell>
          <cell r="CQ84">
            <v>18688513</v>
          </cell>
          <cell r="CR84">
            <v>21267022</v>
          </cell>
          <cell r="CS84">
            <v>16650110</v>
          </cell>
          <cell r="CT84">
            <v>13659948</v>
          </cell>
          <cell r="CU84">
            <v>14325485</v>
          </cell>
          <cell r="CV84">
            <v>12470034</v>
          </cell>
          <cell r="CW84">
            <v>15296786</v>
          </cell>
          <cell r="CX84">
            <v>16281196</v>
          </cell>
          <cell r="CY84">
            <v>18517744</v>
          </cell>
          <cell r="CZ84">
            <v>15676929</v>
          </cell>
          <cell r="DA84">
            <v>16882115</v>
          </cell>
          <cell r="DB84">
            <v>17905047</v>
          </cell>
          <cell r="DC84">
            <v>16562184</v>
          </cell>
          <cell r="DD84">
            <v>17131026</v>
          </cell>
          <cell r="DE84">
            <v>17358645</v>
          </cell>
          <cell r="DF84">
            <v>16785530</v>
          </cell>
          <cell r="DG84">
            <v>21326079</v>
          </cell>
          <cell r="DH84">
            <v>14514465</v>
          </cell>
          <cell r="DI84">
            <v>18788160</v>
          </cell>
          <cell r="DJ84">
            <v>18080163</v>
          </cell>
          <cell r="DK84">
            <v>18972420</v>
          </cell>
          <cell r="DL84">
            <v>16812538</v>
          </cell>
          <cell r="DM84">
            <v>21437871</v>
          </cell>
          <cell r="DN84">
            <v>25464355</v>
          </cell>
          <cell r="DO84">
            <v>24063295</v>
          </cell>
          <cell r="DP84">
            <v>20953260</v>
          </cell>
          <cell r="DQ84">
            <v>23705876</v>
          </cell>
          <cell r="DR84">
            <v>23810212</v>
          </cell>
          <cell r="DS84">
            <v>24257919</v>
          </cell>
          <cell r="DT84">
            <v>17984730</v>
          </cell>
          <cell r="DU84">
            <v>21264321</v>
          </cell>
          <cell r="DV84">
            <v>25590370</v>
          </cell>
          <cell r="DW84">
            <v>24839241</v>
          </cell>
          <cell r="DX84">
            <v>25350415</v>
          </cell>
          <cell r="DY84">
            <v>24917585</v>
          </cell>
          <cell r="DZ84">
            <v>23570254</v>
          </cell>
          <cell r="EA84">
            <v>19020137</v>
          </cell>
          <cell r="EB84">
            <v>22123843</v>
          </cell>
          <cell r="EC84">
            <v>21251193</v>
          </cell>
          <cell r="ED84">
            <v>21322538</v>
          </cell>
          <cell r="EE84">
            <v>21767344</v>
          </cell>
          <cell r="EF84">
            <v>19939927</v>
          </cell>
          <cell r="EG84">
            <v>21657840</v>
          </cell>
          <cell r="EH84">
            <v>23743156</v>
          </cell>
          <cell r="EI84">
            <v>25380240</v>
          </cell>
          <cell r="EJ84">
            <v>24942483</v>
          </cell>
          <cell r="EK84">
            <v>20056446</v>
          </cell>
          <cell r="EL84">
            <v>20685650</v>
          </cell>
          <cell r="EM84">
            <v>21598747</v>
          </cell>
          <cell r="EN84">
            <v>26135981</v>
          </cell>
          <cell r="EO84">
            <v>19725879</v>
          </cell>
          <cell r="EP84">
            <v>21189018</v>
          </cell>
          <cell r="EQ84">
            <v>26742695</v>
          </cell>
          <cell r="ER84">
            <v>19374016</v>
          </cell>
          <cell r="ES84">
            <v>23666227</v>
          </cell>
          <cell r="ET84">
            <v>21684776</v>
          </cell>
          <cell r="EU84">
            <v>11917726</v>
          </cell>
          <cell r="EV84">
            <v>17729822</v>
          </cell>
          <cell r="EW84">
            <v>20773480</v>
          </cell>
        </row>
        <row r="85">
          <cell r="B85" t="str">
            <v>Finlândia</v>
          </cell>
          <cell r="C85">
            <v>86140522</v>
          </cell>
          <cell r="D85">
            <v>57645696</v>
          </cell>
          <cell r="E85">
            <v>59387688</v>
          </cell>
          <cell r="F85">
            <v>53061353</v>
          </cell>
          <cell r="G85">
            <v>61196940</v>
          </cell>
          <cell r="H85">
            <v>55695869</v>
          </cell>
          <cell r="I85">
            <v>59211118</v>
          </cell>
          <cell r="J85">
            <v>74169298</v>
          </cell>
          <cell r="K85">
            <v>63447488</v>
          </cell>
          <cell r="L85">
            <v>64483173</v>
          </cell>
          <cell r="M85">
            <v>67719727</v>
          </cell>
          <cell r="N85">
            <v>51149775</v>
          </cell>
          <cell r="O85">
            <v>58218487</v>
          </cell>
          <cell r="P85">
            <v>43098540</v>
          </cell>
          <cell r="Q85">
            <v>110600636</v>
          </cell>
          <cell r="R85">
            <v>181552203</v>
          </cell>
          <cell r="S85">
            <v>77466451</v>
          </cell>
          <cell r="T85">
            <v>117561026</v>
          </cell>
          <cell r="U85">
            <v>72895141</v>
          </cell>
          <cell r="V85">
            <v>58495336</v>
          </cell>
          <cell r="W85">
            <v>205983408</v>
          </cell>
          <cell r="X85">
            <v>63204533</v>
          </cell>
          <cell r="Y85">
            <v>43807200</v>
          </cell>
          <cell r="Z85">
            <v>49121837</v>
          </cell>
          <cell r="AA85">
            <v>56035447</v>
          </cell>
          <cell r="AB85">
            <v>43646818</v>
          </cell>
          <cell r="AC85">
            <v>45179403</v>
          </cell>
          <cell r="AD85">
            <v>41911044</v>
          </cell>
          <cell r="AE85">
            <v>62487835</v>
          </cell>
          <cell r="AF85">
            <v>69655945</v>
          </cell>
          <cell r="AG85">
            <v>102970822</v>
          </cell>
          <cell r="AH85">
            <v>56255013</v>
          </cell>
          <cell r="AI85">
            <v>148900110</v>
          </cell>
          <cell r="AJ85">
            <v>56034147</v>
          </cell>
          <cell r="AK85">
            <v>78463797</v>
          </cell>
          <cell r="AL85">
            <v>65270265</v>
          </cell>
          <cell r="AM85">
            <v>56883912</v>
          </cell>
          <cell r="AN85">
            <v>55813001</v>
          </cell>
          <cell r="AO85">
            <v>58349004</v>
          </cell>
          <cell r="AP85">
            <v>53728082</v>
          </cell>
          <cell r="AQ85">
            <v>53389283</v>
          </cell>
          <cell r="AR85">
            <v>76115280</v>
          </cell>
          <cell r="AS85">
            <v>79652226</v>
          </cell>
          <cell r="AT85">
            <v>82310421</v>
          </cell>
          <cell r="AU85">
            <v>51487603</v>
          </cell>
          <cell r="AV85">
            <v>59911304</v>
          </cell>
          <cell r="AW85">
            <v>59032272</v>
          </cell>
          <cell r="AX85">
            <v>50052459</v>
          </cell>
          <cell r="AY85">
            <v>63319493</v>
          </cell>
          <cell r="AZ85">
            <v>66259963</v>
          </cell>
          <cell r="BA85">
            <v>76443496</v>
          </cell>
          <cell r="BB85">
            <v>63805458</v>
          </cell>
          <cell r="BC85">
            <v>97075333</v>
          </cell>
          <cell r="BD85">
            <v>69133090</v>
          </cell>
          <cell r="BE85">
            <v>56369711</v>
          </cell>
          <cell r="BF85">
            <v>66225544</v>
          </cell>
          <cell r="BG85">
            <v>51974898</v>
          </cell>
          <cell r="BH85">
            <v>61714390</v>
          </cell>
          <cell r="BI85">
            <v>68802863</v>
          </cell>
          <cell r="BJ85">
            <v>120461636</v>
          </cell>
          <cell r="BK85">
            <v>58676612</v>
          </cell>
          <cell r="BL85">
            <v>97832805</v>
          </cell>
          <cell r="BM85">
            <v>63091873</v>
          </cell>
          <cell r="BN85">
            <v>53965657</v>
          </cell>
          <cell r="BO85">
            <v>67439168</v>
          </cell>
          <cell r="BP85">
            <v>99779136</v>
          </cell>
          <cell r="BQ85">
            <v>61237793</v>
          </cell>
          <cell r="BR85">
            <v>77360924</v>
          </cell>
          <cell r="BS85">
            <v>73584354</v>
          </cell>
          <cell r="BT85">
            <v>121154577</v>
          </cell>
          <cell r="BU85">
            <v>48089493</v>
          </cell>
          <cell r="BV85">
            <v>69306304</v>
          </cell>
          <cell r="BW85">
            <v>73995086</v>
          </cell>
          <cell r="BX85">
            <v>44282963</v>
          </cell>
          <cell r="BY85">
            <v>56855727</v>
          </cell>
          <cell r="BZ85">
            <v>56361691</v>
          </cell>
          <cell r="CA85">
            <v>43800395</v>
          </cell>
          <cell r="CB85">
            <v>51164841</v>
          </cell>
          <cell r="CC85">
            <v>48690337</v>
          </cell>
          <cell r="CD85">
            <v>44130905</v>
          </cell>
          <cell r="CE85">
            <v>53424953</v>
          </cell>
          <cell r="CF85">
            <v>56971703</v>
          </cell>
          <cell r="CG85">
            <v>46681318</v>
          </cell>
          <cell r="CH85">
            <v>51647864</v>
          </cell>
          <cell r="CI85">
            <v>44127649</v>
          </cell>
          <cell r="CJ85">
            <v>34571354</v>
          </cell>
          <cell r="CK85">
            <v>59948354</v>
          </cell>
          <cell r="CL85">
            <v>46312643</v>
          </cell>
          <cell r="CM85">
            <v>49992037</v>
          </cell>
          <cell r="CN85">
            <v>53348768</v>
          </cell>
          <cell r="CO85">
            <v>55258851</v>
          </cell>
          <cell r="CP85">
            <v>49060088</v>
          </cell>
          <cell r="CQ85">
            <v>36735691</v>
          </cell>
          <cell r="CR85">
            <v>42888607</v>
          </cell>
          <cell r="CS85">
            <v>34260607</v>
          </cell>
          <cell r="CT85">
            <v>54772817</v>
          </cell>
          <cell r="CU85">
            <v>110200787</v>
          </cell>
          <cell r="CV85">
            <v>31897930</v>
          </cell>
          <cell r="CW85">
            <v>38087824</v>
          </cell>
          <cell r="CX85">
            <v>52988120</v>
          </cell>
          <cell r="CY85">
            <v>48632620</v>
          </cell>
          <cell r="CZ85">
            <v>34856033</v>
          </cell>
          <cell r="DA85">
            <v>106007184</v>
          </cell>
          <cell r="DB85">
            <v>50270384</v>
          </cell>
          <cell r="DC85">
            <v>31090888</v>
          </cell>
          <cell r="DD85">
            <v>37462657</v>
          </cell>
          <cell r="DE85">
            <v>29179137</v>
          </cell>
          <cell r="DF85">
            <v>38237607</v>
          </cell>
          <cell r="DG85">
            <v>44163925</v>
          </cell>
          <cell r="DH85">
            <v>21726804</v>
          </cell>
          <cell r="DI85">
            <v>37546879</v>
          </cell>
          <cell r="DJ85">
            <v>24455349</v>
          </cell>
          <cell r="DK85">
            <v>32586699</v>
          </cell>
          <cell r="DL85">
            <v>41036605</v>
          </cell>
          <cell r="DM85">
            <v>36796532</v>
          </cell>
          <cell r="DN85">
            <v>42154453</v>
          </cell>
          <cell r="DO85">
            <v>48709324</v>
          </cell>
          <cell r="DP85">
            <v>115592898</v>
          </cell>
          <cell r="DQ85">
            <v>39296805</v>
          </cell>
          <cell r="DR85">
            <v>39274421</v>
          </cell>
          <cell r="DS85">
            <v>27945694</v>
          </cell>
          <cell r="DT85">
            <v>37085381</v>
          </cell>
          <cell r="DU85">
            <v>34418699</v>
          </cell>
          <cell r="DV85">
            <v>28081132</v>
          </cell>
          <cell r="DW85">
            <v>43828233</v>
          </cell>
          <cell r="DX85">
            <v>41027890</v>
          </cell>
          <cell r="DY85">
            <v>48321060</v>
          </cell>
          <cell r="DZ85">
            <v>41605250</v>
          </cell>
          <cell r="EA85">
            <v>33230153</v>
          </cell>
          <cell r="EB85">
            <v>45698189</v>
          </cell>
          <cell r="EC85">
            <v>36338845</v>
          </cell>
          <cell r="ED85">
            <v>31806320</v>
          </cell>
          <cell r="EE85">
            <v>33788467</v>
          </cell>
          <cell r="EF85">
            <v>34420358</v>
          </cell>
          <cell r="EG85">
            <v>32321540</v>
          </cell>
          <cell r="EH85">
            <v>39205978</v>
          </cell>
          <cell r="EI85">
            <v>39681403</v>
          </cell>
          <cell r="EJ85">
            <v>47764592</v>
          </cell>
          <cell r="EK85">
            <v>43007295</v>
          </cell>
          <cell r="EL85">
            <v>45050404</v>
          </cell>
          <cell r="EM85">
            <v>42544633</v>
          </cell>
          <cell r="EN85">
            <v>47646083</v>
          </cell>
          <cell r="EO85">
            <v>31218630</v>
          </cell>
          <cell r="EP85">
            <v>36731747</v>
          </cell>
          <cell r="EQ85">
            <v>33913385</v>
          </cell>
          <cell r="ER85">
            <v>30486297</v>
          </cell>
          <cell r="ES85">
            <v>48686226</v>
          </cell>
          <cell r="ET85">
            <v>26299197</v>
          </cell>
          <cell r="EU85">
            <v>45119094</v>
          </cell>
          <cell r="EV85">
            <v>32894272</v>
          </cell>
          <cell r="EW85">
            <v>54604494</v>
          </cell>
        </row>
        <row r="86">
          <cell r="B86" t="str">
            <v>França</v>
          </cell>
          <cell r="C86">
            <v>384857032</v>
          </cell>
          <cell r="D86">
            <v>379773486</v>
          </cell>
          <cell r="E86">
            <v>307018179</v>
          </cell>
          <cell r="F86">
            <v>348268071</v>
          </cell>
          <cell r="G86">
            <v>323704435</v>
          </cell>
          <cell r="H86">
            <v>447865821</v>
          </cell>
          <cell r="I86">
            <v>470780233</v>
          </cell>
          <cell r="J86">
            <v>431015009</v>
          </cell>
          <cell r="K86">
            <v>379251399</v>
          </cell>
          <cell r="L86">
            <v>437931311</v>
          </cell>
          <cell r="M86">
            <v>423082528</v>
          </cell>
          <cell r="N86">
            <v>345539126</v>
          </cell>
          <cell r="O86">
            <v>303039563</v>
          </cell>
          <cell r="P86">
            <v>238759040</v>
          </cell>
          <cell r="Q86">
            <v>289452317</v>
          </cell>
          <cell r="R86">
            <v>265313538</v>
          </cell>
          <cell r="S86">
            <v>271171785</v>
          </cell>
          <cell r="T86">
            <v>274759396</v>
          </cell>
          <cell r="U86">
            <v>343581934</v>
          </cell>
          <cell r="V86">
            <v>277486737</v>
          </cell>
          <cell r="W86">
            <v>306929483</v>
          </cell>
          <cell r="X86">
            <v>333519345</v>
          </cell>
          <cell r="Y86">
            <v>315510931</v>
          </cell>
          <cell r="Z86">
            <v>395325351</v>
          </cell>
          <cell r="AA86">
            <v>383024600</v>
          </cell>
          <cell r="AB86">
            <v>321198500</v>
          </cell>
          <cell r="AC86">
            <v>443024802</v>
          </cell>
          <cell r="AD86">
            <v>369409421</v>
          </cell>
          <cell r="AE86">
            <v>405214966</v>
          </cell>
          <cell r="AF86">
            <v>379120557</v>
          </cell>
          <cell r="AG86">
            <v>418025442</v>
          </cell>
          <cell r="AH86">
            <v>449803126</v>
          </cell>
          <cell r="AI86">
            <v>375310971</v>
          </cell>
          <cell r="AJ86">
            <v>358019468</v>
          </cell>
          <cell r="AK86">
            <v>498243713</v>
          </cell>
          <cell r="AL86">
            <v>400280327</v>
          </cell>
          <cell r="AM86">
            <v>370028364</v>
          </cell>
          <cell r="AN86">
            <v>397790694</v>
          </cell>
          <cell r="AO86">
            <v>477294640</v>
          </cell>
          <cell r="AP86">
            <v>415742332</v>
          </cell>
          <cell r="AQ86">
            <v>450534865</v>
          </cell>
          <cell r="AR86">
            <v>445827386</v>
          </cell>
          <cell r="AS86">
            <v>468304114</v>
          </cell>
          <cell r="AT86">
            <v>527107324</v>
          </cell>
          <cell r="AU86">
            <v>442254812</v>
          </cell>
          <cell r="AV86">
            <v>481355239</v>
          </cell>
          <cell r="AW86">
            <v>460875581</v>
          </cell>
          <cell r="AX86">
            <v>525809131</v>
          </cell>
          <cell r="AY86">
            <v>408132904</v>
          </cell>
          <cell r="AZ86">
            <v>510225718</v>
          </cell>
          <cell r="BA86">
            <v>553183454</v>
          </cell>
          <cell r="BB86">
            <v>560108257</v>
          </cell>
          <cell r="BC86">
            <v>495514823</v>
          </cell>
          <cell r="BD86">
            <v>525796870</v>
          </cell>
          <cell r="BE86">
            <v>441114253</v>
          </cell>
          <cell r="BF86">
            <v>565238027</v>
          </cell>
          <cell r="BG86">
            <v>442618646</v>
          </cell>
          <cell r="BH86">
            <v>488313152</v>
          </cell>
          <cell r="BI86">
            <v>439128917</v>
          </cell>
          <cell r="BJ86">
            <v>477733686</v>
          </cell>
          <cell r="BK86">
            <v>542683696</v>
          </cell>
          <cell r="BL86">
            <v>487665164</v>
          </cell>
          <cell r="BM86">
            <v>505025944</v>
          </cell>
          <cell r="BN86">
            <v>597476954</v>
          </cell>
          <cell r="BO86">
            <v>572270625</v>
          </cell>
          <cell r="BP86">
            <v>603710060</v>
          </cell>
          <cell r="BQ86">
            <v>608266912</v>
          </cell>
          <cell r="BR86">
            <v>604256325</v>
          </cell>
          <cell r="BS86">
            <v>432705877</v>
          </cell>
          <cell r="BT86">
            <v>586184318</v>
          </cell>
          <cell r="BU86">
            <v>544542250</v>
          </cell>
          <cell r="BV86">
            <v>413918018</v>
          </cell>
          <cell r="BW86">
            <v>464287127</v>
          </cell>
          <cell r="BX86">
            <v>472487431</v>
          </cell>
          <cell r="BY86">
            <v>478602639</v>
          </cell>
          <cell r="BZ86">
            <v>457937433</v>
          </cell>
          <cell r="CA86">
            <v>444116222</v>
          </cell>
          <cell r="CB86">
            <v>546434375</v>
          </cell>
          <cell r="CC86">
            <v>541177093</v>
          </cell>
          <cell r="CD86">
            <v>544752106</v>
          </cell>
          <cell r="CE86">
            <v>444958936</v>
          </cell>
          <cell r="CF86">
            <v>447043413</v>
          </cell>
          <cell r="CG86">
            <v>508870317</v>
          </cell>
          <cell r="CH86">
            <v>349246575</v>
          </cell>
          <cell r="CI86">
            <v>407084076</v>
          </cell>
          <cell r="CJ86">
            <v>314934531</v>
          </cell>
          <cell r="CK86">
            <v>391524526</v>
          </cell>
          <cell r="CL86">
            <v>341664332</v>
          </cell>
          <cell r="CM86">
            <v>306025862</v>
          </cell>
          <cell r="CN86">
            <v>419107638</v>
          </cell>
          <cell r="CO86">
            <v>486271609</v>
          </cell>
          <cell r="CP86">
            <v>383502957</v>
          </cell>
          <cell r="CQ86">
            <v>292092021</v>
          </cell>
          <cell r="CR86">
            <v>367449229</v>
          </cell>
          <cell r="CS86">
            <v>352178989</v>
          </cell>
          <cell r="CT86">
            <v>395455007</v>
          </cell>
          <cell r="CU86">
            <v>300593307</v>
          </cell>
          <cell r="CV86">
            <v>273623112</v>
          </cell>
          <cell r="CW86">
            <v>336051740</v>
          </cell>
          <cell r="CX86">
            <v>280557252</v>
          </cell>
          <cell r="CY86">
            <v>320601170</v>
          </cell>
          <cell r="CZ86">
            <v>325175951</v>
          </cell>
          <cell r="DA86">
            <v>356934457</v>
          </cell>
          <cell r="DB86">
            <v>397219147</v>
          </cell>
          <cell r="DC86">
            <v>289221901</v>
          </cell>
          <cell r="DD86">
            <v>289074063</v>
          </cell>
          <cell r="DE86">
            <v>266263844</v>
          </cell>
          <cell r="DF86">
            <v>258428710</v>
          </cell>
          <cell r="DG86">
            <v>271883435</v>
          </cell>
          <cell r="DH86">
            <v>222770684</v>
          </cell>
          <cell r="DI86">
            <v>315683202</v>
          </cell>
          <cell r="DJ86">
            <v>328850839</v>
          </cell>
          <cell r="DK86">
            <v>269976040</v>
          </cell>
          <cell r="DL86">
            <v>306977586</v>
          </cell>
          <cell r="DM86">
            <v>255166751</v>
          </cell>
          <cell r="DN86">
            <v>399033683</v>
          </cell>
          <cell r="DO86">
            <v>380142745</v>
          </cell>
          <cell r="DP86">
            <v>381459119</v>
          </cell>
          <cell r="DQ86">
            <v>339281814</v>
          </cell>
          <cell r="DR86">
            <v>251865156</v>
          </cell>
          <cell r="DS86">
            <v>298848522</v>
          </cell>
          <cell r="DT86">
            <v>254609992</v>
          </cell>
          <cell r="DU86">
            <v>322156297</v>
          </cell>
          <cell r="DV86">
            <v>466332853</v>
          </cell>
          <cell r="DW86">
            <v>327201147</v>
          </cell>
          <cell r="DX86">
            <v>396940061</v>
          </cell>
          <cell r="DY86">
            <v>291668565</v>
          </cell>
          <cell r="DZ86">
            <v>367138517</v>
          </cell>
          <cell r="EA86">
            <v>305982635</v>
          </cell>
          <cell r="EB86">
            <v>279774170</v>
          </cell>
          <cell r="EC86">
            <v>337606600</v>
          </cell>
          <cell r="ED86">
            <v>293717068</v>
          </cell>
          <cell r="EE86">
            <v>279922274</v>
          </cell>
          <cell r="EF86">
            <v>235812163</v>
          </cell>
          <cell r="EG86">
            <v>248293527</v>
          </cell>
          <cell r="EH86">
            <v>261835182</v>
          </cell>
          <cell r="EI86">
            <v>304263885</v>
          </cell>
          <cell r="EJ86">
            <v>281562182</v>
          </cell>
          <cell r="EK86">
            <v>323004279</v>
          </cell>
          <cell r="EL86">
            <v>311741158</v>
          </cell>
          <cell r="EM86">
            <v>290759740</v>
          </cell>
          <cell r="EN86">
            <v>352464614</v>
          </cell>
          <cell r="EO86">
            <v>338797025</v>
          </cell>
          <cell r="EP86">
            <v>241108092</v>
          </cell>
          <cell r="EQ86">
            <v>258222632</v>
          </cell>
          <cell r="ER86">
            <v>236569466</v>
          </cell>
          <cell r="ES86">
            <v>301156417</v>
          </cell>
          <cell r="ET86">
            <v>232834141</v>
          </cell>
          <cell r="EU86">
            <v>290076904</v>
          </cell>
          <cell r="EV86">
            <v>204399315</v>
          </cell>
          <cell r="EW86">
            <v>283600660</v>
          </cell>
        </row>
        <row r="87">
          <cell r="B87" t="str">
            <v>Gabão</v>
          </cell>
          <cell r="D87">
            <v>2016</v>
          </cell>
          <cell r="F87">
            <v>2926</v>
          </cell>
          <cell r="G87">
            <v>5722</v>
          </cell>
          <cell r="I87">
            <v>30</v>
          </cell>
          <cell r="O87">
            <v>21364</v>
          </cell>
          <cell r="S87">
            <v>117</v>
          </cell>
          <cell r="AH87">
            <v>1271</v>
          </cell>
          <cell r="AK87">
            <v>337</v>
          </cell>
          <cell r="AM87">
            <v>437</v>
          </cell>
          <cell r="AP87">
            <v>77</v>
          </cell>
          <cell r="AV87">
            <v>38</v>
          </cell>
          <cell r="AX87">
            <v>8580</v>
          </cell>
          <cell r="AZ87">
            <v>9831</v>
          </cell>
          <cell r="BA87">
            <v>1345</v>
          </cell>
          <cell r="BC87">
            <v>62</v>
          </cell>
          <cell r="BF87">
            <v>114129</v>
          </cell>
          <cell r="BH87">
            <v>450</v>
          </cell>
          <cell r="BI87">
            <v>59</v>
          </cell>
          <cell r="BJ87">
            <v>156</v>
          </cell>
          <cell r="BL87">
            <v>1495</v>
          </cell>
          <cell r="BM87">
            <v>2528</v>
          </cell>
          <cell r="BN87">
            <v>861</v>
          </cell>
          <cell r="BO87">
            <v>41</v>
          </cell>
          <cell r="BP87">
            <v>2643</v>
          </cell>
          <cell r="BQ87">
            <v>4055</v>
          </cell>
          <cell r="BR87">
            <v>1274</v>
          </cell>
          <cell r="BT87">
            <v>832</v>
          </cell>
          <cell r="BV87">
            <v>1881</v>
          </cell>
          <cell r="BZ87">
            <v>849</v>
          </cell>
          <cell r="CB87">
            <v>1094</v>
          </cell>
          <cell r="CE87">
            <v>863</v>
          </cell>
          <cell r="CF87">
            <v>221</v>
          </cell>
          <cell r="CG87">
            <v>720</v>
          </cell>
          <cell r="CI87">
            <v>256</v>
          </cell>
          <cell r="CK87">
            <v>649</v>
          </cell>
          <cell r="CL87">
            <v>251</v>
          </cell>
          <cell r="CM87">
            <v>618</v>
          </cell>
          <cell r="CS87">
            <v>414</v>
          </cell>
          <cell r="CT87">
            <v>846</v>
          </cell>
          <cell r="CU87">
            <v>8028</v>
          </cell>
          <cell r="CV87">
            <v>765</v>
          </cell>
          <cell r="CX87">
            <v>276</v>
          </cell>
          <cell r="CY87">
            <v>1568</v>
          </cell>
          <cell r="DB87">
            <v>1155</v>
          </cell>
          <cell r="DD87">
            <v>502</v>
          </cell>
          <cell r="DF87">
            <v>418</v>
          </cell>
          <cell r="DG87">
            <v>367</v>
          </cell>
          <cell r="DH87">
            <v>341</v>
          </cell>
          <cell r="DI87">
            <v>875</v>
          </cell>
          <cell r="DJ87">
            <v>553</v>
          </cell>
          <cell r="DK87">
            <v>436</v>
          </cell>
          <cell r="DL87">
            <v>1081</v>
          </cell>
          <cell r="DM87">
            <v>325</v>
          </cell>
          <cell r="DN87">
            <v>1316</v>
          </cell>
          <cell r="DO87">
            <v>1920</v>
          </cell>
          <cell r="DP87">
            <v>2280</v>
          </cell>
          <cell r="DR87">
            <v>702</v>
          </cell>
          <cell r="DV87">
            <v>2742</v>
          </cell>
          <cell r="DW87">
            <v>75</v>
          </cell>
          <cell r="DX87">
            <v>431</v>
          </cell>
          <cell r="DY87">
            <v>1866</v>
          </cell>
          <cell r="DZ87">
            <v>92</v>
          </cell>
          <cell r="EC87">
            <v>107</v>
          </cell>
          <cell r="EE87">
            <v>56</v>
          </cell>
          <cell r="EF87">
            <v>546</v>
          </cell>
          <cell r="EG87">
            <v>2496</v>
          </cell>
          <cell r="EI87">
            <v>643963</v>
          </cell>
          <cell r="EJ87">
            <v>645</v>
          </cell>
          <cell r="EK87">
            <v>1831</v>
          </cell>
          <cell r="EL87">
            <v>223</v>
          </cell>
          <cell r="EN87">
            <v>629</v>
          </cell>
          <cell r="ER87">
            <v>77</v>
          </cell>
          <cell r="ES87">
            <v>0</v>
          </cell>
          <cell r="EW87">
            <v>1149</v>
          </cell>
        </row>
        <row r="88">
          <cell r="B88" t="str">
            <v>Gâmbia</v>
          </cell>
          <cell r="J88">
            <v>2019</v>
          </cell>
          <cell r="K88">
            <v>58</v>
          </cell>
          <cell r="O88">
            <v>105</v>
          </cell>
          <cell r="S88">
            <v>87</v>
          </cell>
          <cell r="V88">
            <v>6320</v>
          </cell>
          <cell r="W88">
            <v>8010</v>
          </cell>
          <cell r="X88">
            <v>5561</v>
          </cell>
          <cell r="Y88">
            <v>10503</v>
          </cell>
          <cell r="AE88">
            <v>9</v>
          </cell>
          <cell r="AH88">
            <v>8</v>
          </cell>
          <cell r="AI88">
            <v>50724</v>
          </cell>
          <cell r="AK88">
            <v>145248</v>
          </cell>
          <cell r="AL88">
            <v>138438</v>
          </cell>
          <cell r="AM88">
            <v>71230</v>
          </cell>
          <cell r="AN88">
            <v>235886</v>
          </cell>
          <cell r="AU88">
            <v>57144</v>
          </cell>
          <cell r="AX88">
            <v>11</v>
          </cell>
          <cell r="BA88">
            <v>170335</v>
          </cell>
          <cell r="BB88">
            <v>161066</v>
          </cell>
          <cell r="BC88">
            <v>19776</v>
          </cell>
          <cell r="BD88">
            <v>123914</v>
          </cell>
          <cell r="BE88">
            <v>88619</v>
          </cell>
          <cell r="BF88">
            <v>111387</v>
          </cell>
          <cell r="BG88">
            <v>33556</v>
          </cell>
          <cell r="BH88">
            <v>163225</v>
          </cell>
          <cell r="BI88">
            <v>56434</v>
          </cell>
          <cell r="BJ88">
            <v>130472</v>
          </cell>
          <cell r="BK88">
            <v>310560</v>
          </cell>
          <cell r="BL88">
            <v>123428</v>
          </cell>
          <cell r="BM88">
            <v>21697</v>
          </cell>
          <cell r="BN88">
            <v>104154</v>
          </cell>
          <cell r="BO88">
            <v>170105</v>
          </cell>
          <cell r="BP88">
            <v>83092</v>
          </cell>
          <cell r="BQ88">
            <v>6928</v>
          </cell>
          <cell r="BR88">
            <v>66314</v>
          </cell>
          <cell r="BS88">
            <v>59965</v>
          </cell>
          <cell r="BT88">
            <v>62535</v>
          </cell>
          <cell r="BU88">
            <v>21766</v>
          </cell>
          <cell r="BV88">
            <v>18500</v>
          </cell>
          <cell r="BW88">
            <v>3691</v>
          </cell>
          <cell r="BX88">
            <v>14772</v>
          </cell>
          <cell r="BY88">
            <v>7655</v>
          </cell>
          <cell r="BZ88">
            <v>7923</v>
          </cell>
          <cell r="CM88">
            <v>4455</v>
          </cell>
          <cell r="CR88">
            <v>1501</v>
          </cell>
          <cell r="CS88">
            <v>1379</v>
          </cell>
          <cell r="CW88">
            <v>22971</v>
          </cell>
          <cell r="DA88">
            <v>200</v>
          </cell>
          <cell r="DD88">
            <v>12716</v>
          </cell>
          <cell r="DI88">
            <v>1299</v>
          </cell>
          <cell r="DK88">
            <v>348</v>
          </cell>
          <cell r="DX88">
            <v>1</v>
          </cell>
          <cell r="DZ88">
            <v>70</v>
          </cell>
          <cell r="EB88">
            <v>3114</v>
          </cell>
          <cell r="EC88">
            <v>288</v>
          </cell>
          <cell r="ED88">
            <v>18</v>
          </cell>
          <cell r="EE88">
            <v>451</v>
          </cell>
          <cell r="EF88">
            <v>676</v>
          </cell>
          <cell r="EG88">
            <v>111</v>
          </cell>
          <cell r="EJ88">
            <v>1323</v>
          </cell>
          <cell r="EK88">
            <v>118315</v>
          </cell>
          <cell r="EL88">
            <v>59</v>
          </cell>
          <cell r="EM88">
            <v>98</v>
          </cell>
          <cell r="EN88">
            <v>69</v>
          </cell>
          <cell r="EP88">
            <v>499</v>
          </cell>
          <cell r="ER88">
            <v>1684</v>
          </cell>
          <cell r="ES88">
            <v>3030</v>
          </cell>
          <cell r="ET88">
            <v>369</v>
          </cell>
          <cell r="EU88">
            <v>71</v>
          </cell>
        </row>
        <row r="89">
          <cell r="B89" t="str">
            <v>Gana</v>
          </cell>
          <cell r="C89">
            <v>48035</v>
          </cell>
          <cell r="D89">
            <v>158380</v>
          </cell>
          <cell r="E89">
            <v>223840</v>
          </cell>
          <cell r="F89">
            <v>8110933</v>
          </cell>
          <cell r="G89">
            <v>1824694</v>
          </cell>
          <cell r="H89">
            <v>190435</v>
          </cell>
          <cell r="I89">
            <v>57283</v>
          </cell>
          <cell r="K89">
            <v>119606</v>
          </cell>
          <cell r="N89">
            <v>43692</v>
          </cell>
          <cell r="O89">
            <v>513468</v>
          </cell>
          <cell r="P89">
            <v>128542</v>
          </cell>
          <cell r="Q89">
            <v>140210</v>
          </cell>
          <cell r="R89">
            <v>671422</v>
          </cell>
          <cell r="S89">
            <v>2653769</v>
          </cell>
          <cell r="T89">
            <v>10618368</v>
          </cell>
          <cell r="U89">
            <v>24201</v>
          </cell>
          <cell r="V89">
            <v>332103</v>
          </cell>
          <cell r="W89">
            <v>2234669</v>
          </cell>
          <cell r="X89">
            <v>697830</v>
          </cell>
          <cell r="Y89">
            <v>225300</v>
          </cell>
          <cell r="Z89">
            <v>225403</v>
          </cell>
          <cell r="AA89">
            <v>89881</v>
          </cell>
          <cell r="AC89">
            <v>58603</v>
          </cell>
          <cell r="AD89">
            <v>1184</v>
          </cell>
          <cell r="AE89">
            <v>707929</v>
          </cell>
          <cell r="AF89">
            <v>660277</v>
          </cell>
          <cell r="AG89">
            <v>571507</v>
          </cell>
          <cell r="AH89">
            <v>25314</v>
          </cell>
          <cell r="AK89">
            <v>2028880</v>
          </cell>
          <cell r="AL89">
            <v>4139803</v>
          </cell>
          <cell r="AM89">
            <v>707875</v>
          </cell>
          <cell r="AN89">
            <v>166094</v>
          </cell>
          <cell r="AO89">
            <v>807509</v>
          </cell>
          <cell r="AQ89">
            <v>394867</v>
          </cell>
          <cell r="AR89">
            <v>3725573</v>
          </cell>
          <cell r="AS89">
            <v>4863134</v>
          </cell>
          <cell r="AT89">
            <v>4759481</v>
          </cell>
          <cell r="AU89">
            <v>9279393</v>
          </cell>
          <cell r="AV89">
            <v>415174</v>
          </cell>
          <cell r="AW89">
            <v>451656</v>
          </cell>
          <cell r="AX89">
            <v>2060959</v>
          </cell>
          <cell r="AZ89">
            <v>225937</v>
          </cell>
          <cell r="BA89">
            <v>579102</v>
          </cell>
          <cell r="BB89">
            <v>13099997</v>
          </cell>
          <cell r="BC89">
            <v>1126127</v>
          </cell>
          <cell r="BD89">
            <v>4940512</v>
          </cell>
          <cell r="BE89">
            <v>1257725</v>
          </cell>
          <cell r="BF89">
            <v>7310309</v>
          </cell>
          <cell r="BG89">
            <v>874768</v>
          </cell>
          <cell r="BH89">
            <v>4790627</v>
          </cell>
          <cell r="BI89">
            <v>4018629</v>
          </cell>
          <cell r="BJ89">
            <v>2</v>
          </cell>
          <cell r="BK89">
            <v>11052471</v>
          </cell>
          <cell r="BL89">
            <v>5130742</v>
          </cell>
          <cell r="BM89">
            <v>12755664</v>
          </cell>
          <cell r="BN89">
            <v>10740739</v>
          </cell>
          <cell r="BP89">
            <v>68786</v>
          </cell>
          <cell r="BQ89">
            <v>5545501</v>
          </cell>
          <cell r="BR89">
            <v>14944394</v>
          </cell>
          <cell r="BS89">
            <v>17695</v>
          </cell>
          <cell r="BT89">
            <v>3183616</v>
          </cell>
          <cell r="BV89">
            <v>28306</v>
          </cell>
          <cell r="BW89">
            <v>32193933</v>
          </cell>
          <cell r="BX89">
            <v>122303</v>
          </cell>
          <cell r="BY89">
            <v>22534739</v>
          </cell>
          <cell r="BZ89">
            <v>35207127</v>
          </cell>
          <cell r="CA89">
            <v>148680</v>
          </cell>
          <cell r="CB89">
            <v>202763</v>
          </cell>
          <cell r="CC89">
            <v>18428876</v>
          </cell>
          <cell r="CD89">
            <v>739480</v>
          </cell>
          <cell r="CE89">
            <v>301096</v>
          </cell>
          <cell r="CF89">
            <v>136067</v>
          </cell>
          <cell r="CG89">
            <v>124645</v>
          </cell>
          <cell r="CH89">
            <v>193565</v>
          </cell>
          <cell r="CI89">
            <v>27986</v>
          </cell>
          <cell r="CJ89">
            <v>9906976</v>
          </cell>
          <cell r="CK89">
            <v>21050272</v>
          </cell>
          <cell r="CL89">
            <v>182666</v>
          </cell>
          <cell r="CM89">
            <v>33497</v>
          </cell>
          <cell r="CN89">
            <v>321084</v>
          </cell>
          <cell r="CP89">
            <v>1964</v>
          </cell>
          <cell r="CQ89">
            <v>480923</v>
          </cell>
          <cell r="CR89">
            <v>284106</v>
          </cell>
          <cell r="CS89">
            <v>1456903</v>
          </cell>
          <cell r="CT89">
            <v>30374</v>
          </cell>
          <cell r="CU89">
            <v>16143336</v>
          </cell>
          <cell r="CW89">
            <v>48294797</v>
          </cell>
          <cell r="CX89">
            <v>3293696</v>
          </cell>
          <cell r="CY89">
            <v>49960131</v>
          </cell>
          <cell r="CZ89">
            <v>29393361</v>
          </cell>
          <cell r="DA89">
            <v>40667</v>
          </cell>
          <cell r="DB89">
            <v>13225691</v>
          </cell>
          <cell r="DC89">
            <v>1397333</v>
          </cell>
          <cell r="DD89">
            <v>478673</v>
          </cell>
          <cell r="DE89">
            <v>141282</v>
          </cell>
          <cell r="DF89">
            <v>22696071</v>
          </cell>
          <cell r="DG89">
            <v>38389593</v>
          </cell>
          <cell r="DH89">
            <v>222</v>
          </cell>
          <cell r="DI89">
            <v>14438736</v>
          </cell>
          <cell r="DJ89">
            <v>33119203</v>
          </cell>
          <cell r="DK89">
            <v>51775760</v>
          </cell>
          <cell r="DL89">
            <v>8886024</v>
          </cell>
          <cell r="DM89">
            <v>4821216</v>
          </cell>
          <cell r="DN89">
            <v>93619</v>
          </cell>
          <cell r="DO89">
            <v>289294</v>
          </cell>
          <cell r="DP89">
            <v>161534</v>
          </cell>
          <cell r="DQ89">
            <v>5715979</v>
          </cell>
          <cell r="DR89">
            <v>27503517</v>
          </cell>
          <cell r="DS89">
            <v>28677245</v>
          </cell>
          <cell r="DT89">
            <v>8320504</v>
          </cell>
          <cell r="DU89">
            <v>38254295</v>
          </cell>
          <cell r="DV89">
            <v>1535214</v>
          </cell>
          <cell r="DW89">
            <v>28810093</v>
          </cell>
          <cell r="DX89">
            <v>1348829</v>
          </cell>
          <cell r="DY89">
            <v>14295198</v>
          </cell>
          <cell r="DZ89">
            <v>6500271</v>
          </cell>
          <cell r="EA89">
            <v>133492</v>
          </cell>
          <cell r="EB89">
            <v>123547</v>
          </cell>
          <cell r="EC89">
            <v>546355</v>
          </cell>
          <cell r="ED89">
            <v>11570251</v>
          </cell>
          <cell r="EE89">
            <v>11087677</v>
          </cell>
          <cell r="EF89">
            <v>34032</v>
          </cell>
          <cell r="EG89">
            <v>44825</v>
          </cell>
          <cell r="EH89">
            <v>2840321</v>
          </cell>
          <cell r="EI89">
            <v>2794858</v>
          </cell>
          <cell r="EJ89">
            <v>2862656</v>
          </cell>
          <cell r="EK89">
            <v>3098494</v>
          </cell>
          <cell r="EL89">
            <v>1061404</v>
          </cell>
          <cell r="EM89">
            <v>930010</v>
          </cell>
          <cell r="EN89">
            <v>3219834</v>
          </cell>
          <cell r="EO89">
            <v>802828</v>
          </cell>
          <cell r="EP89">
            <v>2263550</v>
          </cell>
          <cell r="EQ89">
            <v>23587895</v>
          </cell>
          <cell r="ER89">
            <v>261392</v>
          </cell>
          <cell r="ES89">
            <v>804340</v>
          </cell>
          <cell r="ET89">
            <v>105218</v>
          </cell>
          <cell r="EU89">
            <v>563491</v>
          </cell>
          <cell r="EV89">
            <v>93890</v>
          </cell>
          <cell r="EW89">
            <v>419056</v>
          </cell>
        </row>
        <row r="90">
          <cell r="B90" t="str">
            <v>Geórgia</v>
          </cell>
          <cell r="C90">
            <v>158115</v>
          </cell>
          <cell r="D90">
            <v>304934</v>
          </cell>
          <cell r="E90">
            <v>165544</v>
          </cell>
          <cell r="F90">
            <v>141877</v>
          </cell>
          <cell r="G90">
            <v>111004</v>
          </cell>
          <cell r="H90">
            <v>138096</v>
          </cell>
          <cell r="I90">
            <v>1831</v>
          </cell>
          <cell r="J90">
            <v>7051357</v>
          </cell>
          <cell r="K90">
            <v>59196</v>
          </cell>
          <cell r="L90">
            <v>4518618</v>
          </cell>
          <cell r="M90">
            <v>383562</v>
          </cell>
          <cell r="N90">
            <v>5125</v>
          </cell>
          <cell r="O90">
            <v>59237</v>
          </cell>
          <cell r="P90">
            <v>34480</v>
          </cell>
          <cell r="Q90">
            <v>30919</v>
          </cell>
          <cell r="R90">
            <v>14039</v>
          </cell>
          <cell r="S90">
            <v>12774</v>
          </cell>
          <cell r="T90">
            <v>50346</v>
          </cell>
          <cell r="U90">
            <v>11429</v>
          </cell>
          <cell r="W90">
            <v>263329</v>
          </cell>
          <cell r="X90">
            <v>6846</v>
          </cell>
          <cell r="Y90">
            <v>32782</v>
          </cell>
          <cell r="Z90">
            <v>240759</v>
          </cell>
          <cell r="AA90">
            <v>4558</v>
          </cell>
          <cell r="AB90">
            <v>6375</v>
          </cell>
          <cell r="AC90">
            <v>63759</v>
          </cell>
          <cell r="AD90">
            <v>8016</v>
          </cell>
          <cell r="AE90">
            <v>42555</v>
          </cell>
          <cell r="AF90">
            <v>966315</v>
          </cell>
          <cell r="AG90">
            <v>6217824</v>
          </cell>
          <cell r="AH90">
            <v>34713</v>
          </cell>
          <cell r="AI90">
            <v>49236</v>
          </cell>
          <cell r="AJ90">
            <v>117116</v>
          </cell>
          <cell r="AK90">
            <v>195244</v>
          </cell>
          <cell r="AL90">
            <v>15828</v>
          </cell>
          <cell r="AM90">
            <v>321550</v>
          </cell>
          <cell r="AN90">
            <v>5731</v>
          </cell>
          <cell r="AO90">
            <v>145249</v>
          </cell>
          <cell r="AP90">
            <v>28794</v>
          </cell>
          <cell r="AQ90">
            <v>48784</v>
          </cell>
          <cell r="AR90">
            <v>133075</v>
          </cell>
          <cell r="AS90">
            <v>145119</v>
          </cell>
          <cell r="AT90">
            <v>35405</v>
          </cell>
          <cell r="AU90">
            <v>58100</v>
          </cell>
          <cell r="AV90">
            <v>1816</v>
          </cell>
          <cell r="AW90">
            <v>12308</v>
          </cell>
          <cell r="AX90">
            <v>1734</v>
          </cell>
          <cell r="AY90">
            <v>1265</v>
          </cell>
          <cell r="AZ90">
            <v>37757</v>
          </cell>
          <cell r="BA90">
            <v>7771</v>
          </cell>
          <cell r="BB90">
            <v>5164</v>
          </cell>
          <cell r="BC90">
            <v>527</v>
          </cell>
          <cell r="BD90">
            <v>39496</v>
          </cell>
          <cell r="BE90">
            <v>18227</v>
          </cell>
          <cell r="BF90">
            <v>29516</v>
          </cell>
          <cell r="BG90">
            <v>4406</v>
          </cell>
          <cell r="BH90">
            <v>31583</v>
          </cell>
          <cell r="BI90">
            <v>24385</v>
          </cell>
          <cell r="BJ90">
            <v>143061</v>
          </cell>
          <cell r="BK90">
            <v>184792</v>
          </cell>
          <cell r="BL90">
            <v>62143</v>
          </cell>
          <cell r="BM90">
            <v>57970</v>
          </cell>
          <cell r="BN90">
            <v>60529</v>
          </cell>
          <cell r="BO90">
            <v>252715</v>
          </cell>
          <cell r="BP90">
            <v>73344</v>
          </cell>
          <cell r="BQ90">
            <v>1038088</v>
          </cell>
          <cell r="BR90">
            <v>81087</v>
          </cell>
          <cell r="BS90">
            <v>426515</v>
          </cell>
          <cell r="BT90">
            <v>114701</v>
          </cell>
          <cell r="BU90">
            <v>20864</v>
          </cell>
          <cell r="BV90">
            <v>7777</v>
          </cell>
          <cell r="BW90">
            <v>166060</v>
          </cell>
          <cell r="BX90">
            <v>40472</v>
          </cell>
          <cell r="BY90">
            <v>82280</v>
          </cell>
          <cell r="BZ90">
            <v>66302</v>
          </cell>
          <cell r="CA90">
            <v>324999</v>
          </cell>
          <cell r="CB90">
            <v>346332</v>
          </cell>
          <cell r="CC90">
            <v>890631</v>
          </cell>
          <cell r="CD90">
            <v>713947</v>
          </cell>
          <cell r="CE90">
            <v>601476</v>
          </cell>
          <cell r="CF90">
            <v>729701</v>
          </cell>
          <cell r="CG90">
            <v>115161</v>
          </cell>
          <cell r="CH90">
            <v>119241</v>
          </cell>
          <cell r="CI90">
            <v>679379</v>
          </cell>
          <cell r="CJ90">
            <v>290975</v>
          </cell>
          <cell r="CK90">
            <v>1127474</v>
          </cell>
          <cell r="CL90">
            <v>1139608</v>
          </cell>
          <cell r="CM90">
            <v>768816</v>
          </cell>
          <cell r="CN90">
            <v>1015722</v>
          </cell>
          <cell r="CO90">
            <v>5565711</v>
          </cell>
          <cell r="CP90">
            <v>356660</v>
          </cell>
          <cell r="CQ90">
            <v>157797</v>
          </cell>
          <cell r="CR90">
            <v>1107274</v>
          </cell>
          <cell r="CS90">
            <v>455023</v>
          </cell>
          <cell r="CT90">
            <v>74307</v>
          </cell>
          <cell r="CU90">
            <v>446551</v>
          </cell>
          <cell r="CV90">
            <v>220828</v>
          </cell>
          <cell r="CW90">
            <v>16399</v>
          </cell>
          <cell r="CX90">
            <v>3744</v>
          </cell>
          <cell r="CY90">
            <v>3014</v>
          </cell>
          <cell r="CZ90">
            <v>133653</v>
          </cell>
          <cell r="DA90">
            <v>42990</v>
          </cell>
          <cell r="DB90">
            <v>60672</v>
          </cell>
          <cell r="DC90">
            <v>25779</v>
          </cell>
          <cell r="DD90">
            <v>170919</v>
          </cell>
          <cell r="DE90">
            <v>32841</v>
          </cell>
          <cell r="DF90">
            <v>166015</v>
          </cell>
          <cell r="DG90">
            <v>250822</v>
          </cell>
          <cell r="DH90">
            <v>14140</v>
          </cell>
          <cell r="DI90">
            <v>27546</v>
          </cell>
          <cell r="DJ90">
            <v>68283</v>
          </cell>
          <cell r="DK90">
            <v>55165</v>
          </cell>
          <cell r="DL90">
            <v>29111</v>
          </cell>
          <cell r="DM90">
            <v>47564</v>
          </cell>
          <cell r="DN90">
            <v>52149</v>
          </cell>
          <cell r="DO90">
            <v>32740</v>
          </cell>
          <cell r="DP90">
            <v>20235</v>
          </cell>
          <cell r="DQ90">
            <v>19948</v>
          </cell>
          <cell r="DR90">
            <v>25025</v>
          </cell>
          <cell r="DS90">
            <v>18392</v>
          </cell>
          <cell r="DT90">
            <v>23320</v>
          </cell>
          <cell r="DU90">
            <v>12604</v>
          </cell>
          <cell r="DV90">
            <v>5338</v>
          </cell>
          <cell r="DW90">
            <v>25900</v>
          </cell>
          <cell r="DX90">
            <v>19217</v>
          </cell>
          <cell r="DY90">
            <v>88847</v>
          </cell>
          <cell r="DZ90">
            <v>49636</v>
          </cell>
          <cell r="EA90">
            <v>62159</v>
          </cell>
          <cell r="EB90">
            <v>9534</v>
          </cell>
          <cell r="EC90">
            <v>7459</v>
          </cell>
          <cell r="ED90">
            <v>30748</v>
          </cell>
          <cell r="EE90">
            <v>366782</v>
          </cell>
          <cell r="EF90">
            <v>507873</v>
          </cell>
          <cell r="EG90">
            <v>295339</v>
          </cell>
          <cell r="EH90">
            <v>2719324</v>
          </cell>
          <cell r="EI90">
            <v>113585</v>
          </cell>
          <cell r="EJ90">
            <v>36867</v>
          </cell>
          <cell r="EK90">
            <v>961929</v>
          </cell>
          <cell r="EL90">
            <v>1020912</v>
          </cell>
          <cell r="EM90">
            <v>1040350</v>
          </cell>
          <cell r="EN90">
            <v>478962</v>
          </cell>
          <cell r="EO90">
            <v>946482</v>
          </cell>
          <cell r="EP90">
            <v>158957</v>
          </cell>
          <cell r="EQ90">
            <v>220477</v>
          </cell>
          <cell r="ER90">
            <v>306697</v>
          </cell>
          <cell r="ES90">
            <v>32050</v>
          </cell>
          <cell r="ET90">
            <v>46523</v>
          </cell>
          <cell r="EU90">
            <v>15326</v>
          </cell>
          <cell r="EV90">
            <v>52864</v>
          </cell>
          <cell r="EW90">
            <v>25313</v>
          </cell>
        </row>
        <row r="91">
          <cell r="B91" t="str">
            <v>Gibraltar</v>
          </cell>
          <cell r="F91">
            <v>93229</v>
          </cell>
          <cell r="K91">
            <v>1389</v>
          </cell>
          <cell r="O91">
            <v>4955</v>
          </cell>
          <cell r="Q91">
            <v>1252</v>
          </cell>
          <cell r="V91">
            <v>517</v>
          </cell>
          <cell r="AC91">
            <v>63783090</v>
          </cell>
          <cell r="AJ91">
            <v>2088</v>
          </cell>
          <cell r="AK91">
            <v>36908505</v>
          </cell>
          <cell r="AL91">
            <v>13138269</v>
          </cell>
          <cell r="AM91">
            <v>335</v>
          </cell>
          <cell r="AP91">
            <v>192</v>
          </cell>
          <cell r="AQ91">
            <v>207</v>
          </cell>
          <cell r="AW91">
            <v>84486</v>
          </cell>
          <cell r="AX91">
            <v>2076</v>
          </cell>
          <cell r="AY91">
            <v>120487</v>
          </cell>
          <cell r="BA91">
            <v>2508</v>
          </cell>
          <cell r="BB91">
            <v>68336</v>
          </cell>
          <cell r="BE91">
            <v>3599</v>
          </cell>
          <cell r="BF91">
            <v>4629</v>
          </cell>
          <cell r="BG91">
            <v>36304</v>
          </cell>
          <cell r="BJ91">
            <v>5850</v>
          </cell>
          <cell r="BL91">
            <v>39738</v>
          </cell>
          <cell r="BQ91">
            <v>1387</v>
          </cell>
          <cell r="BR91">
            <v>1469</v>
          </cell>
          <cell r="BS91">
            <v>565</v>
          </cell>
          <cell r="BT91">
            <v>1285</v>
          </cell>
          <cell r="BU91">
            <v>360</v>
          </cell>
          <cell r="BV91">
            <v>350</v>
          </cell>
          <cell r="BW91">
            <v>237</v>
          </cell>
          <cell r="BX91">
            <v>570</v>
          </cell>
          <cell r="BY91">
            <v>3070</v>
          </cell>
          <cell r="BZ91">
            <v>11168</v>
          </cell>
          <cell r="CA91">
            <v>71</v>
          </cell>
          <cell r="CE91">
            <v>5204</v>
          </cell>
          <cell r="CH91">
            <v>14772</v>
          </cell>
          <cell r="CI91">
            <v>246</v>
          </cell>
          <cell r="CJ91">
            <v>421</v>
          </cell>
          <cell r="CO91">
            <v>308</v>
          </cell>
          <cell r="CP91">
            <v>18951</v>
          </cell>
          <cell r="CQ91">
            <v>18314</v>
          </cell>
          <cell r="CR91">
            <v>5711</v>
          </cell>
          <cell r="CS91">
            <v>9601</v>
          </cell>
          <cell r="CV91">
            <v>12751</v>
          </cell>
          <cell r="CW91">
            <v>447</v>
          </cell>
          <cell r="CX91">
            <v>3904</v>
          </cell>
          <cell r="CY91">
            <v>5534</v>
          </cell>
          <cell r="DC91">
            <v>21293</v>
          </cell>
          <cell r="DE91">
            <v>6453</v>
          </cell>
          <cell r="DF91">
            <v>2028</v>
          </cell>
          <cell r="DG91">
            <v>13096</v>
          </cell>
          <cell r="DL91">
            <v>16</v>
          </cell>
          <cell r="DM91">
            <v>2260</v>
          </cell>
          <cell r="DP91">
            <v>807</v>
          </cell>
          <cell r="DS91">
            <v>555</v>
          </cell>
          <cell r="DZ91">
            <v>54</v>
          </cell>
          <cell r="EI91">
            <v>124</v>
          </cell>
          <cell r="EN91">
            <v>10</v>
          </cell>
          <cell r="EW91">
            <v>181</v>
          </cell>
        </row>
        <row r="92">
          <cell r="B92" t="str">
            <v>Granada</v>
          </cell>
          <cell r="F92">
            <v>5</v>
          </cell>
          <cell r="G92">
            <v>2791</v>
          </cell>
          <cell r="H92">
            <v>59314</v>
          </cell>
          <cell r="J92">
            <v>6928</v>
          </cell>
          <cell r="P92">
            <v>4111</v>
          </cell>
          <cell r="Q92">
            <v>8813</v>
          </cell>
          <cell r="R92">
            <v>690</v>
          </cell>
          <cell r="AE92">
            <v>3509</v>
          </cell>
          <cell r="AH92">
            <v>29</v>
          </cell>
          <cell r="AI92">
            <v>3970</v>
          </cell>
          <cell r="AO92">
            <v>10215</v>
          </cell>
          <cell r="AY92">
            <v>651</v>
          </cell>
          <cell r="BZ92">
            <v>1031</v>
          </cell>
          <cell r="CE92">
            <v>437</v>
          </cell>
          <cell r="CH92">
            <v>673</v>
          </cell>
          <cell r="CI92">
            <v>3669</v>
          </cell>
          <cell r="CJ92">
            <v>6432</v>
          </cell>
          <cell r="CK92">
            <v>4543</v>
          </cell>
          <cell r="CL92">
            <v>2394</v>
          </cell>
          <cell r="CM92">
            <v>3904</v>
          </cell>
          <cell r="CN92">
            <v>6153</v>
          </cell>
          <cell r="CO92">
            <v>4647</v>
          </cell>
          <cell r="CP92">
            <v>2810</v>
          </cell>
          <cell r="CQ92">
            <v>6012</v>
          </cell>
          <cell r="CR92">
            <v>4113</v>
          </cell>
          <cell r="CS92">
            <v>9301</v>
          </cell>
          <cell r="CT92">
            <v>2497</v>
          </cell>
          <cell r="CU92">
            <v>3405</v>
          </cell>
          <cell r="CV92">
            <v>3180</v>
          </cell>
          <cell r="CW92">
            <v>1354</v>
          </cell>
          <cell r="CX92">
            <v>1768</v>
          </cell>
          <cell r="CY92">
            <v>747</v>
          </cell>
          <cell r="CZ92">
            <v>3098</v>
          </cell>
          <cell r="DA92">
            <v>2969</v>
          </cell>
          <cell r="DB92">
            <v>2312</v>
          </cell>
          <cell r="DC92">
            <v>4871</v>
          </cell>
          <cell r="DD92">
            <v>6334</v>
          </cell>
          <cell r="DE92">
            <v>3267</v>
          </cell>
          <cell r="DF92">
            <v>2682</v>
          </cell>
          <cell r="DG92">
            <v>3941</v>
          </cell>
          <cell r="DH92">
            <v>3633</v>
          </cell>
          <cell r="DI92">
            <v>3128</v>
          </cell>
          <cell r="DJ92">
            <v>2026</v>
          </cell>
          <cell r="DK92">
            <v>2962</v>
          </cell>
          <cell r="DL92">
            <v>3820</v>
          </cell>
          <cell r="DM92">
            <v>2433</v>
          </cell>
          <cell r="DN92">
            <v>3538</v>
          </cell>
          <cell r="DO92">
            <v>6201</v>
          </cell>
          <cell r="DP92">
            <v>2347</v>
          </cell>
          <cell r="DQ92">
            <v>2431</v>
          </cell>
          <cell r="DR92">
            <v>2663</v>
          </cell>
          <cell r="DS92">
            <v>1796</v>
          </cell>
          <cell r="DT92">
            <v>2221</v>
          </cell>
          <cell r="DU92">
            <v>6610</v>
          </cell>
          <cell r="DV92">
            <v>2583</v>
          </cell>
          <cell r="DW92">
            <v>960</v>
          </cell>
          <cell r="DX92">
            <v>658</v>
          </cell>
          <cell r="DY92">
            <v>3967</v>
          </cell>
          <cell r="DZ92">
            <v>3058</v>
          </cell>
          <cell r="EA92">
            <v>2799</v>
          </cell>
          <cell r="EB92">
            <v>5642</v>
          </cell>
          <cell r="EC92">
            <v>6369</v>
          </cell>
          <cell r="ED92">
            <v>4515</v>
          </cell>
          <cell r="EE92">
            <v>33</v>
          </cell>
          <cell r="EF92">
            <v>13</v>
          </cell>
          <cell r="EG92">
            <v>3526</v>
          </cell>
          <cell r="EH92">
            <v>5128</v>
          </cell>
          <cell r="EI92">
            <v>2656</v>
          </cell>
          <cell r="EJ92">
            <v>4471</v>
          </cell>
          <cell r="EK92">
            <v>9709</v>
          </cell>
          <cell r="EL92">
            <v>7493</v>
          </cell>
          <cell r="EM92">
            <v>4976</v>
          </cell>
          <cell r="EN92">
            <v>4469</v>
          </cell>
          <cell r="EO92">
            <v>4736</v>
          </cell>
          <cell r="EP92">
            <v>4768</v>
          </cell>
          <cell r="EQ92">
            <v>3790</v>
          </cell>
          <cell r="ER92">
            <v>2920</v>
          </cell>
          <cell r="ES92">
            <v>2527</v>
          </cell>
          <cell r="ET92">
            <v>4669</v>
          </cell>
          <cell r="EU92">
            <v>7880</v>
          </cell>
          <cell r="EV92">
            <v>4480</v>
          </cell>
          <cell r="EW92">
            <v>12258</v>
          </cell>
        </row>
        <row r="93">
          <cell r="B93" t="str">
            <v>Grécia</v>
          </cell>
          <cell r="C93">
            <v>5588376</v>
          </cell>
          <cell r="D93">
            <v>6499711</v>
          </cell>
          <cell r="E93">
            <v>1419170</v>
          </cell>
          <cell r="F93">
            <v>1424580</v>
          </cell>
          <cell r="G93">
            <v>2456107</v>
          </cell>
          <cell r="H93">
            <v>9721679</v>
          </cell>
          <cell r="I93">
            <v>10915465</v>
          </cell>
          <cell r="J93">
            <v>1642114</v>
          </cell>
          <cell r="K93">
            <v>15200962</v>
          </cell>
          <cell r="L93">
            <v>3772782</v>
          </cell>
          <cell r="M93">
            <v>2113791</v>
          </cell>
          <cell r="N93">
            <v>6087423</v>
          </cell>
          <cell r="O93">
            <v>4516659</v>
          </cell>
          <cell r="P93">
            <v>5161830</v>
          </cell>
          <cell r="Q93">
            <v>3591603</v>
          </cell>
          <cell r="R93">
            <v>5828163</v>
          </cell>
          <cell r="S93">
            <v>1797320</v>
          </cell>
          <cell r="T93">
            <v>1689512</v>
          </cell>
          <cell r="U93">
            <v>3060071</v>
          </cell>
          <cell r="V93">
            <v>1343331</v>
          </cell>
          <cell r="W93">
            <v>1982029</v>
          </cell>
          <cell r="X93">
            <v>2649595</v>
          </cell>
          <cell r="Y93">
            <v>1020827</v>
          </cell>
          <cell r="Z93">
            <v>2321567</v>
          </cell>
          <cell r="AA93">
            <v>2331542</v>
          </cell>
          <cell r="AB93">
            <v>1886257</v>
          </cell>
          <cell r="AC93">
            <v>1887496</v>
          </cell>
          <cell r="AD93">
            <v>1777469</v>
          </cell>
          <cell r="AE93">
            <v>2254461</v>
          </cell>
          <cell r="AF93">
            <v>1648237</v>
          </cell>
          <cell r="AG93">
            <v>2698441</v>
          </cell>
          <cell r="AH93">
            <v>16898417</v>
          </cell>
          <cell r="AI93">
            <v>30399481</v>
          </cell>
          <cell r="AJ93">
            <v>2355196</v>
          </cell>
          <cell r="AK93">
            <v>1655452</v>
          </cell>
          <cell r="AL93">
            <v>2686381</v>
          </cell>
          <cell r="AM93">
            <v>1895478</v>
          </cell>
          <cell r="AN93">
            <v>3099199</v>
          </cell>
          <cell r="AO93">
            <v>3154948</v>
          </cell>
          <cell r="AP93">
            <v>3702865</v>
          </cell>
          <cell r="AQ93">
            <v>5442118</v>
          </cell>
          <cell r="AR93">
            <v>6040343</v>
          </cell>
          <cell r="AS93">
            <v>2974768</v>
          </cell>
          <cell r="AT93">
            <v>2744540</v>
          </cell>
          <cell r="AU93">
            <v>5306212</v>
          </cell>
          <cell r="AV93">
            <v>55948284</v>
          </cell>
          <cell r="AW93">
            <v>6039606</v>
          </cell>
          <cell r="AX93">
            <v>6826058</v>
          </cell>
          <cell r="AY93">
            <v>4275155</v>
          </cell>
          <cell r="AZ93">
            <v>2450540</v>
          </cell>
          <cell r="BA93">
            <v>3905608</v>
          </cell>
          <cell r="BB93">
            <v>2363481</v>
          </cell>
          <cell r="BC93">
            <v>1815872</v>
          </cell>
          <cell r="BD93">
            <v>2971673</v>
          </cell>
          <cell r="BE93">
            <v>3886924</v>
          </cell>
          <cell r="BF93">
            <v>3045167</v>
          </cell>
          <cell r="BG93">
            <v>2544092</v>
          </cell>
          <cell r="BH93">
            <v>5752024</v>
          </cell>
          <cell r="BI93">
            <v>3613288</v>
          </cell>
          <cell r="BJ93">
            <v>5569167</v>
          </cell>
          <cell r="BK93">
            <v>3308359</v>
          </cell>
          <cell r="BL93">
            <v>2872794</v>
          </cell>
          <cell r="BM93">
            <v>54120679</v>
          </cell>
          <cell r="BN93">
            <v>1871802</v>
          </cell>
          <cell r="BO93">
            <v>2736450</v>
          </cell>
          <cell r="BP93">
            <v>4495542</v>
          </cell>
          <cell r="BQ93">
            <v>3940199</v>
          </cell>
          <cell r="BR93">
            <v>30049301</v>
          </cell>
          <cell r="BS93">
            <v>2904750</v>
          </cell>
          <cell r="BT93">
            <v>2435434</v>
          </cell>
          <cell r="BU93">
            <v>3447811</v>
          </cell>
          <cell r="BV93">
            <v>2923535</v>
          </cell>
          <cell r="BW93">
            <v>5084029</v>
          </cell>
          <cell r="BX93">
            <v>3932920</v>
          </cell>
          <cell r="BY93">
            <v>2712529</v>
          </cell>
          <cell r="BZ93">
            <v>4020461</v>
          </cell>
          <cell r="CA93">
            <v>2734552</v>
          </cell>
          <cell r="CB93">
            <v>2158965</v>
          </cell>
          <cell r="CC93">
            <v>3465291</v>
          </cell>
          <cell r="CD93">
            <v>1970605</v>
          </cell>
          <cell r="CE93">
            <v>26430001</v>
          </cell>
          <cell r="CF93">
            <v>5881257</v>
          </cell>
          <cell r="CG93">
            <v>2440268</v>
          </cell>
          <cell r="CH93">
            <v>7354207</v>
          </cell>
          <cell r="CI93">
            <v>2434159</v>
          </cell>
          <cell r="CJ93">
            <v>1840306</v>
          </cell>
          <cell r="CK93">
            <v>1600744</v>
          </cell>
          <cell r="CL93">
            <v>23941924</v>
          </cell>
          <cell r="CM93">
            <v>2608628</v>
          </cell>
          <cell r="CN93">
            <v>2344036</v>
          </cell>
          <cell r="CO93">
            <v>3203384</v>
          </cell>
          <cell r="CP93">
            <v>2097509</v>
          </cell>
          <cell r="CQ93">
            <v>2356759</v>
          </cell>
          <cell r="CR93">
            <v>3497687</v>
          </cell>
          <cell r="CS93">
            <v>961733</v>
          </cell>
          <cell r="CT93">
            <v>1419276</v>
          </cell>
          <cell r="CU93">
            <v>1524180</v>
          </cell>
          <cell r="CV93">
            <v>2031603</v>
          </cell>
          <cell r="CW93">
            <v>1256370</v>
          </cell>
          <cell r="CX93">
            <v>13437380</v>
          </cell>
          <cell r="CY93">
            <v>1479086</v>
          </cell>
          <cell r="CZ93">
            <v>1551003</v>
          </cell>
          <cell r="DA93">
            <v>1811853</v>
          </cell>
          <cell r="DB93">
            <v>50918826</v>
          </cell>
          <cell r="DC93">
            <v>14845791</v>
          </cell>
          <cell r="DD93">
            <v>2226351</v>
          </cell>
          <cell r="DE93">
            <v>1904872</v>
          </cell>
          <cell r="DF93">
            <v>12220209</v>
          </cell>
          <cell r="DG93">
            <v>2904846</v>
          </cell>
          <cell r="DH93">
            <v>2347677</v>
          </cell>
          <cell r="DI93">
            <v>1552210</v>
          </cell>
          <cell r="DJ93">
            <v>1616792</v>
          </cell>
          <cell r="DK93">
            <v>4004687</v>
          </cell>
          <cell r="DL93">
            <v>1770979</v>
          </cell>
          <cell r="DM93">
            <v>2174686</v>
          </cell>
          <cell r="DN93">
            <v>2665303</v>
          </cell>
          <cell r="DO93">
            <v>2071006</v>
          </cell>
          <cell r="DP93">
            <v>2995730</v>
          </cell>
          <cell r="DQ93">
            <v>3800291</v>
          </cell>
          <cell r="DR93">
            <v>2306497</v>
          </cell>
          <cell r="DS93">
            <v>2203929</v>
          </cell>
          <cell r="DT93">
            <v>2731424</v>
          </cell>
          <cell r="DU93">
            <v>38519979</v>
          </cell>
          <cell r="DV93">
            <v>1861125</v>
          </cell>
          <cell r="DW93">
            <v>5033056</v>
          </cell>
          <cell r="DX93">
            <v>38019570</v>
          </cell>
          <cell r="DY93">
            <v>46892445</v>
          </cell>
          <cell r="DZ93">
            <v>2564732</v>
          </cell>
          <cell r="EA93">
            <v>5616620</v>
          </cell>
          <cell r="EB93">
            <v>2410924</v>
          </cell>
          <cell r="EC93">
            <v>2660884</v>
          </cell>
          <cell r="ED93">
            <v>24173679</v>
          </cell>
          <cell r="EE93">
            <v>3458092</v>
          </cell>
          <cell r="EF93">
            <v>3005029</v>
          </cell>
          <cell r="EG93">
            <v>35171449</v>
          </cell>
          <cell r="EH93">
            <v>34597089</v>
          </cell>
          <cell r="EI93">
            <v>3238618</v>
          </cell>
          <cell r="EJ93">
            <v>35258185</v>
          </cell>
          <cell r="EK93">
            <v>4796043</v>
          </cell>
          <cell r="EL93">
            <v>33491495</v>
          </cell>
          <cell r="EM93">
            <v>2224744</v>
          </cell>
          <cell r="EN93">
            <v>1555719</v>
          </cell>
          <cell r="EO93">
            <v>2631414</v>
          </cell>
          <cell r="EP93">
            <v>3649202</v>
          </cell>
          <cell r="EQ93">
            <v>35093255</v>
          </cell>
          <cell r="ER93">
            <v>2475335</v>
          </cell>
          <cell r="ES93">
            <v>3252289</v>
          </cell>
          <cell r="ET93">
            <v>2068724</v>
          </cell>
          <cell r="EU93">
            <v>2159042</v>
          </cell>
          <cell r="EV93">
            <v>2084613</v>
          </cell>
          <cell r="EW93">
            <v>1778009</v>
          </cell>
        </row>
        <row r="94">
          <cell r="B94" t="str">
            <v>Groenlândia</v>
          </cell>
          <cell r="K94">
            <v>1432</v>
          </cell>
          <cell r="N94">
            <v>233</v>
          </cell>
          <cell r="AP94">
            <v>393</v>
          </cell>
          <cell r="AU94">
            <v>125</v>
          </cell>
          <cell r="BL94">
            <v>190</v>
          </cell>
          <cell r="BO94">
            <v>826</v>
          </cell>
          <cell r="BP94">
            <v>281</v>
          </cell>
          <cell r="BR94">
            <v>2599</v>
          </cell>
          <cell r="BS94">
            <v>23</v>
          </cell>
          <cell r="BT94">
            <v>944</v>
          </cell>
          <cell r="CQ94">
            <v>9</v>
          </cell>
          <cell r="CT94">
            <v>23</v>
          </cell>
          <cell r="CV94">
            <v>6</v>
          </cell>
          <cell r="CW94">
            <v>12</v>
          </cell>
          <cell r="CX94">
            <v>84</v>
          </cell>
          <cell r="CY94">
            <v>334</v>
          </cell>
          <cell r="CZ94">
            <v>256</v>
          </cell>
          <cell r="EH94">
            <v>55579</v>
          </cell>
          <cell r="EJ94">
            <v>16222</v>
          </cell>
          <cell r="EN94">
            <v>102</v>
          </cell>
        </row>
        <row r="95">
          <cell r="B95" t="str">
            <v>Guadalupe</v>
          </cell>
          <cell r="D95">
            <v>26302</v>
          </cell>
          <cell r="E95">
            <v>305</v>
          </cell>
          <cell r="I95">
            <v>699</v>
          </cell>
          <cell r="X95">
            <v>1224</v>
          </cell>
          <cell r="Y95">
            <v>10710</v>
          </cell>
          <cell r="AG95">
            <v>7466</v>
          </cell>
          <cell r="AH95">
            <v>3365</v>
          </cell>
          <cell r="AI95">
            <v>5877</v>
          </cell>
          <cell r="AP95">
            <v>12862</v>
          </cell>
          <cell r="AQ95">
            <v>1939</v>
          </cell>
          <cell r="BI95">
            <v>405</v>
          </cell>
          <cell r="BJ95">
            <v>623</v>
          </cell>
          <cell r="BL95">
            <v>1604</v>
          </cell>
          <cell r="BN95">
            <v>69</v>
          </cell>
          <cell r="BX95">
            <v>1328</v>
          </cell>
          <cell r="BY95">
            <v>28</v>
          </cell>
          <cell r="CI95">
            <v>74</v>
          </cell>
          <cell r="CL95">
            <v>3</v>
          </cell>
          <cell r="CM95">
            <v>1703</v>
          </cell>
          <cell r="CN95">
            <v>876</v>
          </cell>
          <cell r="DG95">
            <v>4442</v>
          </cell>
          <cell r="DH95">
            <v>7236</v>
          </cell>
          <cell r="DL95">
            <v>16</v>
          </cell>
          <cell r="DP95">
            <v>42</v>
          </cell>
          <cell r="DQ95">
            <v>1986</v>
          </cell>
          <cell r="DS95">
            <v>1669</v>
          </cell>
          <cell r="DU95">
            <v>8</v>
          </cell>
          <cell r="EB95">
            <v>17288</v>
          </cell>
          <cell r="EH95">
            <v>6180</v>
          </cell>
          <cell r="ES95">
            <v>4</v>
          </cell>
          <cell r="EW95">
            <v>76</v>
          </cell>
        </row>
        <row r="96">
          <cell r="B96" t="str">
            <v>Guatemala</v>
          </cell>
          <cell r="C96">
            <v>3690722</v>
          </cell>
          <cell r="D96">
            <v>1888474</v>
          </cell>
          <cell r="E96">
            <v>1160399</v>
          </cell>
          <cell r="F96">
            <v>1128253</v>
          </cell>
          <cell r="G96">
            <v>1365998</v>
          </cell>
          <cell r="H96">
            <v>1160441</v>
          </cell>
          <cell r="I96">
            <v>2593209</v>
          </cell>
          <cell r="J96">
            <v>2205239</v>
          </cell>
          <cell r="K96">
            <v>3375048</v>
          </cell>
          <cell r="L96">
            <v>1413577</v>
          </cell>
          <cell r="M96">
            <v>2029716</v>
          </cell>
          <cell r="N96">
            <v>1840958</v>
          </cell>
          <cell r="O96">
            <v>620450</v>
          </cell>
          <cell r="P96">
            <v>482180</v>
          </cell>
          <cell r="Q96">
            <v>470808</v>
          </cell>
          <cell r="R96">
            <v>678207</v>
          </cell>
          <cell r="S96">
            <v>870633</v>
          </cell>
          <cell r="T96">
            <v>1114610</v>
          </cell>
          <cell r="U96">
            <v>1968924</v>
          </cell>
          <cell r="V96">
            <v>931435</v>
          </cell>
          <cell r="W96">
            <v>1107815</v>
          </cell>
          <cell r="X96">
            <v>2002145</v>
          </cell>
          <cell r="Y96">
            <v>2544508</v>
          </cell>
          <cell r="Z96">
            <v>1776593</v>
          </cell>
          <cell r="AA96">
            <v>1407152</v>
          </cell>
          <cell r="AB96">
            <v>1472060</v>
          </cell>
          <cell r="AC96">
            <v>2284415</v>
          </cell>
          <cell r="AD96">
            <v>1448862</v>
          </cell>
          <cell r="AE96">
            <v>423928</v>
          </cell>
          <cell r="AF96">
            <v>714956</v>
          </cell>
          <cell r="AG96">
            <v>939253</v>
          </cell>
          <cell r="AH96">
            <v>2371587</v>
          </cell>
          <cell r="AI96">
            <v>1078655</v>
          </cell>
          <cell r="AJ96">
            <v>1686371</v>
          </cell>
          <cell r="AK96">
            <v>1634780</v>
          </cell>
          <cell r="AL96">
            <v>954903</v>
          </cell>
          <cell r="AM96">
            <v>1500677</v>
          </cell>
          <cell r="AN96">
            <v>2242037</v>
          </cell>
          <cell r="AO96">
            <v>1821731</v>
          </cell>
          <cell r="AP96">
            <v>5199995</v>
          </cell>
          <cell r="AQ96">
            <v>1955583</v>
          </cell>
          <cell r="AR96">
            <v>1338315</v>
          </cell>
          <cell r="AS96">
            <v>1344136</v>
          </cell>
          <cell r="AT96">
            <v>1040040</v>
          </cell>
          <cell r="AU96">
            <v>1415004</v>
          </cell>
          <cell r="AV96">
            <v>3061005</v>
          </cell>
          <cell r="AW96">
            <v>1266756</v>
          </cell>
          <cell r="AX96">
            <v>1584497</v>
          </cell>
          <cell r="AY96">
            <v>1259134</v>
          </cell>
          <cell r="AZ96">
            <v>363020</v>
          </cell>
          <cell r="BA96">
            <v>1884892</v>
          </cell>
          <cell r="BB96">
            <v>1972734</v>
          </cell>
          <cell r="BC96">
            <v>548116</v>
          </cell>
          <cell r="BD96">
            <v>872523</v>
          </cell>
          <cell r="BE96">
            <v>858672</v>
          </cell>
          <cell r="BF96">
            <v>765657</v>
          </cell>
          <cell r="BG96">
            <v>1272098</v>
          </cell>
          <cell r="BH96">
            <v>1855505</v>
          </cell>
          <cell r="BI96">
            <v>1042655</v>
          </cell>
          <cell r="BJ96">
            <v>446200</v>
          </cell>
          <cell r="BK96">
            <v>2835657</v>
          </cell>
          <cell r="BL96">
            <v>997954</v>
          </cell>
          <cell r="BM96">
            <v>1659977</v>
          </cell>
          <cell r="BN96">
            <v>1768415</v>
          </cell>
          <cell r="BO96">
            <v>1749218</v>
          </cell>
          <cell r="BP96">
            <v>857445</v>
          </cell>
          <cell r="BQ96">
            <v>1585656</v>
          </cell>
          <cell r="BR96">
            <v>1640288</v>
          </cell>
          <cell r="BS96">
            <v>1739795</v>
          </cell>
          <cell r="BT96">
            <v>1426110</v>
          </cell>
          <cell r="BU96">
            <v>3409332</v>
          </cell>
          <cell r="BV96">
            <v>964010</v>
          </cell>
          <cell r="BW96">
            <v>2594601</v>
          </cell>
          <cell r="BX96">
            <v>2107978</v>
          </cell>
          <cell r="BY96">
            <v>1831882</v>
          </cell>
          <cell r="BZ96">
            <v>1922113</v>
          </cell>
          <cell r="CA96">
            <v>2447824</v>
          </cell>
          <cell r="CB96">
            <v>1273606</v>
          </cell>
          <cell r="CC96">
            <v>1904227</v>
          </cell>
          <cell r="CD96">
            <v>1192934</v>
          </cell>
          <cell r="CE96">
            <v>4429453</v>
          </cell>
          <cell r="CF96">
            <v>3976583</v>
          </cell>
          <cell r="CG96">
            <v>2375248</v>
          </cell>
          <cell r="CH96">
            <v>1476195</v>
          </cell>
          <cell r="CI96">
            <v>3172776</v>
          </cell>
          <cell r="CJ96">
            <v>2149244</v>
          </cell>
          <cell r="CK96">
            <v>955477</v>
          </cell>
          <cell r="CL96">
            <v>3337980</v>
          </cell>
          <cell r="CM96">
            <v>2150533</v>
          </cell>
          <cell r="CN96">
            <v>2408883</v>
          </cell>
          <cell r="CO96">
            <v>2462132</v>
          </cell>
          <cell r="CP96">
            <v>1604581</v>
          </cell>
          <cell r="CQ96">
            <v>2383944</v>
          </cell>
          <cell r="CR96">
            <v>2474072</v>
          </cell>
          <cell r="CS96">
            <v>1493273</v>
          </cell>
          <cell r="CT96">
            <v>3903678</v>
          </cell>
          <cell r="CU96">
            <v>2110433</v>
          </cell>
          <cell r="CV96">
            <v>2083311</v>
          </cell>
          <cell r="CW96">
            <v>3273108</v>
          </cell>
          <cell r="CX96">
            <v>3061552</v>
          </cell>
          <cell r="CY96">
            <v>6229597</v>
          </cell>
          <cell r="CZ96">
            <v>2889650</v>
          </cell>
          <cell r="DA96">
            <v>2024374</v>
          </cell>
          <cell r="DB96">
            <v>3196108</v>
          </cell>
          <cell r="DC96">
            <v>3969139</v>
          </cell>
          <cell r="DD96">
            <v>2311601</v>
          </cell>
          <cell r="DE96">
            <v>5709270</v>
          </cell>
          <cell r="DF96">
            <v>2346410</v>
          </cell>
          <cell r="DG96">
            <v>1618465</v>
          </cell>
          <cell r="DH96">
            <v>1127458</v>
          </cell>
          <cell r="DI96">
            <v>2617456</v>
          </cell>
          <cell r="DJ96">
            <v>1139073</v>
          </cell>
          <cell r="DK96">
            <v>2318378</v>
          </cell>
          <cell r="DL96">
            <v>1579558</v>
          </cell>
          <cell r="DM96">
            <v>3065701</v>
          </cell>
          <cell r="DN96">
            <v>4016953</v>
          </cell>
          <cell r="DO96">
            <v>2281839</v>
          </cell>
          <cell r="DP96">
            <v>2416511</v>
          </cell>
          <cell r="DQ96">
            <v>4781948</v>
          </cell>
          <cell r="DR96">
            <v>4472978</v>
          </cell>
          <cell r="DS96">
            <v>3222712</v>
          </cell>
          <cell r="DT96">
            <v>2162187</v>
          </cell>
          <cell r="DU96">
            <v>2315986</v>
          </cell>
          <cell r="DV96">
            <v>4032328</v>
          </cell>
          <cell r="DW96">
            <v>2950457</v>
          </cell>
          <cell r="DX96">
            <v>4207295</v>
          </cell>
          <cell r="DY96">
            <v>2640849</v>
          </cell>
          <cell r="DZ96">
            <v>4755117</v>
          </cell>
          <cell r="EA96">
            <v>4510402</v>
          </cell>
          <cell r="EB96">
            <v>4300480</v>
          </cell>
          <cell r="EC96">
            <v>3145048</v>
          </cell>
          <cell r="ED96">
            <v>1621040</v>
          </cell>
          <cell r="EE96">
            <v>4913641</v>
          </cell>
          <cell r="EF96">
            <v>1562189</v>
          </cell>
          <cell r="EG96">
            <v>2563321</v>
          </cell>
          <cell r="EH96">
            <v>2109845</v>
          </cell>
          <cell r="EI96">
            <v>1796628</v>
          </cell>
          <cell r="EJ96">
            <v>1801395</v>
          </cell>
          <cell r="EK96">
            <v>2378966</v>
          </cell>
          <cell r="EL96">
            <v>2886087</v>
          </cell>
          <cell r="EM96">
            <v>3554819</v>
          </cell>
          <cell r="EN96">
            <v>3232561</v>
          </cell>
          <cell r="EO96">
            <v>2414181</v>
          </cell>
          <cell r="EP96">
            <v>3256887</v>
          </cell>
          <cell r="EQ96">
            <v>5810702</v>
          </cell>
          <cell r="ER96">
            <v>3308565</v>
          </cell>
          <cell r="ES96">
            <v>3511316</v>
          </cell>
          <cell r="ET96">
            <v>3526055</v>
          </cell>
          <cell r="EU96">
            <v>2117745</v>
          </cell>
          <cell r="EV96">
            <v>2408562</v>
          </cell>
          <cell r="EW96">
            <v>2566454</v>
          </cell>
        </row>
        <row r="97">
          <cell r="B97" t="str">
            <v>Guiana Francesa</v>
          </cell>
          <cell r="C97">
            <v>2332</v>
          </cell>
          <cell r="E97">
            <v>27886</v>
          </cell>
          <cell r="F97">
            <v>32413</v>
          </cell>
          <cell r="H97">
            <v>18783</v>
          </cell>
          <cell r="J97">
            <v>16665</v>
          </cell>
          <cell r="K97">
            <v>34788</v>
          </cell>
          <cell r="L97">
            <v>139619</v>
          </cell>
          <cell r="M97">
            <v>9406</v>
          </cell>
          <cell r="Y97">
            <v>17740</v>
          </cell>
          <cell r="AE97">
            <v>61795</v>
          </cell>
          <cell r="BH97">
            <v>7744</v>
          </cell>
          <cell r="BI97">
            <v>17383</v>
          </cell>
          <cell r="BM97">
            <v>61628</v>
          </cell>
          <cell r="BP97">
            <v>13610</v>
          </cell>
          <cell r="CC97">
            <v>4078</v>
          </cell>
          <cell r="CD97">
            <v>184</v>
          </cell>
          <cell r="CG97">
            <v>1043</v>
          </cell>
          <cell r="CH97">
            <v>18</v>
          </cell>
          <cell r="DA97">
            <v>28</v>
          </cell>
          <cell r="DB97">
            <v>126160</v>
          </cell>
          <cell r="DD97">
            <v>336</v>
          </cell>
          <cell r="DK97">
            <v>71</v>
          </cell>
          <cell r="DL97">
            <v>118</v>
          </cell>
          <cell r="DM97">
            <v>662</v>
          </cell>
          <cell r="DN97">
            <v>993</v>
          </cell>
          <cell r="DQ97">
            <v>604</v>
          </cell>
          <cell r="DT97">
            <v>30536</v>
          </cell>
          <cell r="DU97">
            <v>22172</v>
          </cell>
          <cell r="DV97">
            <v>636</v>
          </cell>
          <cell r="DW97">
            <v>668</v>
          </cell>
          <cell r="DX97">
            <v>41444</v>
          </cell>
          <cell r="DY97">
            <v>437</v>
          </cell>
          <cell r="DZ97">
            <v>618</v>
          </cell>
          <cell r="EA97">
            <v>839</v>
          </cell>
          <cell r="EB97">
            <v>14457</v>
          </cell>
          <cell r="EC97">
            <v>19600</v>
          </cell>
          <cell r="ED97">
            <v>23260</v>
          </cell>
          <cell r="EE97">
            <v>36571</v>
          </cell>
          <cell r="EF97">
            <v>353</v>
          </cell>
          <cell r="EG97">
            <v>332</v>
          </cell>
          <cell r="EH97">
            <v>5503</v>
          </cell>
          <cell r="EI97">
            <v>20994</v>
          </cell>
          <cell r="EJ97">
            <v>163</v>
          </cell>
          <cell r="EM97">
            <v>45</v>
          </cell>
          <cell r="EO97">
            <v>15</v>
          </cell>
          <cell r="ER97">
            <v>220</v>
          </cell>
          <cell r="ES97">
            <v>730</v>
          </cell>
        </row>
        <row r="98">
          <cell r="B98" t="str">
            <v>Guiné</v>
          </cell>
          <cell r="L98">
            <v>1027</v>
          </cell>
          <cell r="AC98">
            <v>407</v>
          </cell>
          <cell r="AH98">
            <v>18</v>
          </cell>
          <cell r="AY98">
            <v>3440</v>
          </cell>
          <cell r="BB98">
            <v>2184797</v>
          </cell>
          <cell r="BF98">
            <v>2088909</v>
          </cell>
          <cell r="BI98">
            <v>6</v>
          </cell>
          <cell r="BO98">
            <v>1105</v>
          </cell>
          <cell r="BR98">
            <v>2</v>
          </cell>
          <cell r="BW98">
            <v>46</v>
          </cell>
          <cell r="CA98">
            <v>15</v>
          </cell>
          <cell r="CF98">
            <v>229</v>
          </cell>
          <cell r="CL98">
            <v>97930</v>
          </cell>
          <cell r="CR98">
            <v>30984</v>
          </cell>
          <cell r="CT98">
            <v>558</v>
          </cell>
          <cell r="CV98">
            <v>19</v>
          </cell>
          <cell r="DG98">
            <v>2529</v>
          </cell>
          <cell r="DH98">
            <v>998867</v>
          </cell>
          <cell r="DI98">
            <v>1754370</v>
          </cell>
          <cell r="DJ98">
            <v>2226861</v>
          </cell>
          <cell r="DK98">
            <v>575048</v>
          </cell>
          <cell r="DM98">
            <v>278080</v>
          </cell>
          <cell r="DN98">
            <v>2287665</v>
          </cell>
          <cell r="DP98">
            <v>13</v>
          </cell>
          <cell r="DQ98">
            <v>2066165</v>
          </cell>
          <cell r="DR98">
            <v>32025</v>
          </cell>
          <cell r="DS98">
            <v>211526</v>
          </cell>
          <cell r="DT98">
            <v>369902</v>
          </cell>
          <cell r="DU98">
            <v>127348</v>
          </cell>
          <cell r="DV98">
            <v>486</v>
          </cell>
          <cell r="DW98">
            <v>269694</v>
          </cell>
          <cell r="DX98">
            <v>244062</v>
          </cell>
          <cell r="DZ98">
            <v>1823</v>
          </cell>
          <cell r="EB98">
            <v>333766</v>
          </cell>
          <cell r="EC98">
            <v>286517</v>
          </cell>
          <cell r="ED98">
            <v>143450</v>
          </cell>
          <cell r="EG98">
            <v>53377</v>
          </cell>
          <cell r="EJ98">
            <v>80</v>
          </cell>
          <cell r="EK98">
            <v>2</v>
          </cell>
          <cell r="EO98">
            <v>96205</v>
          </cell>
          <cell r="ET98">
            <v>312469</v>
          </cell>
        </row>
        <row r="99">
          <cell r="B99" t="str">
            <v>Guiné Equatorial</v>
          </cell>
          <cell r="D99">
            <v>42756505</v>
          </cell>
          <cell r="E99">
            <v>45930008</v>
          </cell>
          <cell r="F99">
            <v>27137059</v>
          </cell>
          <cell r="G99">
            <v>35181747</v>
          </cell>
          <cell r="H99">
            <v>46733130</v>
          </cell>
          <cell r="K99">
            <v>114952541</v>
          </cell>
          <cell r="N99">
            <v>56704211</v>
          </cell>
          <cell r="Q99">
            <v>49637401</v>
          </cell>
          <cell r="R99">
            <v>54069262</v>
          </cell>
          <cell r="U99">
            <v>28491069</v>
          </cell>
          <cell r="V99">
            <v>61606</v>
          </cell>
          <cell r="W99">
            <v>3653678</v>
          </cell>
          <cell r="X99">
            <v>118796685</v>
          </cell>
          <cell r="Y99">
            <v>2833085</v>
          </cell>
          <cell r="AB99">
            <v>72539607</v>
          </cell>
          <cell r="AC99">
            <v>70557704</v>
          </cell>
          <cell r="AF99">
            <v>100279653</v>
          </cell>
          <cell r="AG99">
            <v>43224164</v>
          </cell>
          <cell r="AH99">
            <v>11052275</v>
          </cell>
          <cell r="AJ99">
            <v>11492976</v>
          </cell>
          <cell r="AK99">
            <v>21629227</v>
          </cell>
          <cell r="AL99">
            <v>179254630</v>
          </cell>
          <cell r="AM99">
            <v>31768456</v>
          </cell>
          <cell r="AN99">
            <v>54312358</v>
          </cell>
          <cell r="AO99">
            <v>156157430</v>
          </cell>
          <cell r="AP99">
            <v>265373916</v>
          </cell>
          <cell r="AU99">
            <v>15351787</v>
          </cell>
          <cell r="AV99">
            <v>12722614</v>
          </cell>
          <cell r="AW99">
            <v>55120581</v>
          </cell>
          <cell r="BD99">
            <v>55659359</v>
          </cell>
          <cell r="BE99">
            <v>96162437</v>
          </cell>
          <cell r="BF99">
            <v>11436060</v>
          </cell>
          <cell r="BG99">
            <v>5185200</v>
          </cell>
          <cell r="BH99">
            <v>20574860</v>
          </cell>
          <cell r="BL99">
            <v>77361574</v>
          </cell>
          <cell r="BN99">
            <v>355220256</v>
          </cell>
          <cell r="BO99">
            <v>107635598</v>
          </cell>
          <cell r="BP99">
            <v>45412641</v>
          </cell>
          <cell r="BQ99">
            <v>52407276</v>
          </cell>
          <cell r="BS99">
            <v>178973657</v>
          </cell>
          <cell r="BU99">
            <v>122127977</v>
          </cell>
          <cell r="BV99">
            <v>36100013</v>
          </cell>
          <cell r="BX99">
            <v>201495457</v>
          </cell>
          <cell r="BY99">
            <v>68557656</v>
          </cell>
          <cell r="BZ99">
            <v>28938313</v>
          </cell>
          <cell r="CA99">
            <v>165967838</v>
          </cell>
          <cell r="CB99">
            <v>55001725</v>
          </cell>
          <cell r="CC99">
            <v>307304220</v>
          </cell>
          <cell r="CD99">
            <v>72499799</v>
          </cell>
          <cell r="CE99">
            <v>87097676</v>
          </cell>
          <cell r="CF99">
            <v>75606977</v>
          </cell>
          <cell r="CH99">
            <v>41270248</v>
          </cell>
          <cell r="CI99">
            <v>54147882</v>
          </cell>
          <cell r="CJ99">
            <v>131176331</v>
          </cell>
          <cell r="CK99">
            <v>143958181</v>
          </cell>
          <cell r="CM99">
            <v>3295</v>
          </cell>
          <cell r="CN99">
            <v>103671178</v>
          </cell>
          <cell r="CO99">
            <v>42374962</v>
          </cell>
          <cell r="CR99">
            <v>450</v>
          </cell>
          <cell r="CS99">
            <v>22394029</v>
          </cell>
          <cell r="CT99">
            <v>26693348</v>
          </cell>
          <cell r="CV99">
            <v>21789670</v>
          </cell>
          <cell r="CX99">
            <v>14044949</v>
          </cell>
          <cell r="CZ99">
            <v>21296111</v>
          </cell>
          <cell r="DC99">
            <v>25442034</v>
          </cell>
          <cell r="DD99">
            <v>29422412</v>
          </cell>
          <cell r="DF99">
            <v>33998584</v>
          </cell>
          <cell r="DG99">
            <v>663597</v>
          </cell>
          <cell r="DI99">
            <v>933042</v>
          </cell>
          <cell r="DJ99">
            <v>37252550</v>
          </cell>
          <cell r="DM99">
            <v>33290558</v>
          </cell>
          <cell r="DR99">
            <v>3234</v>
          </cell>
          <cell r="DY99">
            <v>8519548</v>
          </cell>
          <cell r="EK99">
            <v>2331676</v>
          </cell>
          <cell r="EL99">
            <v>18169188</v>
          </cell>
          <cell r="EM99">
            <v>13514393</v>
          </cell>
          <cell r="EQ99">
            <v>2630802</v>
          </cell>
          <cell r="ES99">
            <v>1415568</v>
          </cell>
        </row>
        <row r="100">
          <cell r="B100" t="str">
            <v>Guiné-Bissau</v>
          </cell>
          <cell r="U100">
            <v>4410</v>
          </cell>
          <cell r="W100">
            <v>163</v>
          </cell>
          <cell r="X100">
            <v>29063</v>
          </cell>
          <cell r="AS100">
            <v>6666036</v>
          </cell>
          <cell r="AT100">
            <v>2358158</v>
          </cell>
          <cell r="AU100">
            <v>279</v>
          </cell>
          <cell r="AV100">
            <v>3370505</v>
          </cell>
          <cell r="AW100">
            <v>2550</v>
          </cell>
          <cell r="AX100">
            <v>565</v>
          </cell>
          <cell r="AZ100">
            <v>566</v>
          </cell>
          <cell r="BA100">
            <v>567</v>
          </cell>
          <cell r="BB100">
            <v>2833</v>
          </cell>
          <cell r="BD100">
            <v>980</v>
          </cell>
          <cell r="BE100">
            <v>2591</v>
          </cell>
          <cell r="BI100">
            <v>1512678</v>
          </cell>
          <cell r="BJ100">
            <v>3354224</v>
          </cell>
          <cell r="CF100">
            <v>75033</v>
          </cell>
          <cell r="CS100">
            <v>325348</v>
          </cell>
          <cell r="CT100">
            <v>178378</v>
          </cell>
          <cell r="CU100">
            <v>357163</v>
          </cell>
          <cell r="CX100">
            <v>325604</v>
          </cell>
          <cell r="CZ100">
            <v>235791</v>
          </cell>
          <cell r="DD100">
            <v>162886</v>
          </cell>
          <cell r="DE100">
            <v>210404</v>
          </cell>
          <cell r="DS100">
            <v>695640</v>
          </cell>
          <cell r="DT100">
            <v>403</v>
          </cell>
          <cell r="DV100">
            <v>259426</v>
          </cell>
          <cell r="DX100">
            <v>244624</v>
          </cell>
          <cell r="EC100">
            <v>568377</v>
          </cell>
          <cell r="EF100">
            <v>283960</v>
          </cell>
          <cell r="EG100">
            <v>281741</v>
          </cell>
          <cell r="EL100">
            <v>127182</v>
          </cell>
          <cell r="EO100">
            <v>158371</v>
          </cell>
          <cell r="ES100">
            <v>345570</v>
          </cell>
          <cell r="EW100">
            <v>260645</v>
          </cell>
        </row>
        <row r="101">
          <cell r="B101" t="str">
            <v>Guiana</v>
          </cell>
          <cell r="C101">
            <v>23042</v>
          </cell>
          <cell r="F101">
            <v>60567</v>
          </cell>
          <cell r="J101">
            <v>34475</v>
          </cell>
          <cell r="N101">
            <v>176947</v>
          </cell>
          <cell r="O101">
            <v>952980</v>
          </cell>
          <cell r="Y101">
            <v>38669</v>
          </cell>
          <cell r="AE101">
            <v>37773</v>
          </cell>
          <cell r="AH101">
            <v>15454</v>
          </cell>
          <cell r="AJ101">
            <v>13288</v>
          </cell>
          <cell r="AM101">
            <v>11746</v>
          </cell>
          <cell r="AS101">
            <v>12397</v>
          </cell>
          <cell r="AV101">
            <v>25200</v>
          </cell>
          <cell r="AX101">
            <v>1833</v>
          </cell>
          <cell r="BA101">
            <v>25200</v>
          </cell>
          <cell r="BC101">
            <v>1533</v>
          </cell>
          <cell r="BD101">
            <v>28943</v>
          </cell>
          <cell r="BE101">
            <v>47443</v>
          </cell>
          <cell r="BF101">
            <v>28846</v>
          </cell>
          <cell r="BI101">
            <v>52978</v>
          </cell>
          <cell r="BM101">
            <v>14120</v>
          </cell>
          <cell r="BR101">
            <v>14</v>
          </cell>
          <cell r="BS101">
            <v>11600</v>
          </cell>
          <cell r="BU101">
            <v>23</v>
          </cell>
          <cell r="CE101">
            <v>112135</v>
          </cell>
          <cell r="CF101">
            <v>2527779</v>
          </cell>
          <cell r="CG101">
            <v>116600</v>
          </cell>
          <cell r="CH101">
            <v>96880</v>
          </cell>
          <cell r="CI101">
            <v>75200</v>
          </cell>
          <cell r="CJ101">
            <v>2597351</v>
          </cell>
          <cell r="CK101">
            <v>2347824</v>
          </cell>
          <cell r="CL101">
            <v>133000</v>
          </cell>
          <cell r="CM101">
            <v>2132420</v>
          </cell>
          <cell r="CN101">
            <v>152060</v>
          </cell>
          <cell r="CO101">
            <v>87121</v>
          </cell>
          <cell r="CP101">
            <v>38000</v>
          </cell>
          <cell r="CQ101">
            <v>145</v>
          </cell>
          <cell r="CR101">
            <v>109571</v>
          </cell>
          <cell r="CS101">
            <v>57280</v>
          </cell>
          <cell r="CT101">
            <v>38000</v>
          </cell>
          <cell r="CU101">
            <v>1050861</v>
          </cell>
          <cell r="CV101">
            <v>76000</v>
          </cell>
          <cell r="CW101">
            <v>38000</v>
          </cell>
          <cell r="CX101">
            <v>57000</v>
          </cell>
          <cell r="CY101">
            <v>89539</v>
          </cell>
          <cell r="CZ101">
            <v>61000</v>
          </cell>
          <cell r="DA101">
            <v>76000</v>
          </cell>
          <cell r="DB101">
            <v>2536994</v>
          </cell>
          <cell r="DC101">
            <v>54420</v>
          </cell>
          <cell r="DD101">
            <v>185143</v>
          </cell>
          <cell r="DE101">
            <v>170573</v>
          </cell>
          <cell r="DF101">
            <v>1558303</v>
          </cell>
          <cell r="DG101">
            <v>57000</v>
          </cell>
          <cell r="DH101">
            <v>38247</v>
          </cell>
          <cell r="DI101">
            <v>1387382</v>
          </cell>
          <cell r="DJ101">
            <v>60367</v>
          </cell>
          <cell r="DK101">
            <v>1655883</v>
          </cell>
          <cell r="DL101">
            <v>1411916</v>
          </cell>
          <cell r="DM101">
            <v>57000</v>
          </cell>
          <cell r="DN101">
            <v>19000</v>
          </cell>
          <cell r="DO101">
            <v>497590</v>
          </cell>
          <cell r="DP101">
            <v>38000</v>
          </cell>
          <cell r="DQ101">
            <v>38000</v>
          </cell>
          <cell r="DR101">
            <v>19000</v>
          </cell>
          <cell r="DS101">
            <v>31213</v>
          </cell>
          <cell r="DT101">
            <v>57000</v>
          </cell>
          <cell r="DU101">
            <v>19000</v>
          </cell>
          <cell r="DV101">
            <v>1313445</v>
          </cell>
          <cell r="DX101">
            <v>19000</v>
          </cell>
          <cell r="DY101">
            <v>19000</v>
          </cell>
          <cell r="DZ101">
            <v>19000</v>
          </cell>
          <cell r="EA101">
            <v>38000</v>
          </cell>
          <cell r="EC101">
            <v>19000</v>
          </cell>
          <cell r="ED101">
            <v>19000</v>
          </cell>
          <cell r="EF101">
            <v>19000</v>
          </cell>
          <cell r="EM101">
            <v>93895</v>
          </cell>
          <cell r="EN101">
            <v>96725</v>
          </cell>
          <cell r="EP101">
            <v>91072</v>
          </cell>
          <cell r="ER101">
            <v>91415</v>
          </cell>
          <cell r="ES101">
            <v>381463</v>
          </cell>
          <cell r="ET101">
            <v>12</v>
          </cell>
          <cell r="EU101">
            <v>117564</v>
          </cell>
          <cell r="EW101">
            <v>92131</v>
          </cell>
        </row>
        <row r="102">
          <cell r="B102" t="str">
            <v>Haiti</v>
          </cell>
          <cell r="C102">
            <v>115686</v>
          </cell>
          <cell r="D102">
            <v>148513</v>
          </cell>
          <cell r="E102">
            <v>37051</v>
          </cell>
          <cell r="F102">
            <v>225118</v>
          </cell>
          <cell r="G102">
            <v>138078</v>
          </cell>
          <cell r="H102">
            <v>108421</v>
          </cell>
          <cell r="I102">
            <v>384659</v>
          </cell>
          <cell r="J102">
            <v>104161</v>
          </cell>
          <cell r="K102">
            <v>53247</v>
          </cell>
          <cell r="L102">
            <v>101902</v>
          </cell>
          <cell r="M102">
            <v>46461</v>
          </cell>
          <cell r="N102">
            <v>13699</v>
          </cell>
          <cell r="P102">
            <v>57421</v>
          </cell>
          <cell r="Q102">
            <v>26531</v>
          </cell>
          <cell r="R102">
            <v>86351</v>
          </cell>
          <cell r="S102">
            <v>121651</v>
          </cell>
          <cell r="T102">
            <v>64963</v>
          </cell>
          <cell r="U102">
            <v>85085</v>
          </cell>
          <cell r="V102">
            <v>137627</v>
          </cell>
          <cell r="W102">
            <v>244175</v>
          </cell>
          <cell r="X102">
            <v>41678</v>
          </cell>
          <cell r="Y102">
            <v>21358</v>
          </cell>
          <cell r="Z102">
            <v>52747</v>
          </cell>
          <cell r="AA102">
            <v>12810</v>
          </cell>
          <cell r="AB102">
            <v>14441</v>
          </cell>
          <cell r="AC102">
            <v>8985</v>
          </cell>
          <cell r="AD102">
            <v>68728</v>
          </cell>
          <cell r="AE102">
            <v>171791</v>
          </cell>
          <cell r="AF102">
            <v>33871</v>
          </cell>
          <cell r="AG102">
            <v>79617</v>
          </cell>
          <cell r="AH102">
            <v>35783</v>
          </cell>
          <cell r="AI102">
            <v>4981</v>
          </cell>
          <cell r="AJ102">
            <v>106488</v>
          </cell>
          <cell r="AK102">
            <v>63808</v>
          </cell>
          <cell r="AL102">
            <v>125190</v>
          </cell>
          <cell r="AM102">
            <v>3676</v>
          </cell>
          <cell r="AN102">
            <v>1659</v>
          </cell>
          <cell r="AP102">
            <v>305463</v>
          </cell>
          <cell r="AQ102">
            <v>3634</v>
          </cell>
          <cell r="AR102">
            <v>57582</v>
          </cell>
          <cell r="AS102">
            <v>747</v>
          </cell>
          <cell r="AT102">
            <v>5784</v>
          </cell>
          <cell r="AU102">
            <v>5499</v>
          </cell>
          <cell r="AV102">
            <v>74931</v>
          </cell>
          <cell r="AX102">
            <v>11298</v>
          </cell>
          <cell r="AY102">
            <v>85346</v>
          </cell>
          <cell r="AZ102">
            <v>35254</v>
          </cell>
          <cell r="BA102">
            <v>117366</v>
          </cell>
          <cell r="BB102">
            <v>6870</v>
          </cell>
          <cell r="BC102">
            <v>1140</v>
          </cell>
          <cell r="BD102">
            <v>111655</v>
          </cell>
          <cell r="BE102">
            <v>4046</v>
          </cell>
          <cell r="BF102">
            <v>83663</v>
          </cell>
          <cell r="BG102">
            <v>9693</v>
          </cell>
          <cell r="BH102">
            <v>55842</v>
          </cell>
          <cell r="BI102">
            <v>152126</v>
          </cell>
          <cell r="BJ102">
            <v>74727</v>
          </cell>
          <cell r="BK102">
            <v>71400</v>
          </cell>
          <cell r="BL102">
            <v>33171</v>
          </cell>
          <cell r="BM102">
            <v>43612</v>
          </cell>
          <cell r="BN102">
            <v>71314</v>
          </cell>
          <cell r="BO102">
            <v>86428</v>
          </cell>
          <cell r="BP102">
            <v>42005</v>
          </cell>
          <cell r="BQ102">
            <v>109381</v>
          </cell>
          <cell r="BR102">
            <v>54799</v>
          </cell>
          <cell r="BS102">
            <v>90082</v>
          </cell>
          <cell r="BT102">
            <v>45707</v>
          </cell>
          <cell r="BU102">
            <v>1993</v>
          </cell>
          <cell r="BV102">
            <v>87279</v>
          </cell>
          <cell r="BW102">
            <v>51172</v>
          </cell>
          <cell r="BX102">
            <v>74886</v>
          </cell>
          <cell r="BY102">
            <v>123941</v>
          </cell>
          <cell r="BZ102">
            <v>142321</v>
          </cell>
          <cell r="CA102">
            <v>43616</v>
          </cell>
          <cell r="CB102">
            <v>175493</v>
          </cell>
          <cell r="CC102">
            <v>66275</v>
          </cell>
          <cell r="CD102">
            <v>146551</v>
          </cell>
          <cell r="CE102">
            <v>74686</v>
          </cell>
          <cell r="CF102">
            <v>89183</v>
          </cell>
          <cell r="CG102">
            <v>109165</v>
          </cell>
          <cell r="CH102">
            <v>168964</v>
          </cell>
          <cell r="CI102">
            <v>160679</v>
          </cell>
          <cell r="CJ102">
            <v>273105</v>
          </cell>
          <cell r="CK102">
            <v>30542</v>
          </cell>
          <cell r="CL102">
            <v>181128</v>
          </cell>
          <cell r="CM102">
            <v>56432</v>
          </cell>
          <cell r="CN102">
            <v>136673</v>
          </cell>
          <cell r="CO102">
            <v>64401</v>
          </cell>
          <cell r="CP102">
            <v>64689</v>
          </cell>
          <cell r="CQ102">
            <v>3772</v>
          </cell>
          <cell r="CR102">
            <v>53786</v>
          </cell>
          <cell r="CS102">
            <v>80505</v>
          </cell>
          <cell r="CT102">
            <v>68499</v>
          </cell>
          <cell r="CU102">
            <v>144408</v>
          </cell>
          <cell r="CV102">
            <v>76587</v>
          </cell>
          <cell r="CW102">
            <v>40989</v>
          </cell>
          <cell r="CX102">
            <v>23271</v>
          </cell>
          <cell r="CY102">
            <v>106362</v>
          </cell>
          <cell r="CZ102">
            <v>34918</v>
          </cell>
          <cell r="DA102">
            <v>1613</v>
          </cell>
          <cell r="DB102">
            <v>30821</v>
          </cell>
          <cell r="DC102">
            <v>47909</v>
          </cell>
          <cell r="DD102">
            <v>13760</v>
          </cell>
          <cell r="DE102">
            <v>48340</v>
          </cell>
          <cell r="DF102">
            <v>1731</v>
          </cell>
          <cell r="DG102">
            <v>95532</v>
          </cell>
          <cell r="DH102">
            <v>24788</v>
          </cell>
          <cell r="DI102">
            <v>57335</v>
          </cell>
          <cell r="DJ102">
            <v>74563</v>
          </cell>
          <cell r="DK102">
            <v>137443</v>
          </cell>
          <cell r="DL102">
            <v>15397</v>
          </cell>
          <cell r="DM102">
            <v>81284</v>
          </cell>
          <cell r="DN102">
            <v>270593</v>
          </cell>
          <cell r="DO102">
            <v>71274</v>
          </cell>
          <cell r="DP102">
            <v>104913</v>
          </cell>
          <cell r="DQ102">
            <v>56959</v>
          </cell>
          <cell r="DR102">
            <v>124494</v>
          </cell>
          <cell r="DS102">
            <v>18543</v>
          </cell>
          <cell r="DT102">
            <v>122565</v>
          </cell>
          <cell r="DU102">
            <v>243104</v>
          </cell>
          <cell r="DV102">
            <v>114953</v>
          </cell>
          <cell r="DW102">
            <v>76513</v>
          </cell>
          <cell r="DX102">
            <v>228966</v>
          </cell>
          <cell r="DY102">
            <v>24979</v>
          </cell>
          <cell r="DZ102">
            <v>34701</v>
          </cell>
          <cell r="EA102">
            <v>162326</v>
          </cell>
          <cell r="EB102">
            <v>47153</v>
          </cell>
          <cell r="EC102">
            <v>206309</v>
          </cell>
          <cell r="ED102">
            <v>132993</v>
          </cell>
          <cell r="EE102">
            <v>150931</v>
          </cell>
          <cell r="EF102">
            <v>128080</v>
          </cell>
          <cell r="EG102">
            <v>250446</v>
          </cell>
          <cell r="EH102">
            <v>419297</v>
          </cell>
          <cell r="EI102">
            <v>181567</v>
          </cell>
          <cell r="EJ102">
            <v>167027</v>
          </cell>
          <cell r="EK102">
            <v>120008</v>
          </cell>
          <cell r="EL102">
            <v>88624</v>
          </cell>
          <cell r="EM102">
            <v>180195</v>
          </cell>
          <cell r="EN102">
            <v>277886</v>
          </cell>
          <cell r="EO102">
            <v>172988</v>
          </cell>
          <cell r="EP102">
            <v>29801</v>
          </cell>
          <cell r="EQ102">
            <v>171973</v>
          </cell>
          <cell r="ER102">
            <v>56337</v>
          </cell>
          <cell r="ES102">
            <v>64210</v>
          </cell>
          <cell r="ET102">
            <v>123383</v>
          </cell>
          <cell r="EU102">
            <v>35774</v>
          </cell>
          <cell r="EV102">
            <v>76266</v>
          </cell>
          <cell r="EW102">
            <v>139572</v>
          </cell>
        </row>
        <row r="103">
          <cell r="B103" t="str">
            <v>Honduras</v>
          </cell>
          <cell r="C103">
            <v>672743</v>
          </cell>
          <cell r="D103">
            <v>383534</v>
          </cell>
          <cell r="E103">
            <v>327622</v>
          </cell>
          <cell r="F103">
            <v>480486</v>
          </cell>
          <cell r="G103">
            <v>459377</v>
          </cell>
          <cell r="H103">
            <v>863958</v>
          </cell>
          <cell r="I103">
            <v>563542</v>
          </cell>
          <cell r="J103">
            <v>586499</v>
          </cell>
          <cell r="K103">
            <v>1036826</v>
          </cell>
          <cell r="L103">
            <v>551951</v>
          </cell>
          <cell r="M103">
            <v>394208</v>
          </cell>
          <cell r="N103">
            <v>537940</v>
          </cell>
          <cell r="O103">
            <v>232645</v>
          </cell>
          <cell r="P103">
            <v>301537</v>
          </cell>
          <cell r="Q103">
            <v>428067</v>
          </cell>
          <cell r="R103">
            <v>492866</v>
          </cell>
          <cell r="S103">
            <v>145279</v>
          </cell>
          <cell r="T103">
            <v>205420</v>
          </cell>
          <cell r="U103">
            <v>385226</v>
          </cell>
          <cell r="V103">
            <v>290407</v>
          </cell>
          <cell r="W103">
            <v>480853</v>
          </cell>
          <cell r="X103">
            <v>316435</v>
          </cell>
          <cell r="Y103">
            <v>348297</v>
          </cell>
          <cell r="Z103">
            <v>288725</v>
          </cell>
          <cell r="AA103">
            <v>381818</v>
          </cell>
          <cell r="AB103">
            <v>282615</v>
          </cell>
          <cell r="AC103">
            <v>468574</v>
          </cell>
          <cell r="AD103">
            <v>448341</v>
          </cell>
          <cell r="AE103">
            <v>172134</v>
          </cell>
          <cell r="AF103">
            <v>233464</v>
          </cell>
          <cell r="AG103">
            <v>525036</v>
          </cell>
          <cell r="AH103">
            <v>571317</v>
          </cell>
          <cell r="AI103">
            <v>393912</v>
          </cell>
          <cell r="AJ103">
            <v>740675</v>
          </cell>
          <cell r="AK103">
            <v>735388</v>
          </cell>
          <cell r="AL103">
            <v>630056</v>
          </cell>
          <cell r="AM103">
            <v>343373</v>
          </cell>
          <cell r="AN103">
            <v>624700</v>
          </cell>
          <cell r="AO103">
            <v>448641</v>
          </cell>
          <cell r="AP103">
            <v>410361</v>
          </cell>
          <cell r="AQ103">
            <v>104555</v>
          </cell>
          <cell r="AR103">
            <v>1114163</v>
          </cell>
          <cell r="AS103">
            <v>533914</v>
          </cell>
          <cell r="AT103">
            <v>663895</v>
          </cell>
          <cell r="AU103">
            <v>706228</v>
          </cell>
          <cell r="AV103">
            <v>1451209</v>
          </cell>
          <cell r="AW103">
            <v>821925</v>
          </cell>
          <cell r="AX103">
            <v>1016738</v>
          </cell>
          <cell r="AY103">
            <v>901007</v>
          </cell>
          <cell r="AZ103">
            <v>1167396</v>
          </cell>
          <cell r="BA103">
            <v>2132026</v>
          </cell>
          <cell r="BB103">
            <v>3067639</v>
          </cell>
          <cell r="BC103">
            <v>2073582</v>
          </cell>
          <cell r="BD103">
            <v>1153170</v>
          </cell>
          <cell r="BE103">
            <v>410390</v>
          </cell>
          <cell r="BF103">
            <v>1230682</v>
          </cell>
          <cell r="BG103">
            <v>886575</v>
          </cell>
          <cell r="BH103">
            <v>742327</v>
          </cell>
          <cell r="BI103">
            <v>914828</v>
          </cell>
          <cell r="BJ103">
            <v>1160239</v>
          </cell>
          <cell r="BK103">
            <v>1044032</v>
          </cell>
          <cell r="BL103">
            <v>555425</v>
          </cell>
          <cell r="BM103">
            <v>2703109</v>
          </cell>
          <cell r="BN103">
            <v>1743614</v>
          </cell>
          <cell r="BO103">
            <v>1356588</v>
          </cell>
          <cell r="BP103">
            <v>1099256</v>
          </cell>
          <cell r="BQ103">
            <v>904259</v>
          </cell>
          <cell r="BR103">
            <v>1458178</v>
          </cell>
          <cell r="BS103">
            <v>1074446</v>
          </cell>
          <cell r="BT103">
            <v>1119678</v>
          </cell>
          <cell r="BU103">
            <v>577745</v>
          </cell>
          <cell r="BV103">
            <v>1173209</v>
          </cell>
          <cell r="BW103">
            <v>1236797</v>
          </cell>
          <cell r="BX103">
            <v>1242035</v>
          </cell>
          <cell r="BY103">
            <v>1603939</v>
          </cell>
          <cell r="BZ103">
            <v>1872844</v>
          </cell>
          <cell r="CA103">
            <v>2187983</v>
          </cell>
          <cell r="CB103">
            <v>1388294</v>
          </cell>
          <cell r="CC103">
            <v>1123220</v>
          </cell>
          <cell r="CD103">
            <v>1132495</v>
          </cell>
          <cell r="CE103">
            <v>1735933</v>
          </cell>
          <cell r="CF103">
            <v>1897155</v>
          </cell>
          <cell r="CG103">
            <v>1307325</v>
          </cell>
          <cell r="CH103">
            <v>1062303</v>
          </cell>
          <cell r="CI103">
            <v>977785</v>
          </cell>
          <cell r="CJ103">
            <v>1592276</v>
          </cell>
          <cell r="CK103">
            <v>1220412</v>
          </cell>
          <cell r="CL103">
            <v>2248881</v>
          </cell>
          <cell r="CM103">
            <v>1960694</v>
          </cell>
          <cell r="CN103">
            <v>1263799</v>
          </cell>
          <cell r="CO103">
            <v>1371192</v>
          </cell>
          <cell r="CP103">
            <v>1370836</v>
          </cell>
          <cell r="CQ103">
            <v>1241152</v>
          </cell>
          <cell r="CR103">
            <v>981828</v>
          </cell>
          <cell r="CS103">
            <v>703676</v>
          </cell>
          <cell r="CT103">
            <v>793564</v>
          </cell>
          <cell r="CU103">
            <v>752751</v>
          </cell>
          <cell r="CV103">
            <v>822584</v>
          </cell>
          <cell r="CW103">
            <v>1940478</v>
          </cell>
          <cell r="CX103">
            <v>993984</v>
          </cell>
          <cell r="CY103">
            <v>971004</v>
          </cell>
          <cell r="CZ103">
            <v>748686</v>
          </cell>
          <cell r="DA103">
            <v>1087383</v>
          </cell>
          <cell r="DB103">
            <v>1432075</v>
          </cell>
          <cell r="DC103">
            <v>824556</v>
          </cell>
          <cell r="DD103">
            <v>679582</v>
          </cell>
          <cell r="DE103">
            <v>1283378</v>
          </cell>
          <cell r="DF103">
            <v>613408</v>
          </cell>
          <cell r="DG103">
            <v>1487407</v>
          </cell>
          <cell r="DH103">
            <v>321260</v>
          </cell>
          <cell r="DI103">
            <v>1743815</v>
          </cell>
          <cell r="DJ103">
            <v>816932</v>
          </cell>
          <cell r="DK103">
            <v>347688</v>
          </cell>
          <cell r="DL103">
            <v>571718</v>
          </cell>
          <cell r="DM103">
            <v>1282466</v>
          </cell>
          <cell r="DN103">
            <v>1571117</v>
          </cell>
          <cell r="DO103">
            <v>1466980</v>
          </cell>
          <cell r="DP103">
            <v>1220906</v>
          </cell>
          <cell r="DQ103">
            <v>1426295</v>
          </cell>
          <cell r="DR103">
            <v>622949</v>
          </cell>
          <cell r="DS103">
            <v>888835</v>
          </cell>
          <cell r="DT103">
            <v>604732</v>
          </cell>
          <cell r="DU103">
            <v>789828</v>
          </cell>
          <cell r="DV103">
            <v>2547669</v>
          </cell>
          <cell r="DW103">
            <v>582082</v>
          </cell>
          <cell r="DX103">
            <v>750613</v>
          </cell>
          <cell r="DY103">
            <v>1503579</v>
          </cell>
          <cell r="DZ103">
            <v>1456780</v>
          </cell>
          <cell r="EA103">
            <v>2403770</v>
          </cell>
          <cell r="EB103">
            <v>823555</v>
          </cell>
          <cell r="EC103">
            <v>1103356</v>
          </cell>
          <cell r="ED103">
            <v>457339</v>
          </cell>
          <cell r="EE103">
            <v>859313</v>
          </cell>
          <cell r="EF103">
            <v>620960</v>
          </cell>
          <cell r="EG103">
            <v>1572452</v>
          </cell>
          <cell r="EH103">
            <v>1216173</v>
          </cell>
          <cell r="EI103">
            <v>616558</v>
          </cell>
          <cell r="EJ103">
            <v>1066242</v>
          </cell>
          <cell r="EK103">
            <v>943605</v>
          </cell>
          <cell r="EL103">
            <v>1188770</v>
          </cell>
          <cell r="EM103">
            <v>969987</v>
          </cell>
          <cell r="EN103">
            <v>847881</v>
          </cell>
          <cell r="EO103">
            <v>782993</v>
          </cell>
          <cell r="EP103">
            <v>1200738</v>
          </cell>
          <cell r="EQ103">
            <v>941386</v>
          </cell>
          <cell r="ER103">
            <v>748417</v>
          </cell>
          <cell r="ES103">
            <v>1504662</v>
          </cell>
          <cell r="ET103">
            <v>596537</v>
          </cell>
          <cell r="EU103">
            <v>638464</v>
          </cell>
          <cell r="EV103">
            <v>477948</v>
          </cell>
          <cell r="EW103">
            <v>744228</v>
          </cell>
        </row>
        <row r="104">
          <cell r="B104" t="str">
            <v>Hong Kong</v>
          </cell>
          <cell r="C104">
            <v>65538744</v>
          </cell>
          <cell r="D104">
            <v>48082797</v>
          </cell>
          <cell r="E104">
            <v>52762097</v>
          </cell>
          <cell r="F104">
            <v>52210037</v>
          </cell>
          <cell r="G104">
            <v>64219997</v>
          </cell>
          <cell r="H104">
            <v>75006336</v>
          </cell>
          <cell r="I104">
            <v>74727698</v>
          </cell>
          <cell r="J104">
            <v>74108693</v>
          </cell>
          <cell r="K104">
            <v>74845226</v>
          </cell>
          <cell r="L104">
            <v>86759510</v>
          </cell>
          <cell r="M104">
            <v>62745194</v>
          </cell>
          <cell r="N104">
            <v>54138726</v>
          </cell>
          <cell r="O104">
            <v>48448911</v>
          </cell>
          <cell r="P104">
            <v>35683984</v>
          </cell>
          <cell r="Q104">
            <v>40742982</v>
          </cell>
          <cell r="R104">
            <v>38834037</v>
          </cell>
          <cell r="S104">
            <v>33403468</v>
          </cell>
          <cell r="T104">
            <v>36873526</v>
          </cell>
          <cell r="U104">
            <v>45145526</v>
          </cell>
          <cell r="V104">
            <v>42532564</v>
          </cell>
          <cell r="W104">
            <v>52820977</v>
          </cell>
          <cell r="X104">
            <v>56293087</v>
          </cell>
          <cell r="Y104">
            <v>54983813</v>
          </cell>
          <cell r="Z104">
            <v>43507916</v>
          </cell>
          <cell r="AA104">
            <v>55493450</v>
          </cell>
          <cell r="AB104">
            <v>46635183</v>
          </cell>
          <cell r="AC104">
            <v>59092230</v>
          </cell>
          <cell r="AD104">
            <v>49487299</v>
          </cell>
          <cell r="AE104">
            <v>49725430</v>
          </cell>
          <cell r="AF104">
            <v>57728497</v>
          </cell>
          <cell r="AG104">
            <v>67860549</v>
          </cell>
          <cell r="AH104">
            <v>60620729</v>
          </cell>
          <cell r="AI104">
            <v>74392908</v>
          </cell>
          <cell r="AJ104">
            <v>73954000</v>
          </cell>
          <cell r="AK104">
            <v>78314311</v>
          </cell>
          <cell r="AL104">
            <v>55742846</v>
          </cell>
          <cell r="AM104">
            <v>73548049</v>
          </cell>
          <cell r="AN104">
            <v>69908408</v>
          </cell>
          <cell r="AO104">
            <v>85728665</v>
          </cell>
          <cell r="AP104">
            <v>67503148</v>
          </cell>
          <cell r="AQ104">
            <v>78391043</v>
          </cell>
          <cell r="AR104">
            <v>86558581</v>
          </cell>
          <cell r="AS104">
            <v>97703588</v>
          </cell>
          <cell r="AT104">
            <v>123902657</v>
          </cell>
          <cell r="AU104">
            <v>95149273</v>
          </cell>
          <cell r="AV104">
            <v>85083464</v>
          </cell>
          <cell r="AW104">
            <v>74560089</v>
          </cell>
          <cell r="AX104">
            <v>61034622</v>
          </cell>
          <cell r="AY104">
            <v>81418706</v>
          </cell>
          <cell r="AZ104">
            <v>67543007</v>
          </cell>
          <cell r="BA104">
            <v>66719970</v>
          </cell>
          <cell r="BB104">
            <v>57940817</v>
          </cell>
          <cell r="BC104">
            <v>72184141</v>
          </cell>
          <cell r="BD104">
            <v>60801269</v>
          </cell>
          <cell r="BE104">
            <v>94709680</v>
          </cell>
          <cell r="BF104">
            <v>83571509</v>
          </cell>
          <cell r="BG104">
            <v>73060466</v>
          </cell>
          <cell r="BH104">
            <v>81814126</v>
          </cell>
          <cell r="BI104">
            <v>66330892</v>
          </cell>
          <cell r="BJ104">
            <v>54337343</v>
          </cell>
          <cell r="BK104">
            <v>73197651</v>
          </cell>
          <cell r="BL104">
            <v>66617586</v>
          </cell>
          <cell r="BM104">
            <v>66383997</v>
          </cell>
          <cell r="BN104">
            <v>65168785</v>
          </cell>
          <cell r="BO104">
            <v>61168148</v>
          </cell>
          <cell r="BP104">
            <v>72703591</v>
          </cell>
          <cell r="BQ104">
            <v>80004334</v>
          </cell>
          <cell r="BR104">
            <v>65915481</v>
          </cell>
          <cell r="BS104">
            <v>72859319</v>
          </cell>
          <cell r="BT104">
            <v>87419377</v>
          </cell>
          <cell r="BU104">
            <v>77748462</v>
          </cell>
          <cell r="BV104">
            <v>52704252</v>
          </cell>
          <cell r="BW104">
            <v>96309365</v>
          </cell>
          <cell r="BX104">
            <v>95076451</v>
          </cell>
          <cell r="BY104">
            <v>77973398</v>
          </cell>
          <cell r="BZ104">
            <v>72521277</v>
          </cell>
          <cell r="CA104">
            <v>70403906</v>
          </cell>
          <cell r="CB104">
            <v>50894071</v>
          </cell>
          <cell r="CC104">
            <v>71540963</v>
          </cell>
          <cell r="CD104">
            <v>73689704</v>
          </cell>
          <cell r="CE104">
            <v>74350173</v>
          </cell>
          <cell r="CF104">
            <v>86033821</v>
          </cell>
          <cell r="CG104">
            <v>59940609</v>
          </cell>
          <cell r="CH104">
            <v>58976856</v>
          </cell>
          <cell r="CI104">
            <v>70006636</v>
          </cell>
          <cell r="CJ104">
            <v>72458070</v>
          </cell>
          <cell r="CK104">
            <v>66164294</v>
          </cell>
          <cell r="CL104">
            <v>49190674</v>
          </cell>
          <cell r="CM104">
            <v>49178862</v>
          </cell>
          <cell r="CN104">
            <v>44148215</v>
          </cell>
          <cell r="CO104">
            <v>54700905</v>
          </cell>
          <cell r="CP104">
            <v>50674281</v>
          </cell>
          <cell r="CQ104">
            <v>51993523</v>
          </cell>
          <cell r="CR104">
            <v>47220685</v>
          </cell>
          <cell r="CS104">
            <v>34783604</v>
          </cell>
          <cell r="CT104">
            <v>27441739</v>
          </cell>
          <cell r="CU104">
            <v>32623791</v>
          </cell>
          <cell r="CV104">
            <v>35886348</v>
          </cell>
          <cell r="CW104">
            <v>35777857</v>
          </cell>
          <cell r="CX104">
            <v>24109362</v>
          </cell>
          <cell r="CY104">
            <v>46147287</v>
          </cell>
          <cell r="CZ104">
            <v>36660691</v>
          </cell>
          <cell r="DA104">
            <v>36012654</v>
          </cell>
          <cell r="DB104">
            <v>41814262</v>
          </cell>
          <cell r="DC104">
            <v>38450380</v>
          </cell>
          <cell r="DD104">
            <v>50642487</v>
          </cell>
          <cell r="DE104">
            <v>39772647</v>
          </cell>
          <cell r="DF104">
            <v>49080182</v>
          </cell>
          <cell r="DG104">
            <v>40627931</v>
          </cell>
          <cell r="DH104">
            <v>34086568</v>
          </cell>
          <cell r="DI104">
            <v>38427440</v>
          </cell>
          <cell r="DJ104">
            <v>36274802</v>
          </cell>
          <cell r="DK104">
            <v>48645736</v>
          </cell>
          <cell r="DL104">
            <v>46746987</v>
          </cell>
          <cell r="DM104">
            <v>53293504</v>
          </cell>
          <cell r="DN104">
            <v>58024190</v>
          </cell>
          <cell r="DO104">
            <v>51333989</v>
          </cell>
          <cell r="DP104">
            <v>60833227</v>
          </cell>
          <cell r="DQ104">
            <v>61062021</v>
          </cell>
          <cell r="DR104">
            <v>48954719</v>
          </cell>
          <cell r="DS104">
            <v>69208404</v>
          </cell>
          <cell r="DT104">
            <v>84268987</v>
          </cell>
          <cell r="DU104">
            <v>56483728</v>
          </cell>
          <cell r="DV104">
            <v>53720880</v>
          </cell>
          <cell r="DW104">
            <v>57346405</v>
          </cell>
          <cell r="DX104">
            <v>51751735</v>
          </cell>
          <cell r="DY104">
            <v>57252735</v>
          </cell>
          <cell r="DZ104">
            <v>87391177</v>
          </cell>
          <cell r="EA104">
            <v>50266181</v>
          </cell>
          <cell r="EB104">
            <v>61973730</v>
          </cell>
          <cell r="EC104">
            <v>53686190</v>
          </cell>
          <cell r="ED104">
            <v>43391081</v>
          </cell>
          <cell r="EE104">
            <v>61283243</v>
          </cell>
          <cell r="EF104">
            <v>50053395</v>
          </cell>
          <cell r="EG104">
            <v>41470786</v>
          </cell>
          <cell r="EH104">
            <v>43723017</v>
          </cell>
          <cell r="EI104">
            <v>48524311</v>
          </cell>
          <cell r="EJ104">
            <v>46480809</v>
          </cell>
          <cell r="EK104">
            <v>48972677</v>
          </cell>
          <cell r="EL104">
            <v>54518229</v>
          </cell>
          <cell r="EM104">
            <v>57377675</v>
          </cell>
          <cell r="EN104">
            <v>55928421</v>
          </cell>
          <cell r="EO104">
            <v>50748789</v>
          </cell>
          <cell r="EP104">
            <v>48392926</v>
          </cell>
          <cell r="EQ104">
            <v>92092672</v>
          </cell>
          <cell r="ER104">
            <v>47875615</v>
          </cell>
          <cell r="ES104">
            <v>63231370</v>
          </cell>
          <cell r="ET104">
            <v>36731429</v>
          </cell>
          <cell r="EU104">
            <v>27695225</v>
          </cell>
          <cell r="EV104">
            <v>29057314</v>
          </cell>
          <cell r="EW104">
            <v>36345383</v>
          </cell>
        </row>
        <row r="105">
          <cell r="B105" t="str">
            <v>Hungria</v>
          </cell>
          <cell r="C105">
            <v>13299800</v>
          </cell>
          <cell r="D105">
            <v>12317599</v>
          </cell>
          <cell r="E105">
            <v>15489853</v>
          </cell>
          <cell r="F105">
            <v>12506092</v>
          </cell>
          <cell r="G105">
            <v>14774907</v>
          </cell>
          <cell r="H105">
            <v>18299996</v>
          </cell>
          <cell r="I105">
            <v>13367723</v>
          </cell>
          <cell r="J105">
            <v>15126768</v>
          </cell>
          <cell r="K105">
            <v>15746031</v>
          </cell>
          <cell r="L105">
            <v>16333432</v>
          </cell>
          <cell r="M105">
            <v>16974987</v>
          </cell>
          <cell r="N105">
            <v>11237922</v>
          </cell>
          <cell r="O105">
            <v>9039115</v>
          </cell>
          <cell r="P105">
            <v>8862514</v>
          </cell>
          <cell r="Q105">
            <v>12709357</v>
          </cell>
          <cell r="R105">
            <v>8088872</v>
          </cell>
          <cell r="S105">
            <v>9448973</v>
          </cell>
          <cell r="T105">
            <v>14486447</v>
          </cell>
          <cell r="U105">
            <v>10197299</v>
          </cell>
          <cell r="V105">
            <v>14528022</v>
          </cell>
          <cell r="W105">
            <v>11179668</v>
          </cell>
          <cell r="X105">
            <v>16385143</v>
          </cell>
          <cell r="Y105">
            <v>15512140</v>
          </cell>
          <cell r="Z105">
            <v>18163483</v>
          </cell>
          <cell r="AA105">
            <v>11709835</v>
          </cell>
          <cell r="AB105">
            <v>14984687</v>
          </cell>
          <cell r="AC105">
            <v>25349679</v>
          </cell>
          <cell r="AD105">
            <v>17053672</v>
          </cell>
          <cell r="AE105">
            <v>17204789</v>
          </cell>
          <cell r="AF105">
            <v>23612057</v>
          </cell>
          <cell r="AG105">
            <v>17760591</v>
          </cell>
          <cell r="AH105">
            <v>20631816</v>
          </cell>
          <cell r="AI105">
            <v>22253265</v>
          </cell>
          <cell r="AJ105">
            <v>18127194</v>
          </cell>
          <cell r="AK105">
            <v>21236490</v>
          </cell>
          <cell r="AL105">
            <v>20221018</v>
          </cell>
          <cell r="AM105">
            <v>19352229</v>
          </cell>
          <cell r="AN105">
            <v>21551232</v>
          </cell>
          <cell r="AO105">
            <v>25143793</v>
          </cell>
          <cell r="AP105">
            <v>18647576</v>
          </cell>
          <cell r="AQ105">
            <v>19648181</v>
          </cell>
          <cell r="AR105">
            <v>29750765</v>
          </cell>
          <cell r="AS105">
            <v>26129533</v>
          </cell>
          <cell r="AT105">
            <v>27256138</v>
          </cell>
          <cell r="AU105">
            <v>23126467</v>
          </cell>
          <cell r="AV105">
            <v>16850902</v>
          </cell>
          <cell r="AW105">
            <v>24400232</v>
          </cell>
          <cell r="AX105">
            <v>30981670</v>
          </cell>
          <cell r="AY105">
            <v>17334498</v>
          </cell>
          <cell r="AZ105">
            <v>23364064</v>
          </cell>
          <cell r="BA105">
            <v>24481238</v>
          </cell>
          <cell r="BB105">
            <v>27663056</v>
          </cell>
          <cell r="BC105">
            <v>26380604</v>
          </cell>
          <cell r="BD105">
            <v>31536818</v>
          </cell>
          <cell r="BE105">
            <v>26951031</v>
          </cell>
          <cell r="BF105">
            <v>33457470</v>
          </cell>
          <cell r="BG105">
            <v>29679677</v>
          </cell>
          <cell r="BH105">
            <v>39792952</v>
          </cell>
          <cell r="BI105">
            <v>34578969</v>
          </cell>
          <cell r="BJ105">
            <v>23494841</v>
          </cell>
          <cell r="BK105">
            <v>35394682</v>
          </cell>
          <cell r="BL105">
            <v>36071007</v>
          </cell>
          <cell r="BM105">
            <v>44159330</v>
          </cell>
          <cell r="BN105">
            <v>43321377</v>
          </cell>
          <cell r="BO105">
            <v>44001969</v>
          </cell>
          <cell r="BP105">
            <v>49784685</v>
          </cell>
          <cell r="BQ105">
            <v>43437088</v>
          </cell>
          <cell r="BR105">
            <v>42888436</v>
          </cell>
          <cell r="BS105">
            <v>35313376</v>
          </cell>
          <cell r="BT105">
            <v>42027731</v>
          </cell>
          <cell r="BU105">
            <v>30776494</v>
          </cell>
          <cell r="BV105">
            <v>40274579</v>
          </cell>
          <cell r="BW105">
            <v>49558274</v>
          </cell>
          <cell r="BX105">
            <v>32450921</v>
          </cell>
          <cell r="BY105">
            <v>40935070</v>
          </cell>
          <cell r="BZ105">
            <v>47095938</v>
          </cell>
          <cell r="CA105">
            <v>43463660</v>
          </cell>
          <cell r="CB105">
            <v>38597100</v>
          </cell>
          <cell r="CC105">
            <v>37872628</v>
          </cell>
          <cell r="CD105">
            <v>44143110</v>
          </cell>
          <cell r="CE105">
            <v>41127989</v>
          </cell>
          <cell r="CF105">
            <v>38174396</v>
          </cell>
          <cell r="CG105">
            <v>43130482</v>
          </cell>
          <cell r="CH105">
            <v>30268790</v>
          </cell>
          <cell r="CI105">
            <v>37078851</v>
          </cell>
          <cell r="CJ105">
            <v>28960775</v>
          </cell>
          <cell r="CK105">
            <v>53419541</v>
          </cell>
          <cell r="CL105">
            <v>44625151</v>
          </cell>
          <cell r="CM105">
            <v>36395885</v>
          </cell>
          <cell r="CN105">
            <v>36144346</v>
          </cell>
          <cell r="CO105">
            <v>38893871</v>
          </cell>
          <cell r="CP105">
            <v>47635655</v>
          </cell>
          <cell r="CQ105">
            <v>26395443</v>
          </cell>
          <cell r="CR105">
            <v>26770516</v>
          </cell>
          <cell r="CS105">
            <v>21839914</v>
          </cell>
          <cell r="CT105">
            <v>19110040</v>
          </cell>
          <cell r="CU105">
            <v>20548295</v>
          </cell>
          <cell r="CV105">
            <v>16850464</v>
          </cell>
          <cell r="CW105">
            <v>29050818</v>
          </cell>
          <cell r="CX105">
            <v>19960665</v>
          </cell>
          <cell r="CY105">
            <v>20990329</v>
          </cell>
          <cell r="CZ105">
            <v>19275383</v>
          </cell>
          <cell r="DA105">
            <v>21157061</v>
          </cell>
          <cell r="DB105">
            <v>34596649</v>
          </cell>
          <cell r="DC105">
            <v>23649888</v>
          </cell>
          <cell r="DD105">
            <v>25442346</v>
          </cell>
          <cell r="DE105">
            <v>25196004</v>
          </cell>
          <cell r="DF105">
            <v>25257126</v>
          </cell>
          <cell r="DG105">
            <v>24255167</v>
          </cell>
          <cell r="DH105">
            <v>18350355</v>
          </cell>
          <cell r="DI105">
            <v>28935470</v>
          </cell>
          <cell r="DJ105">
            <v>23281492</v>
          </cell>
          <cell r="DK105">
            <v>29961648</v>
          </cell>
          <cell r="DL105">
            <v>29391402</v>
          </cell>
          <cell r="DM105">
            <v>28187558</v>
          </cell>
          <cell r="DN105">
            <v>33960823</v>
          </cell>
          <cell r="DO105">
            <v>29120574</v>
          </cell>
          <cell r="DP105">
            <v>29137002</v>
          </cell>
          <cell r="DQ105">
            <v>40243485</v>
          </cell>
          <cell r="DR105">
            <v>30263105</v>
          </cell>
          <cell r="DS105">
            <v>29906515</v>
          </cell>
          <cell r="DT105">
            <v>27025638</v>
          </cell>
          <cell r="DU105">
            <v>33861462</v>
          </cell>
          <cell r="DV105">
            <v>34997780</v>
          </cell>
          <cell r="DW105">
            <v>31047490</v>
          </cell>
          <cell r="DX105">
            <v>35535262</v>
          </cell>
          <cell r="DY105">
            <v>34749245</v>
          </cell>
          <cell r="DZ105">
            <v>28282882</v>
          </cell>
          <cell r="EA105">
            <v>26650828</v>
          </cell>
          <cell r="EB105">
            <v>27980347</v>
          </cell>
          <cell r="EC105">
            <v>32071440</v>
          </cell>
          <cell r="ED105">
            <v>22342784</v>
          </cell>
          <cell r="EE105">
            <v>32282126</v>
          </cell>
          <cell r="EF105">
            <v>21068108</v>
          </cell>
          <cell r="EG105">
            <v>28334288</v>
          </cell>
          <cell r="EH105">
            <v>26006273</v>
          </cell>
          <cell r="EI105">
            <v>22759579</v>
          </cell>
          <cell r="EJ105">
            <v>25450054</v>
          </cell>
          <cell r="EK105">
            <v>25371821</v>
          </cell>
          <cell r="EL105">
            <v>26729696</v>
          </cell>
          <cell r="EM105">
            <v>28719745</v>
          </cell>
          <cell r="EN105">
            <v>23917817</v>
          </cell>
          <cell r="EO105">
            <v>25299361</v>
          </cell>
          <cell r="EP105">
            <v>26074316</v>
          </cell>
          <cell r="EQ105">
            <v>35915665</v>
          </cell>
          <cell r="ER105">
            <v>21261977</v>
          </cell>
          <cell r="ES105">
            <v>29485832</v>
          </cell>
          <cell r="ET105">
            <v>20901193</v>
          </cell>
          <cell r="EU105">
            <v>19789627</v>
          </cell>
          <cell r="EV105">
            <v>17866503</v>
          </cell>
          <cell r="EW105">
            <v>23317837</v>
          </cell>
        </row>
        <row r="106">
          <cell r="B106" t="str">
            <v>Iêmen</v>
          </cell>
          <cell r="C106">
            <v>48374</v>
          </cell>
          <cell r="D106">
            <v>520</v>
          </cell>
          <cell r="J106">
            <v>288072</v>
          </cell>
          <cell r="K106">
            <v>101422</v>
          </cell>
          <cell r="L106">
            <v>182455</v>
          </cell>
          <cell r="M106">
            <v>149908</v>
          </cell>
          <cell r="W106">
            <v>639</v>
          </cell>
          <cell r="Y106">
            <v>824</v>
          </cell>
          <cell r="AD106">
            <v>63</v>
          </cell>
          <cell r="AH106">
            <v>595</v>
          </cell>
          <cell r="AK106">
            <v>857</v>
          </cell>
          <cell r="AL106">
            <v>445</v>
          </cell>
          <cell r="AM106">
            <v>3547</v>
          </cell>
          <cell r="AN106">
            <v>1355</v>
          </cell>
          <cell r="AO106">
            <v>4650</v>
          </cell>
          <cell r="AP106">
            <v>2987</v>
          </cell>
          <cell r="AQ106">
            <v>1116</v>
          </cell>
          <cell r="AZ106">
            <v>72</v>
          </cell>
          <cell r="BA106">
            <v>135</v>
          </cell>
          <cell r="BB106">
            <v>135</v>
          </cell>
          <cell r="BE106">
            <v>168</v>
          </cell>
          <cell r="BF106">
            <v>441282</v>
          </cell>
          <cell r="BI106">
            <v>1063</v>
          </cell>
          <cell r="BJ106">
            <v>10</v>
          </cell>
          <cell r="BK106">
            <v>687</v>
          </cell>
          <cell r="BL106">
            <v>1608</v>
          </cell>
          <cell r="BM106">
            <v>2149</v>
          </cell>
          <cell r="BN106">
            <v>3596</v>
          </cell>
          <cell r="BO106">
            <v>1365</v>
          </cell>
          <cell r="BP106">
            <v>432</v>
          </cell>
          <cell r="BQ106">
            <v>476</v>
          </cell>
          <cell r="BR106">
            <v>5</v>
          </cell>
          <cell r="BT106">
            <v>249</v>
          </cell>
          <cell r="BV106">
            <v>187</v>
          </cell>
          <cell r="BY106">
            <v>420</v>
          </cell>
          <cell r="CB106">
            <v>137</v>
          </cell>
          <cell r="CC106">
            <v>269</v>
          </cell>
          <cell r="CD106">
            <v>278</v>
          </cell>
          <cell r="CE106">
            <v>8</v>
          </cell>
          <cell r="CF106">
            <v>532</v>
          </cell>
          <cell r="CG106">
            <v>776</v>
          </cell>
          <cell r="CH106">
            <v>241</v>
          </cell>
          <cell r="CI106">
            <v>914</v>
          </cell>
          <cell r="CJ106">
            <v>406</v>
          </cell>
          <cell r="CK106">
            <v>186982</v>
          </cell>
          <cell r="CL106">
            <v>749</v>
          </cell>
          <cell r="CM106">
            <v>1605</v>
          </cell>
          <cell r="CN106">
            <v>1846</v>
          </cell>
          <cell r="CO106">
            <v>490</v>
          </cell>
          <cell r="CP106">
            <v>313</v>
          </cell>
          <cell r="CQ106">
            <v>9433</v>
          </cell>
          <cell r="CR106">
            <v>5901</v>
          </cell>
          <cell r="CS106">
            <v>21426</v>
          </cell>
          <cell r="CT106">
            <v>20933</v>
          </cell>
          <cell r="CU106">
            <v>44748</v>
          </cell>
          <cell r="CV106">
            <v>79228</v>
          </cell>
          <cell r="CW106">
            <v>199</v>
          </cell>
          <cell r="CX106">
            <v>1027</v>
          </cell>
          <cell r="CY106">
            <v>462</v>
          </cell>
          <cell r="CZ106">
            <v>339</v>
          </cell>
          <cell r="DA106">
            <v>2437</v>
          </cell>
          <cell r="DB106">
            <v>614</v>
          </cell>
          <cell r="DC106">
            <v>83</v>
          </cell>
          <cell r="DD106">
            <v>208</v>
          </cell>
          <cell r="DE106">
            <v>180</v>
          </cell>
          <cell r="DF106">
            <v>2513</v>
          </cell>
          <cell r="DG106">
            <v>7521</v>
          </cell>
          <cell r="DH106">
            <v>364</v>
          </cell>
          <cell r="DI106">
            <v>8981</v>
          </cell>
          <cell r="DJ106">
            <v>1011</v>
          </cell>
          <cell r="DK106">
            <v>53</v>
          </cell>
          <cell r="DL106">
            <v>405</v>
          </cell>
          <cell r="DM106">
            <v>747</v>
          </cell>
          <cell r="DN106">
            <v>652</v>
          </cell>
          <cell r="DO106">
            <v>428</v>
          </cell>
          <cell r="DP106">
            <v>588</v>
          </cell>
          <cell r="DQ106">
            <v>842</v>
          </cell>
          <cell r="DR106">
            <v>765</v>
          </cell>
          <cell r="DS106">
            <v>509</v>
          </cell>
          <cell r="DT106">
            <v>370</v>
          </cell>
          <cell r="DU106">
            <v>22405</v>
          </cell>
          <cell r="DV106">
            <v>56</v>
          </cell>
          <cell r="DW106">
            <v>194</v>
          </cell>
          <cell r="DX106">
            <v>810</v>
          </cell>
          <cell r="DY106">
            <v>219</v>
          </cell>
          <cell r="DZ106">
            <v>2425</v>
          </cell>
          <cell r="EA106">
            <v>346</v>
          </cell>
          <cell r="EB106">
            <v>142</v>
          </cell>
          <cell r="EC106">
            <v>40754</v>
          </cell>
          <cell r="ED106">
            <v>44</v>
          </cell>
          <cell r="EE106">
            <v>227</v>
          </cell>
          <cell r="EF106">
            <v>6</v>
          </cell>
          <cell r="EG106">
            <v>2740</v>
          </cell>
          <cell r="EH106">
            <v>49</v>
          </cell>
          <cell r="EJ106">
            <v>13568</v>
          </cell>
          <cell r="EK106">
            <v>11</v>
          </cell>
          <cell r="EQ106">
            <v>141</v>
          </cell>
          <cell r="EU106">
            <v>138</v>
          </cell>
          <cell r="EV106">
            <v>1439</v>
          </cell>
        </row>
        <row r="107">
          <cell r="B107" t="str">
            <v>Man, Ilha de</v>
          </cell>
          <cell r="AK107">
            <v>5388</v>
          </cell>
          <cell r="BF107">
            <v>18317</v>
          </cell>
          <cell r="BN107">
            <v>5225</v>
          </cell>
          <cell r="BO107">
            <v>26325</v>
          </cell>
          <cell r="BP107">
            <v>14474</v>
          </cell>
          <cell r="BQ107">
            <v>4530</v>
          </cell>
          <cell r="BR107">
            <v>22449</v>
          </cell>
          <cell r="BS107">
            <v>9069</v>
          </cell>
          <cell r="BT107">
            <v>6893</v>
          </cell>
          <cell r="BU107">
            <v>5683</v>
          </cell>
          <cell r="BV107">
            <v>6417</v>
          </cell>
          <cell r="BW107">
            <v>22831</v>
          </cell>
          <cell r="BX107">
            <v>1716</v>
          </cell>
          <cell r="BY107">
            <v>18074</v>
          </cell>
          <cell r="BZ107">
            <v>27810</v>
          </cell>
          <cell r="CA107">
            <v>6422</v>
          </cell>
          <cell r="CB107">
            <v>12761</v>
          </cell>
          <cell r="CC107">
            <v>14212</v>
          </cell>
          <cell r="CD107">
            <v>12107</v>
          </cell>
          <cell r="CE107">
            <v>6312</v>
          </cell>
          <cell r="CF107">
            <v>8541</v>
          </cell>
          <cell r="CG107">
            <v>4035</v>
          </cell>
          <cell r="CH107">
            <v>10598</v>
          </cell>
          <cell r="CI107">
            <v>13521</v>
          </cell>
          <cell r="CJ107">
            <v>3253</v>
          </cell>
          <cell r="CK107">
            <v>8272</v>
          </cell>
          <cell r="CL107">
            <v>5309</v>
          </cell>
          <cell r="CM107">
            <v>7508</v>
          </cell>
          <cell r="CN107">
            <v>4185</v>
          </cell>
          <cell r="CO107">
            <v>2677</v>
          </cell>
          <cell r="CP107">
            <v>5863</v>
          </cell>
          <cell r="CQ107">
            <v>6582</v>
          </cell>
          <cell r="CR107">
            <v>6172</v>
          </cell>
          <cell r="CS107">
            <v>7723</v>
          </cell>
          <cell r="CT107">
            <v>4848</v>
          </cell>
          <cell r="CU107">
            <v>4888</v>
          </cell>
          <cell r="CV107">
            <v>706</v>
          </cell>
          <cell r="CW107">
            <v>901</v>
          </cell>
          <cell r="CX107">
            <v>4356</v>
          </cell>
          <cell r="CY107">
            <v>5933</v>
          </cell>
          <cell r="CZ107">
            <v>9829</v>
          </cell>
          <cell r="DA107">
            <v>3428</v>
          </cell>
          <cell r="DB107">
            <v>7025</v>
          </cell>
          <cell r="DC107">
            <v>6294</v>
          </cell>
          <cell r="DD107">
            <v>8805</v>
          </cell>
          <cell r="DE107">
            <v>8787</v>
          </cell>
          <cell r="DF107">
            <v>3101</v>
          </cell>
          <cell r="DG107">
            <v>11620</v>
          </cell>
          <cell r="DH107">
            <v>1773</v>
          </cell>
          <cell r="DI107">
            <v>10230</v>
          </cell>
          <cell r="DJ107">
            <v>7925</v>
          </cell>
          <cell r="DK107">
            <v>10412</v>
          </cell>
          <cell r="DL107">
            <v>9270</v>
          </cell>
          <cell r="DM107">
            <v>2856</v>
          </cell>
          <cell r="DN107">
            <v>5729</v>
          </cell>
          <cell r="DO107">
            <v>6892</v>
          </cell>
          <cell r="DP107">
            <v>5858</v>
          </cell>
          <cell r="DQ107">
            <v>6202</v>
          </cell>
          <cell r="DR107">
            <v>1750</v>
          </cell>
          <cell r="DS107">
            <v>4910</v>
          </cell>
          <cell r="DT107">
            <v>681</v>
          </cell>
          <cell r="DU107">
            <v>2377</v>
          </cell>
          <cell r="DV107">
            <v>1584</v>
          </cell>
          <cell r="DX107">
            <v>3935</v>
          </cell>
          <cell r="DY107">
            <v>420</v>
          </cell>
          <cell r="DZ107">
            <v>2777</v>
          </cell>
          <cell r="EB107">
            <v>901</v>
          </cell>
        </row>
        <row r="108">
          <cell r="B108" t="str">
            <v>Índia</v>
          </cell>
          <cell r="C108">
            <v>194248793</v>
          </cell>
          <cell r="D108">
            <v>216386547</v>
          </cell>
          <cell r="E108">
            <v>186059320</v>
          </cell>
          <cell r="F108">
            <v>189595814</v>
          </cell>
          <cell r="G108">
            <v>374449002</v>
          </cell>
          <cell r="H108">
            <v>392418753</v>
          </cell>
          <cell r="I108">
            <v>354502829</v>
          </cell>
          <cell r="J108">
            <v>325224202</v>
          </cell>
          <cell r="K108">
            <v>498400496</v>
          </cell>
          <cell r="L108">
            <v>340795736</v>
          </cell>
          <cell r="M108">
            <v>258416356</v>
          </cell>
          <cell r="N108">
            <v>227408831</v>
          </cell>
          <cell r="O108">
            <v>163557274</v>
          </cell>
          <cell r="P108">
            <v>123697787</v>
          </cell>
          <cell r="Q108">
            <v>177929880</v>
          </cell>
          <cell r="R108">
            <v>183477690</v>
          </cell>
          <cell r="S108">
            <v>94674291</v>
          </cell>
          <cell r="T108">
            <v>143668129</v>
          </cell>
          <cell r="U108">
            <v>182994554</v>
          </cell>
          <cell r="V108">
            <v>226226491</v>
          </cell>
          <cell r="W108">
            <v>137769905</v>
          </cell>
          <cell r="X108">
            <v>275255676</v>
          </cell>
          <cell r="Y108">
            <v>197105688</v>
          </cell>
          <cell r="Z108">
            <v>284960406</v>
          </cell>
          <cell r="AA108">
            <v>251457816</v>
          </cell>
          <cell r="AB108">
            <v>199487920</v>
          </cell>
          <cell r="AC108">
            <v>321942249</v>
          </cell>
          <cell r="AD108">
            <v>355090999</v>
          </cell>
          <cell r="AE108">
            <v>364337248</v>
          </cell>
          <cell r="AF108">
            <v>382355105</v>
          </cell>
          <cell r="AG108">
            <v>223820357</v>
          </cell>
          <cell r="AH108">
            <v>420487674</v>
          </cell>
          <cell r="AI108">
            <v>464576362</v>
          </cell>
          <cell r="AJ108">
            <v>451032388</v>
          </cell>
          <cell r="AK108">
            <v>446928159</v>
          </cell>
          <cell r="AL108">
            <v>361628784</v>
          </cell>
          <cell r="AM108">
            <v>287636350</v>
          </cell>
          <cell r="AN108">
            <v>332388038</v>
          </cell>
          <cell r="AO108">
            <v>409448655</v>
          </cell>
          <cell r="AP108">
            <v>406564057</v>
          </cell>
          <cell r="AQ108">
            <v>577702700</v>
          </cell>
          <cell r="AR108">
            <v>557390386</v>
          </cell>
          <cell r="AS108">
            <v>566242337</v>
          </cell>
          <cell r="AT108">
            <v>684473818</v>
          </cell>
          <cell r="AU108">
            <v>596744629</v>
          </cell>
          <cell r="AV108">
            <v>598924925</v>
          </cell>
          <cell r="AW108">
            <v>528201624</v>
          </cell>
          <cell r="AX108">
            <v>532595703</v>
          </cell>
          <cell r="AY108">
            <v>339829674</v>
          </cell>
          <cell r="AZ108">
            <v>558640214</v>
          </cell>
          <cell r="BA108">
            <v>533198425</v>
          </cell>
          <cell r="BB108">
            <v>570803557</v>
          </cell>
          <cell r="BC108">
            <v>508771642</v>
          </cell>
          <cell r="BD108">
            <v>528717287</v>
          </cell>
          <cell r="BE108">
            <v>305128059</v>
          </cell>
          <cell r="BF108">
            <v>268851984</v>
          </cell>
          <cell r="BG108">
            <v>397998716</v>
          </cell>
          <cell r="BH108">
            <v>349025124</v>
          </cell>
          <cell r="BI108">
            <v>458711314</v>
          </cell>
          <cell r="BJ108">
            <v>223168594</v>
          </cell>
          <cell r="BK108">
            <v>713180486</v>
          </cell>
          <cell r="BL108">
            <v>291261538</v>
          </cell>
          <cell r="BM108">
            <v>311514099</v>
          </cell>
          <cell r="BN108">
            <v>1130789369</v>
          </cell>
          <cell r="BO108">
            <v>755398812</v>
          </cell>
          <cell r="BP108">
            <v>446331689</v>
          </cell>
          <cell r="BQ108">
            <v>552395322</v>
          </cell>
          <cell r="BR108">
            <v>325199728</v>
          </cell>
          <cell r="BS108">
            <v>263450165</v>
          </cell>
          <cell r="BT108">
            <v>563334475</v>
          </cell>
          <cell r="BU108">
            <v>427791132</v>
          </cell>
          <cell r="BV108">
            <v>576568520</v>
          </cell>
          <cell r="BW108">
            <v>878998887</v>
          </cell>
          <cell r="BX108">
            <v>519665840</v>
          </cell>
          <cell r="BY108">
            <v>501438866</v>
          </cell>
          <cell r="BZ108">
            <v>361037780</v>
          </cell>
          <cell r="CA108">
            <v>546217471</v>
          </cell>
          <cell r="CB108">
            <v>582523028</v>
          </cell>
          <cell r="CC108">
            <v>577405793</v>
          </cell>
          <cell r="CD108">
            <v>441697476</v>
          </cell>
          <cell r="CE108">
            <v>668763289</v>
          </cell>
          <cell r="CF108">
            <v>457113989</v>
          </cell>
          <cell r="CG108">
            <v>428975625</v>
          </cell>
          <cell r="CH108">
            <v>676380591</v>
          </cell>
          <cell r="CI108">
            <v>550552631</v>
          </cell>
          <cell r="CJ108">
            <v>511352463</v>
          </cell>
          <cell r="CK108">
            <v>423320763</v>
          </cell>
          <cell r="CL108">
            <v>303327101</v>
          </cell>
          <cell r="CM108">
            <v>395198869</v>
          </cell>
          <cell r="CN108">
            <v>239382803</v>
          </cell>
          <cell r="CO108">
            <v>396037760</v>
          </cell>
          <cell r="CP108">
            <v>216451646</v>
          </cell>
          <cell r="CQ108">
            <v>343847188</v>
          </cell>
          <cell r="CR108">
            <v>352471755</v>
          </cell>
          <cell r="CS108">
            <v>385382334</v>
          </cell>
          <cell r="CT108">
            <v>172173253</v>
          </cell>
          <cell r="CU108">
            <v>166496394</v>
          </cell>
          <cell r="CV108">
            <v>162873756</v>
          </cell>
          <cell r="CW108">
            <v>207535317</v>
          </cell>
          <cell r="CX108">
            <v>198052164</v>
          </cell>
          <cell r="CY108">
            <v>184395371</v>
          </cell>
          <cell r="CZ108">
            <v>222496339</v>
          </cell>
          <cell r="DA108">
            <v>226775987</v>
          </cell>
          <cell r="DB108">
            <v>223274973</v>
          </cell>
          <cell r="DC108">
            <v>240136264</v>
          </cell>
          <cell r="DD108">
            <v>215093027</v>
          </cell>
          <cell r="DE108">
            <v>218982763</v>
          </cell>
          <cell r="DF108">
            <v>216069869</v>
          </cell>
          <cell r="DG108">
            <v>213690264</v>
          </cell>
          <cell r="DH108">
            <v>189406749</v>
          </cell>
          <cell r="DI108">
            <v>212031110</v>
          </cell>
          <cell r="DJ108">
            <v>207035794</v>
          </cell>
          <cell r="DK108">
            <v>223804525</v>
          </cell>
          <cell r="DL108">
            <v>232878520</v>
          </cell>
          <cell r="DM108">
            <v>237653915</v>
          </cell>
          <cell r="DN108">
            <v>264306649</v>
          </cell>
          <cell r="DO108">
            <v>288177749</v>
          </cell>
          <cell r="DP108">
            <v>276180749</v>
          </cell>
          <cell r="DQ108">
            <v>314360324</v>
          </cell>
          <cell r="DR108">
            <v>286148332</v>
          </cell>
          <cell r="DS108">
            <v>327051328</v>
          </cell>
          <cell r="DT108">
            <v>280340810</v>
          </cell>
          <cell r="DU108">
            <v>242103996</v>
          </cell>
          <cell r="DV108">
            <v>250183740</v>
          </cell>
          <cell r="DW108">
            <v>277883817</v>
          </cell>
          <cell r="DX108">
            <v>268734539</v>
          </cell>
          <cell r="DY108">
            <v>327973410</v>
          </cell>
          <cell r="DZ108">
            <v>330839800</v>
          </cell>
          <cell r="EA108">
            <v>324811537</v>
          </cell>
          <cell r="EB108">
            <v>370753065</v>
          </cell>
          <cell r="EC108">
            <v>375978224</v>
          </cell>
          <cell r="ED108">
            <v>286169303</v>
          </cell>
          <cell r="EE108">
            <v>433171301</v>
          </cell>
          <cell r="EF108">
            <v>278469705</v>
          </cell>
          <cell r="EG108">
            <v>314680183</v>
          </cell>
          <cell r="EH108">
            <v>417847882</v>
          </cell>
          <cell r="EI108">
            <v>377550650</v>
          </cell>
          <cell r="EJ108">
            <v>270074768</v>
          </cell>
          <cell r="EK108">
            <v>391244889</v>
          </cell>
          <cell r="EL108">
            <v>337638171</v>
          </cell>
          <cell r="EM108">
            <v>300053649</v>
          </cell>
          <cell r="EN108">
            <v>419476016</v>
          </cell>
          <cell r="EO108">
            <v>403036819</v>
          </cell>
          <cell r="EP108">
            <v>314368809</v>
          </cell>
          <cell r="EQ108">
            <v>446223643</v>
          </cell>
          <cell r="ER108">
            <v>335554626</v>
          </cell>
          <cell r="ES108">
            <v>348048638</v>
          </cell>
          <cell r="ET108">
            <v>261906679</v>
          </cell>
          <cell r="EU108">
            <v>228259655</v>
          </cell>
          <cell r="EV108">
            <v>230163446</v>
          </cell>
          <cell r="EW108">
            <v>300001954</v>
          </cell>
        </row>
        <row r="109">
          <cell r="B109" t="str">
            <v>Indonésia</v>
          </cell>
          <cell r="C109">
            <v>82905376</v>
          </cell>
          <cell r="D109">
            <v>73726747</v>
          </cell>
          <cell r="E109">
            <v>80594916</v>
          </cell>
          <cell r="F109">
            <v>88458531</v>
          </cell>
          <cell r="G109">
            <v>89113145</v>
          </cell>
          <cell r="H109">
            <v>85364622</v>
          </cell>
          <cell r="I109">
            <v>117869019</v>
          </cell>
          <cell r="J109">
            <v>106728770</v>
          </cell>
          <cell r="K109">
            <v>105773346</v>
          </cell>
          <cell r="L109">
            <v>89197228</v>
          </cell>
          <cell r="M109">
            <v>101333290</v>
          </cell>
          <cell r="N109">
            <v>87821324</v>
          </cell>
          <cell r="O109">
            <v>83747574</v>
          </cell>
          <cell r="P109">
            <v>78535187</v>
          </cell>
          <cell r="Q109">
            <v>77168265</v>
          </cell>
          <cell r="R109">
            <v>68316107</v>
          </cell>
          <cell r="S109">
            <v>61963738</v>
          </cell>
          <cell r="T109">
            <v>61939451</v>
          </cell>
          <cell r="U109">
            <v>94466476</v>
          </cell>
          <cell r="V109">
            <v>102903305</v>
          </cell>
          <cell r="W109">
            <v>81586647</v>
          </cell>
          <cell r="X109">
            <v>123940152</v>
          </cell>
          <cell r="Y109">
            <v>77716050</v>
          </cell>
          <cell r="Z109">
            <v>74878347</v>
          </cell>
          <cell r="AA109">
            <v>107969638</v>
          </cell>
          <cell r="AB109">
            <v>82486188</v>
          </cell>
          <cell r="AC109">
            <v>101368450</v>
          </cell>
          <cell r="AD109">
            <v>115645995</v>
          </cell>
          <cell r="AE109">
            <v>128868179</v>
          </cell>
          <cell r="AF109">
            <v>120845848</v>
          </cell>
          <cell r="AG109">
            <v>152321871</v>
          </cell>
          <cell r="AH109">
            <v>137424233</v>
          </cell>
          <cell r="AI109">
            <v>143401547</v>
          </cell>
          <cell r="AJ109">
            <v>155550783</v>
          </cell>
          <cell r="AK109">
            <v>126505918</v>
          </cell>
          <cell r="AL109">
            <v>144353908</v>
          </cell>
          <cell r="AM109">
            <v>163003955</v>
          </cell>
          <cell r="AN109">
            <v>151644205</v>
          </cell>
          <cell r="AO109">
            <v>147737673</v>
          </cell>
          <cell r="AP109">
            <v>188327589</v>
          </cell>
          <cell r="AQ109">
            <v>194749261</v>
          </cell>
          <cell r="AR109">
            <v>185860377</v>
          </cell>
          <cell r="AS109">
            <v>133172993</v>
          </cell>
          <cell r="AT109">
            <v>162079362</v>
          </cell>
          <cell r="AU109">
            <v>164598738</v>
          </cell>
          <cell r="AV109">
            <v>146671838</v>
          </cell>
          <cell r="AW109">
            <v>163305906</v>
          </cell>
          <cell r="AX109">
            <v>118542742</v>
          </cell>
          <cell r="AY109">
            <v>169772914</v>
          </cell>
          <cell r="AZ109">
            <v>124541973</v>
          </cell>
          <cell r="BA109">
            <v>119265196</v>
          </cell>
          <cell r="BB109">
            <v>113699329</v>
          </cell>
          <cell r="BC109">
            <v>138402486</v>
          </cell>
          <cell r="BD109">
            <v>201701121</v>
          </cell>
          <cell r="BE109">
            <v>144900423</v>
          </cell>
          <cell r="BF109">
            <v>208561467</v>
          </cell>
          <cell r="BG109">
            <v>115752274</v>
          </cell>
          <cell r="BH109">
            <v>150276149</v>
          </cell>
          <cell r="BI109">
            <v>129298778</v>
          </cell>
          <cell r="BJ109">
            <v>119549141</v>
          </cell>
          <cell r="BK109">
            <v>153247064</v>
          </cell>
          <cell r="BL109">
            <v>122391465</v>
          </cell>
          <cell r="BM109">
            <v>119970141</v>
          </cell>
          <cell r="BN109">
            <v>134669596</v>
          </cell>
          <cell r="BO109">
            <v>114009591</v>
          </cell>
          <cell r="BP109">
            <v>115579162</v>
          </cell>
          <cell r="BQ109">
            <v>143790143</v>
          </cell>
          <cell r="BR109">
            <v>156610377</v>
          </cell>
          <cell r="BS109">
            <v>126373511</v>
          </cell>
          <cell r="BT109">
            <v>162892097</v>
          </cell>
          <cell r="BU109">
            <v>129074040</v>
          </cell>
          <cell r="BV109">
            <v>125800131</v>
          </cell>
          <cell r="BW109">
            <v>164945654</v>
          </cell>
          <cell r="BX109">
            <v>141892583</v>
          </cell>
          <cell r="BY109">
            <v>120383531</v>
          </cell>
          <cell r="BZ109">
            <v>157375307</v>
          </cell>
          <cell r="CA109">
            <v>164947681</v>
          </cell>
          <cell r="CB109">
            <v>121198267</v>
          </cell>
          <cell r="CC109">
            <v>130251452</v>
          </cell>
          <cell r="CD109">
            <v>174178246</v>
          </cell>
          <cell r="CE109">
            <v>229365188</v>
          </cell>
          <cell r="CF109">
            <v>135617961</v>
          </cell>
          <cell r="CG109">
            <v>143532809</v>
          </cell>
          <cell r="CH109">
            <v>111666250</v>
          </cell>
          <cell r="CI109">
            <v>143127685</v>
          </cell>
          <cell r="CJ109">
            <v>108864591</v>
          </cell>
          <cell r="CK109">
            <v>128102069</v>
          </cell>
          <cell r="CL109">
            <v>115633527</v>
          </cell>
          <cell r="CM109">
            <v>125602849</v>
          </cell>
          <cell r="CN109">
            <v>106636693</v>
          </cell>
          <cell r="CO109">
            <v>132048496</v>
          </cell>
          <cell r="CP109">
            <v>113536677</v>
          </cell>
          <cell r="CQ109">
            <v>111197381</v>
          </cell>
          <cell r="CR109">
            <v>106198470</v>
          </cell>
          <cell r="CS109">
            <v>97873065</v>
          </cell>
          <cell r="CT109">
            <v>86098024</v>
          </cell>
          <cell r="CU109">
            <v>97181847</v>
          </cell>
          <cell r="CV109">
            <v>95317240</v>
          </cell>
          <cell r="CW109">
            <v>103790831</v>
          </cell>
          <cell r="CX109">
            <v>89128638</v>
          </cell>
          <cell r="CY109">
            <v>107897004</v>
          </cell>
          <cell r="CZ109">
            <v>86033426</v>
          </cell>
          <cell r="DA109">
            <v>108854133</v>
          </cell>
          <cell r="DB109">
            <v>103516368</v>
          </cell>
          <cell r="DC109">
            <v>120065445</v>
          </cell>
          <cell r="DD109">
            <v>112131122</v>
          </cell>
          <cell r="DE109">
            <v>98744221</v>
          </cell>
          <cell r="DF109">
            <v>102908401</v>
          </cell>
          <cell r="DG109">
            <v>131271789</v>
          </cell>
          <cell r="DH109">
            <v>86575882</v>
          </cell>
          <cell r="DI109">
            <v>120806785</v>
          </cell>
          <cell r="DJ109">
            <v>119885991</v>
          </cell>
          <cell r="DK109">
            <v>90526590</v>
          </cell>
          <cell r="DL109">
            <v>88036705</v>
          </cell>
          <cell r="DM109">
            <v>129337375</v>
          </cell>
          <cell r="DN109">
            <v>99692038</v>
          </cell>
          <cell r="DO109">
            <v>109172389</v>
          </cell>
          <cell r="DP109">
            <v>148483972</v>
          </cell>
          <cell r="DQ109">
            <v>114444216</v>
          </cell>
          <cell r="DR109">
            <v>112847306</v>
          </cell>
          <cell r="DS109">
            <v>125950367</v>
          </cell>
          <cell r="DT109">
            <v>110583473</v>
          </cell>
          <cell r="DU109">
            <v>110277909</v>
          </cell>
          <cell r="DV109">
            <v>113122554</v>
          </cell>
          <cell r="DW109">
            <v>104486842</v>
          </cell>
          <cell r="DX109">
            <v>98562420</v>
          </cell>
          <cell r="DY109">
            <v>123476395</v>
          </cell>
          <cell r="DZ109">
            <v>111005544</v>
          </cell>
          <cell r="EA109">
            <v>115393270</v>
          </cell>
          <cell r="EB109">
            <v>109783113</v>
          </cell>
          <cell r="EC109">
            <v>112563001</v>
          </cell>
          <cell r="ED109">
            <v>95721837</v>
          </cell>
          <cell r="EE109">
            <v>117075913</v>
          </cell>
          <cell r="EF109">
            <v>100945237</v>
          </cell>
          <cell r="EG109">
            <v>92588542</v>
          </cell>
          <cell r="EH109">
            <v>104915326</v>
          </cell>
          <cell r="EI109">
            <v>122006159</v>
          </cell>
          <cell r="EJ109">
            <v>92443671</v>
          </cell>
          <cell r="EK109">
            <v>103494450</v>
          </cell>
          <cell r="EL109">
            <v>104006907</v>
          </cell>
          <cell r="EM109">
            <v>110923550</v>
          </cell>
          <cell r="EN109">
            <v>153710204</v>
          </cell>
          <cell r="EO109">
            <v>99513468</v>
          </cell>
          <cell r="EP109">
            <v>91480908</v>
          </cell>
          <cell r="EQ109">
            <v>115968298</v>
          </cell>
          <cell r="ER109">
            <v>87471668</v>
          </cell>
          <cell r="ES109">
            <v>117351524</v>
          </cell>
          <cell r="ET109">
            <v>103057787</v>
          </cell>
          <cell r="EU109">
            <v>69232439</v>
          </cell>
          <cell r="EV109">
            <v>70409567</v>
          </cell>
          <cell r="EW109">
            <v>80165367</v>
          </cell>
        </row>
        <row r="110">
          <cell r="B110" t="str">
            <v>Iraque</v>
          </cell>
          <cell r="D110">
            <v>149474676</v>
          </cell>
          <cell r="F110">
            <v>202037736</v>
          </cell>
          <cell r="H110">
            <v>248128160</v>
          </cell>
          <cell r="J110">
            <v>252248116</v>
          </cell>
          <cell r="K110">
            <v>223674263</v>
          </cell>
          <cell r="N110">
            <v>110583683</v>
          </cell>
          <cell r="P110">
            <v>81650456</v>
          </cell>
          <cell r="R110">
            <v>95065742</v>
          </cell>
          <cell r="T110">
            <v>130536811</v>
          </cell>
          <cell r="U110">
            <v>18815</v>
          </cell>
          <cell r="V110">
            <v>125651596</v>
          </cell>
          <cell r="W110">
            <v>72184086</v>
          </cell>
          <cell r="X110">
            <v>138008481</v>
          </cell>
          <cell r="Y110">
            <v>12845</v>
          </cell>
          <cell r="Z110">
            <v>75361752</v>
          </cell>
          <cell r="AA110">
            <v>134053601</v>
          </cell>
          <cell r="AC110">
            <v>136951074</v>
          </cell>
          <cell r="AE110">
            <v>150712017</v>
          </cell>
          <cell r="AF110">
            <v>18</v>
          </cell>
          <cell r="AG110">
            <v>101117483</v>
          </cell>
          <cell r="AI110">
            <v>67949771</v>
          </cell>
          <cell r="AK110">
            <v>147919265</v>
          </cell>
          <cell r="AN110">
            <v>155547451</v>
          </cell>
          <cell r="AP110">
            <v>102286968</v>
          </cell>
          <cell r="AQ110">
            <v>106491030</v>
          </cell>
          <cell r="AT110">
            <v>93327732</v>
          </cell>
          <cell r="AU110">
            <v>219988943</v>
          </cell>
          <cell r="AV110">
            <v>108936278</v>
          </cell>
          <cell r="AW110">
            <v>111615464</v>
          </cell>
          <cell r="BA110">
            <v>104964426</v>
          </cell>
          <cell r="BB110">
            <v>108279444</v>
          </cell>
          <cell r="BC110">
            <v>116999699</v>
          </cell>
          <cell r="BD110">
            <v>210310003</v>
          </cell>
          <cell r="BG110">
            <v>107666940</v>
          </cell>
          <cell r="BI110">
            <v>209616214</v>
          </cell>
          <cell r="BJ110">
            <v>104311921</v>
          </cell>
          <cell r="BM110">
            <v>103992514</v>
          </cell>
          <cell r="BN110">
            <v>521</v>
          </cell>
          <cell r="BO110">
            <v>107330511</v>
          </cell>
          <cell r="BP110">
            <v>21051311</v>
          </cell>
          <cell r="BQ110">
            <v>124334970</v>
          </cell>
          <cell r="BS110">
            <v>27094447</v>
          </cell>
          <cell r="BT110">
            <v>96884924</v>
          </cell>
          <cell r="BU110">
            <v>106388857</v>
          </cell>
          <cell r="BV110">
            <v>104698086</v>
          </cell>
          <cell r="BW110">
            <v>183463108</v>
          </cell>
          <cell r="BX110">
            <v>1200</v>
          </cell>
          <cell r="BY110">
            <v>97717704</v>
          </cell>
          <cell r="BZ110">
            <v>99779815</v>
          </cell>
          <cell r="CA110">
            <v>103825435</v>
          </cell>
          <cell r="CC110">
            <v>185099256</v>
          </cell>
          <cell r="CD110">
            <v>100570345</v>
          </cell>
          <cell r="CE110">
            <v>1029</v>
          </cell>
          <cell r="CF110">
            <v>14</v>
          </cell>
          <cell r="CG110">
            <v>185818744</v>
          </cell>
          <cell r="CH110">
            <v>84847275</v>
          </cell>
          <cell r="CI110">
            <v>132</v>
          </cell>
          <cell r="CK110">
            <v>105687063</v>
          </cell>
          <cell r="CL110">
            <v>2809251</v>
          </cell>
          <cell r="CM110">
            <v>49179485</v>
          </cell>
          <cell r="CO110">
            <v>57704784</v>
          </cell>
          <cell r="CR110">
            <v>178457543</v>
          </cell>
          <cell r="CS110">
            <v>3525</v>
          </cell>
          <cell r="CT110">
            <v>82923756</v>
          </cell>
          <cell r="CX110">
            <v>32378001</v>
          </cell>
          <cell r="CY110">
            <v>129</v>
          </cell>
          <cell r="DA110">
            <v>218</v>
          </cell>
          <cell r="DC110">
            <v>82217552</v>
          </cell>
          <cell r="DD110">
            <v>2080</v>
          </cell>
          <cell r="DI110">
            <v>283</v>
          </cell>
          <cell r="DL110">
            <v>49596754</v>
          </cell>
          <cell r="DN110">
            <v>21254157</v>
          </cell>
          <cell r="DR110">
            <v>54520752</v>
          </cell>
          <cell r="DS110">
            <v>82085212</v>
          </cell>
          <cell r="DT110">
            <v>61254796</v>
          </cell>
          <cell r="DV110">
            <v>59755124</v>
          </cell>
          <cell r="DW110">
            <v>57543600</v>
          </cell>
          <cell r="EB110">
            <v>66533913</v>
          </cell>
          <cell r="EE110">
            <v>5</v>
          </cell>
          <cell r="EG110">
            <v>51426552</v>
          </cell>
          <cell r="EK110">
            <v>125120234</v>
          </cell>
          <cell r="EM110">
            <v>195502</v>
          </cell>
          <cell r="EO110">
            <v>57842225</v>
          </cell>
          <cell r="EQ110">
            <v>123977</v>
          </cell>
          <cell r="ES110">
            <v>361283</v>
          </cell>
          <cell r="ET110">
            <v>137593</v>
          </cell>
          <cell r="EU110">
            <v>111526</v>
          </cell>
          <cell r="EV110">
            <v>59188403</v>
          </cell>
          <cell r="EW110">
            <v>42587</v>
          </cell>
        </row>
        <row r="111">
          <cell r="B111" t="str">
            <v>Irã</v>
          </cell>
          <cell r="C111">
            <v>850531</v>
          </cell>
          <cell r="D111">
            <v>604544</v>
          </cell>
          <cell r="E111">
            <v>470059</v>
          </cell>
          <cell r="F111">
            <v>1406530</v>
          </cell>
          <cell r="G111">
            <v>689256</v>
          </cell>
          <cell r="H111">
            <v>612322</v>
          </cell>
          <cell r="I111">
            <v>242522</v>
          </cell>
          <cell r="J111">
            <v>2053042</v>
          </cell>
          <cell r="K111">
            <v>255525</v>
          </cell>
          <cell r="L111">
            <v>480356</v>
          </cell>
          <cell r="M111">
            <v>1851297</v>
          </cell>
          <cell r="N111">
            <v>5251518</v>
          </cell>
          <cell r="O111">
            <v>14265425</v>
          </cell>
          <cell r="P111">
            <v>200255</v>
          </cell>
          <cell r="Q111">
            <v>807653</v>
          </cell>
          <cell r="R111">
            <v>328381</v>
          </cell>
          <cell r="S111">
            <v>28347</v>
          </cell>
          <cell r="T111">
            <v>299426</v>
          </cell>
          <cell r="U111">
            <v>200420</v>
          </cell>
          <cell r="V111">
            <v>96792</v>
          </cell>
          <cell r="W111">
            <v>1284060</v>
          </cell>
          <cell r="X111">
            <v>87068</v>
          </cell>
          <cell r="Y111">
            <v>1033388</v>
          </cell>
          <cell r="Z111">
            <v>346936</v>
          </cell>
          <cell r="AA111">
            <v>1448684</v>
          </cell>
          <cell r="AB111">
            <v>815792</v>
          </cell>
          <cell r="AC111">
            <v>32206886</v>
          </cell>
          <cell r="AD111">
            <v>33609057</v>
          </cell>
          <cell r="AE111">
            <v>17396770</v>
          </cell>
          <cell r="AF111">
            <v>11784021</v>
          </cell>
          <cell r="AG111">
            <v>6119233</v>
          </cell>
          <cell r="AH111">
            <v>4469823</v>
          </cell>
          <cell r="AI111">
            <v>6359110</v>
          </cell>
          <cell r="AJ111">
            <v>4567738</v>
          </cell>
          <cell r="AK111">
            <v>2663083</v>
          </cell>
          <cell r="AL111">
            <v>1904968</v>
          </cell>
          <cell r="AM111">
            <v>1727971</v>
          </cell>
          <cell r="AN111">
            <v>3294520</v>
          </cell>
          <cell r="AO111">
            <v>2398329</v>
          </cell>
          <cell r="AP111">
            <v>2085577</v>
          </cell>
          <cell r="AQ111">
            <v>5941900</v>
          </cell>
          <cell r="AR111">
            <v>1677071</v>
          </cell>
          <cell r="AS111">
            <v>2139718</v>
          </cell>
          <cell r="AT111">
            <v>3212944</v>
          </cell>
          <cell r="AU111">
            <v>4722601</v>
          </cell>
          <cell r="AV111">
            <v>2622933</v>
          </cell>
          <cell r="AW111">
            <v>3138036</v>
          </cell>
          <cell r="AX111">
            <v>2283845</v>
          </cell>
          <cell r="AY111">
            <v>2124611</v>
          </cell>
          <cell r="AZ111">
            <v>511837</v>
          </cell>
          <cell r="BA111">
            <v>1052061</v>
          </cell>
          <cell r="BB111">
            <v>2212543</v>
          </cell>
          <cell r="BC111">
            <v>216964</v>
          </cell>
          <cell r="BD111">
            <v>7744160</v>
          </cell>
          <cell r="BE111">
            <v>419298</v>
          </cell>
          <cell r="BF111">
            <v>8231369</v>
          </cell>
          <cell r="BG111">
            <v>460097</v>
          </cell>
          <cell r="BH111">
            <v>228987</v>
          </cell>
          <cell r="BI111">
            <v>136788</v>
          </cell>
          <cell r="BJ111">
            <v>381663</v>
          </cell>
          <cell r="BK111">
            <v>537119</v>
          </cell>
          <cell r="BL111">
            <v>1087473</v>
          </cell>
          <cell r="BM111">
            <v>137901</v>
          </cell>
          <cell r="BN111">
            <v>1379921</v>
          </cell>
          <cell r="BO111">
            <v>480779</v>
          </cell>
          <cell r="BP111">
            <v>550887</v>
          </cell>
          <cell r="BQ111">
            <v>1356356</v>
          </cell>
          <cell r="BR111">
            <v>1014460</v>
          </cell>
          <cell r="BS111">
            <v>601711</v>
          </cell>
          <cell r="BT111">
            <v>393804</v>
          </cell>
          <cell r="BU111">
            <v>858682</v>
          </cell>
          <cell r="BV111">
            <v>214382</v>
          </cell>
          <cell r="BW111">
            <v>526900</v>
          </cell>
          <cell r="BX111">
            <v>287770</v>
          </cell>
          <cell r="BY111">
            <v>817751</v>
          </cell>
          <cell r="BZ111">
            <v>290457</v>
          </cell>
          <cell r="CA111">
            <v>509283</v>
          </cell>
          <cell r="CB111">
            <v>82418</v>
          </cell>
          <cell r="CC111">
            <v>248391</v>
          </cell>
          <cell r="CD111">
            <v>332970</v>
          </cell>
          <cell r="CE111">
            <v>814321</v>
          </cell>
          <cell r="CF111">
            <v>493831</v>
          </cell>
          <cell r="CG111">
            <v>314446</v>
          </cell>
          <cell r="CH111">
            <v>303268</v>
          </cell>
          <cell r="CI111">
            <v>716893</v>
          </cell>
          <cell r="CJ111">
            <v>262574</v>
          </cell>
          <cell r="CK111">
            <v>230727</v>
          </cell>
          <cell r="CL111">
            <v>280945</v>
          </cell>
          <cell r="CM111">
            <v>106810</v>
          </cell>
          <cell r="CN111">
            <v>447907</v>
          </cell>
          <cell r="CO111">
            <v>131958</v>
          </cell>
          <cell r="CP111">
            <v>154053</v>
          </cell>
          <cell r="CQ111">
            <v>477335</v>
          </cell>
          <cell r="CR111">
            <v>101248</v>
          </cell>
          <cell r="CS111">
            <v>230893</v>
          </cell>
          <cell r="CT111">
            <v>141465</v>
          </cell>
          <cell r="CU111">
            <v>341323</v>
          </cell>
          <cell r="CV111">
            <v>725664</v>
          </cell>
          <cell r="CW111">
            <v>492455</v>
          </cell>
          <cell r="CX111">
            <v>5918142</v>
          </cell>
          <cell r="CY111">
            <v>233810</v>
          </cell>
          <cell r="CZ111">
            <v>10473080</v>
          </cell>
          <cell r="DA111">
            <v>204037</v>
          </cell>
          <cell r="DB111">
            <v>286799</v>
          </cell>
          <cell r="DC111">
            <v>17863383</v>
          </cell>
          <cell r="DD111">
            <v>22874869</v>
          </cell>
          <cell r="DE111">
            <v>3160521</v>
          </cell>
          <cell r="DF111">
            <v>15941637</v>
          </cell>
          <cell r="DG111">
            <v>7010578</v>
          </cell>
          <cell r="DH111">
            <v>8756785</v>
          </cell>
          <cell r="DI111">
            <v>12809231</v>
          </cell>
          <cell r="DJ111">
            <v>7892737</v>
          </cell>
          <cell r="DK111">
            <v>1227729</v>
          </cell>
          <cell r="DL111">
            <v>232733</v>
          </cell>
          <cell r="DM111">
            <v>263675</v>
          </cell>
          <cell r="DN111">
            <v>388762</v>
          </cell>
          <cell r="DO111">
            <v>379794</v>
          </cell>
          <cell r="DP111">
            <v>993860</v>
          </cell>
          <cell r="DQ111">
            <v>434134</v>
          </cell>
          <cell r="DR111">
            <v>466607</v>
          </cell>
          <cell r="DS111">
            <v>604795</v>
          </cell>
          <cell r="DT111">
            <v>776778</v>
          </cell>
          <cell r="DU111">
            <v>412125</v>
          </cell>
          <cell r="DV111">
            <v>267930</v>
          </cell>
          <cell r="DW111">
            <v>225320</v>
          </cell>
          <cell r="DX111">
            <v>609965</v>
          </cell>
          <cell r="DY111">
            <v>237625</v>
          </cell>
          <cell r="DZ111">
            <v>16744443</v>
          </cell>
          <cell r="EA111">
            <v>18085628</v>
          </cell>
          <cell r="EB111">
            <v>697097</v>
          </cell>
          <cell r="EC111">
            <v>638606</v>
          </cell>
          <cell r="ED111">
            <v>616580</v>
          </cell>
          <cell r="EE111">
            <v>211286</v>
          </cell>
          <cell r="EF111">
            <v>72260</v>
          </cell>
          <cell r="EG111">
            <v>120930</v>
          </cell>
          <cell r="EH111">
            <v>194296</v>
          </cell>
          <cell r="EI111">
            <v>10875755</v>
          </cell>
          <cell r="EJ111">
            <v>15048799</v>
          </cell>
          <cell r="EK111">
            <v>30019323</v>
          </cell>
          <cell r="EL111">
            <v>15100730</v>
          </cell>
          <cell r="EM111">
            <v>209787</v>
          </cell>
          <cell r="EN111">
            <v>14574338</v>
          </cell>
          <cell r="EO111">
            <v>2514954</v>
          </cell>
          <cell r="EP111">
            <v>27449628</v>
          </cell>
          <cell r="EQ111">
            <v>203569</v>
          </cell>
          <cell r="ER111">
            <v>25812074</v>
          </cell>
          <cell r="ES111">
            <v>239908</v>
          </cell>
          <cell r="ET111">
            <v>361981</v>
          </cell>
          <cell r="EU111">
            <v>201687</v>
          </cell>
          <cell r="EV111">
            <v>2416551</v>
          </cell>
          <cell r="EW111">
            <v>22686493</v>
          </cell>
        </row>
        <row r="112">
          <cell r="B112" t="str">
            <v>Irlanda</v>
          </cell>
          <cell r="C112">
            <v>37708195</v>
          </cell>
          <cell r="D112">
            <v>32335886</v>
          </cell>
          <cell r="E112">
            <v>38824725</v>
          </cell>
          <cell r="F112">
            <v>35407463</v>
          </cell>
          <cell r="G112">
            <v>45714374</v>
          </cell>
          <cell r="H112">
            <v>38474808</v>
          </cell>
          <cell r="I112">
            <v>46674659</v>
          </cell>
          <cell r="J112">
            <v>46509162</v>
          </cell>
          <cell r="K112">
            <v>49465047</v>
          </cell>
          <cell r="L112">
            <v>52880930</v>
          </cell>
          <cell r="M112">
            <v>43784402</v>
          </cell>
          <cell r="N112">
            <v>31531733</v>
          </cell>
          <cell r="O112">
            <v>31861372</v>
          </cell>
          <cell r="P112">
            <v>37519291</v>
          </cell>
          <cell r="Q112">
            <v>41240305</v>
          </cell>
          <cell r="R112">
            <v>32673457</v>
          </cell>
          <cell r="S112">
            <v>34026580</v>
          </cell>
          <cell r="T112">
            <v>40404306</v>
          </cell>
          <cell r="U112">
            <v>48773822</v>
          </cell>
          <cell r="V112">
            <v>40010490</v>
          </cell>
          <cell r="W112">
            <v>56230616</v>
          </cell>
          <cell r="X112">
            <v>40688962</v>
          </cell>
          <cell r="Y112">
            <v>54371756</v>
          </cell>
          <cell r="Z112">
            <v>47347872</v>
          </cell>
          <cell r="AA112">
            <v>35884157</v>
          </cell>
          <cell r="AB112">
            <v>32408243</v>
          </cell>
          <cell r="AC112">
            <v>60399833</v>
          </cell>
          <cell r="AD112">
            <v>36188075</v>
          </cell>
          <cell r="AE112">
            <v>53516916</v>
          </cell>
          <cell r="AF112">
            <v>56983780</v>
          </cell>
          <cell r="AG112">
            <v>39724503</v>
          </cell>
          <cell r="AH112">
            <v>45069121</v>
          </cell>
          <cell r="AI112">
            <v>59973943</v>
          </cell>
          <cell r="AJ112">
            <v>54021613</v>
          </cell>
          <cell r="AK112">
            <v>47384299</v>
          </cell>
          <cell r="AL112">
            <v>48837042</v>
          </cell>
          <cell r="AM112">
            <v>48060511</v>
          </cell>
          <cell r="AN112">
            <v>35633601</v>
          </cell>
          <cell r="AO112">
            <v>52973148</v>
          </cell>
          <cell r="AP112">
            <v>51546424</v>
          </cell>
          <cell r="AQ112">
            <v>45188222</v>
          </cell>
          <cell r="AR112">
            <v>48813218</v>
          </cell>
          <cell r="AS112">
            <v>60928898</v>
          </cell>
          <cell r="AT112">
            <v>66308581</v>
          </cell>
          <cell r="AU112">
            <v>60177099</v>
          </cell>
          <cell r="AV112">
            <v>52638593</v>
          </cell>
          <cell r="AW112">
            <v>65291585</v>
          </cell>
          <cell r="AX112">
            <v>57408066</v>
          </cell>
          <cell r="AY112">
            <v>42386155</v>
          </cell>
          <cell r="AZ112">
            <v>55832473</v>
          </cell>
          <cell r="BA112">
            <v>83491204</v>
          </cell>
          <cell r="BB112">
            <v>63245913</v>
          </cell>
          <cell r="BC112">
            <v>51972714</v>
          </cell>
          <cell r="BD112">
            <v>57769174</v>
          </cell>
          <cell r="BE112">
            <v>25322471</v>
          </cell>
          <cell r="BF112">
            <v>33847606</v>
          </cell>
          <cell r="BG112">
            <v>78113489</v>
          </cell>
          <cell r="BH112">
            <v>61300466</v>
          </cell>
          <cell r="BI112">
            <v>84031223</v>
          </cell>
          <cell r="BJ112">
            <v>60430969</v>
          </cell>
          <cell r="BK112">
            <v>30320256</v>
          </cell>
          <cell r="BL112">
            <v>80570836</v>
          </cell>
          <cell r="BM112">
            <v>48624918</v>
          </cell>
          <cell r="BN112">
            <v>79374800</v>
          </cell>
          <cell r="BO112">
            <v>44034457</v>
          </cell>
          <cell r="BP112">
            <v>36085219</v>
          </cell>
          <cell r="BQ112">
            <v>33264888</v>
          </cell>
          <cell r="BR112">
            <v>65288508</v>
          </cell>
          <cell r="BS112">
            <v>51920252</v>
          </cell>
          <cell r="BT112">
            <v>70997998</v>
          </cell>
          <cell r="BU112">
            <v>39305376</v>
          </cell>
          <cell r="BV112">
            <v>44012864</v>
          </cell>
          <cell r="BW112">
            <v>35447291</v>
          </cell>
          <cell r="BX112">
            <v>45647101</v>
          </cell>
          <cell r="BY112">
            <v>63667946</v>
          </cell>
          <cell r="BZ112">
            <v>35174117</v>
          </cell>
          <cell r="CA112">
            <v>93453603</v>
          </cell>
          <cell r="CB112">
            <v>38306118</v>
          </cell>
          <cell r="CC112">
            <v>44307607</v>
          </cell>
          <cell r="CD112">
            <v>53524909</v>
          </cell>
          <cell r="CE112">
            <v>43723072</v>
          </cell>
          <cell r="CF112">
            <v>47071948</v>
          </cell>
          <cell r="CG112">
            <v>42859011</v>
          </cell>
          <cell r="CH112">
            <v>69855147</v>
          </cell>
          <cell r="CI112">
            <v>39748468</v>
          </cell>
          <cell r="CJ112">
            <v>53234947</v>
          </cell>
          <cell r="CK112">
            <v>40917984</v>
          </cell>
          <cell r="CL112">
            <v>67995599</v>
          </cell>
          <cell r="CM112">
            <v>35750223</v>
          </cell>
          <cell r="CN112">
            <v>38367754</v>
          </cell>
          <cell r="CO112">
            <v>54803779</v>
          </cell>
          <cell r="CP112">
            <v>29111046</v>
          </cell>
          <cell r="CQ112">
            <v>34478085</v>
          </cell>
          <cell r="CR112">
            <v>46460642</v>
          </cell>
          <cell r="CS112">
            <v>45461957</v>
          </cell>
          <cell r="CT112">
            <v>36495507</v>
          </cell>
          <cell r="CU112">
            <v>36879056</v>
          </cell>
          <cell r="CV112">
            <v>33461647</v>
          </cell>
          <cell r="CW112">
            <v>47782933</v>
          </cell>
          <cell r="CX112">
            <v>23412360</v>
          </cell>
          <cell r="CY112">
            <v>45134556</v>
          </cell>
          <cell r="CZ112">
            <v>44860358</v>
          </cell>
          <cell r="DA112">
            <v>29190091</v>
          </cell>
          <cell r="DB112">
            <v>49672705</v>
          </cell>
          <cell r="DC112">
            <v>41318142</v>
          </cell>
          <cell r="DD112">
            <v>35573327</v>
          </cell>
          <cell r="DE112">
            <v>40218506</v>
          </cell>
          <cell r="DF112">
            <v>39434515</v>
          </cell>
          <cell r="DG112">
            <v>36323325</v>
          </cell>
          <cell r="DH112">
            <v>32821493</v>
          </cell>
          <cell r="DI112">
            <v>42596999</v>
          </cell>
          <cell r="DJ112">
            <v>27571676</v>
          </cell>
          <cell r="DK112">
            <v>48367141</v>
          </cell>
          <cell r="DL112">
            <v>30954676</v>
          </cell>
          <cell r="DM112">
            <v>29877183</v>
          </cell>
          <cell r="DN112">
            <v>61791335</v>
          </cell>
          <cell r="DO112">
            <v>63850104</v>
          </cell>
          <cell r="DP112">
            <v>34134484</v>
          </cell>
          <cell r="DQ112">
            <v>32933442</v>
          </cell>
          <cell r="DR112">
            <v>59780361</v>
          </cell>
          <cell r="DS112">
            <v>46040560</v>
          </cell>
          <cell r="DT112">
            <v>41442830</v>
          </cell>
          <cell r="DU112">
            <v>35630228</v>
          </cell>
          <cell r="DV112">
            <v>67488100</v>
          </cell>
          <cell r="DW112">
            <v>35826252</v>
          </cell>
          <cell r="DX112">
            <v>44630286</v>
          </cell>
          <cell r="DY112">
            <v>47176010</v>
          </cell>
          <cell r="DZ112">
            <v>67805259</v>
          </cell>
          <cell r="EA112">
            <v>36116560</v>
          </cell>
          <cell r="EB112">
            <v>102361401</v>
          </cell>
          <cell r="EC112">
            <v>37276771</v>
          </cell>
          <cell r="ED112">
            <v>24335455</v>
          </cell>
          <cell r="EE112">
            <v>36955460</v>
          </cell>
          <cell r="EF112">
            <v>45516624</v>
          </cell>
          <cell r="EG112">
            <v>27230982</v>
          </cell>
          <cell r="EH112">
            <v>59874537</v>
          </cell>
          <cell r="EI112">
            <v>52925874</v>
          </cell>
          <cell r="EJ112">
            <v>36210472</v>
          </cell>
          <cell r="EK112">
            <v>58148262</v>
          </cell>
          <cell r="EL112">
            <v>47262004</v>
          </cell>
          <cell r="EM112">
            <v>27216925</v>
          </cell>
          <cell r="EN112">
            <v>56414401</v>
          </cell>
          <cell r="EO112">
            <v>38995232</v>
          </cell>
          <cell r="EP112">
            <v>36994668</v>
          </cell>
          <cell r="EQ112">
            <v>48002041</v>
          </cell>
          <cell r="ER112">
            <v>60354124</v>
          </cell>
          <cell r="ES112">
            <v>57163942</v>
          </cell>
          <cell r="ET112">
            <v>41292101</v>
          </cell>
          <cell r="EU112">
            <v>43249445</v>
          </cell>
          <cell r="EV112">
            <v>43969270</v>
          </cell>
          <cell r="EW112">
            <v>65067397</v>
          </cell>
        </row>
        <row r="113">
          <cell r="B113" t="str">
            <v>Islândia</v>
          </cell>
          <cell r="C113">
            <v>883720</v>
          </cell>
          <cell r="D113">
            <v>939873</v>
          </cell>
          <cell r="E113">
            <v>1308500</v>
          </cell>
          <cell r="F113">
            <v>602421</v>
          </cell>
          <cell r="G113">
            <v>424331</v>
          </cell>
          <cell r="H113">
            <v>573134</v>
          </cell>
          <cell r="I113">
            <v>627035</v>
          </cell>
          <cell r="J113">
            <v>845042</v>
          </cell>
          <cell r="K113">
            <v>809112</v>
          </cell>
          <cell r="L113">
            <v>1541293</v>
          </cell>
          <cell r="M113">
            <v>454629</v>
          </cell>
          <cell r="N113">
            <v>1090843</v>
          </cell>
          <cell r="O113">
            <v>136020</v>
          </cell>
          <cell r="P113">
            <v>317536</v>
          </cell>
          <cell r="Q113">
            <v>1088595</v>
          </cell>
          <cell r="R113">
            <v>595343</v>
          </cell>
          <cell r="S113">
            <v>5350</v>
          </cell>
          <cell r="T113">
            <v>569673</v>
          </cell>
          <cell r="U113">
            <v>455699</v>
          </cell>
          <cell r="V113">
            <v>259632</v>
          </cell>
          <cell r="W113">
            <v>315438</v>
          </cell>
          <cell r="X113">
            <v>206646</v>
          </cell>
          <cell r="Y113">
            <v>256786</v>
          </cell>
          <cell r="Z113">
            <v>497127</v>
          </cell>
          <cell r="AA113">
            <v>543578</v>
          </cell>
          <cell r="AB113">
            <v>257260</v>
          </cell>
          <cell r="AC113">
            <v>795696</v>
          </cell>
          <cell r="AD113">
            <v>93294</v>
          </cell>
          <cell r="AE113">
            <v>831067</v>
          </cell>
          <cell r="AF113">
            <v>281109</v>
          </cell>
          <cell r="AG113">
            <v>332487</v>
          </cell>
          <cell r="AH113">
            <v>623537</v>
          </cell>
          <cell r="AI113">
            <v>516723</v>
          </cell>
          <cell r="AJ113">
            <v>793802</v>
          </cell>
          <cell r="AK113">
            <v>418152</v>
          </cell>
          <cell r="AL113">
            <v>1283574</v>
          </cell>
          <cell r="AM113">
            <v>525968</v>
          </cell>
          <cell r="AN113">
            <v>633174</v>
          </cell>
          <cell r="AO113">
            <v>757471</v>
          </cell>
          <cell r="AP113">
            <v>1217467</v>
          </cell>
          <cell r="AQ113">
            <v>992898</v>
          </cell>
          <cell r="AR113">
            <v>376034</v>
          </cell>
          <cell r="AS113">
            <v>708840</v>
          </cell>
          <cell r="AT113">
            <v>530263</v>
          </cell>
          <cell r="AU113">
            <v>1957285</v>
          </cell>
          <cell r="AV113">
            <v>789737</v>
          </cell>
          <cell r="AW113">
            <v>343389</v>
          </cell>
          <cell r="AX113">
            <v>1228912</v>
          </cell>
          <cell r="AY113">
            <v>1291759</v>
          </cell>
          <cell r="AZ113">
            <v>1147897</v>
          </cell>
          <cell r="BA113">
            <v>1622250</v>
          </cell>
          <cell r="BB113">
            <v>1977329</v>
          </cell>
          <cell r="BC113">
            <v>803567</v>
          </cell>
          <cell r="BD113">
            <v>685837</v>
          </cell>
          <cell r="BE113">
            <v>1703609</v>
          </cell>
          <cell r="BF113">
            <v>536581</v>
          </cell>
          <cell r="BG113">
            <v>1038537</v>
          </cell>
          <cell r="BH113">
            <v>1646742</v>
          </cell>
          <cell r="BI113">
            <v>1564243</v>
          </cell>
          <cell r="BJ113">
            <v>1360298</v>
          </cell>
          <cell r="BK113">
            <v>1017128</v>
          </cell>
          <cell r="BL113">
            <v>1241650</v>
          </cell>
          <cell r="BM113">
            <v>1766546</v>
          </cell>
          <cell r="BN113">
            <v>1402418</v>
          </cell>
          <cell r="BO113">
            <v>1543273</v>
          </cell>
          <cell r="BP113">
            <v>863195</v>
          </cell>
          <cell r="BQ113">
            <v>1618499</v>
          </cell>
          <cell r="BR113">
            <v>1004520</v>
          </cell>
          <cell r="BS113">
            <v>359297</v>
          </cell>
          <cell r="BT113">
            <v>1674905</v>
          </cell>
          <cell r="BU113">
            <v>682952</v>
          </cell>
          <cell r="BV113">
            <v>1447380</v>
          </cell>
          <cell r="BW113">
            <v>1544396</v>
          </cell>
          <cell r="BX113">
            <v>2169018</v>
          </cell>
          <cell r="BY113">
            <v>1259904</v>
          </cell>
          <cell r="BZ113">
            <v>1734370</v>
          </cell>
          <cell r="CA113">
            <v>3162094</v>
          </cell>
          <cell r="CB113">
            <v>1161528</v>
          </cell>
          <cell r="CC113">
            <v>965129</v>
          </cell>
          <cell r="CD113">
            <v>1152621</v>
          </cell>
          <cell r="CE113">
            <v>1356534</v>
          </cell>
          <cell r="CF113">
            <v>1044803</v>
          </cell>
          <cell r="CG113">
            <v>555886</v>
          </cell>
          <cell r="CH113">
            <v>2033536</v>
          </cell>
          <cell r="CI113">
            <v>2595607</v>
          </cell>
          <cell r="CJ113">
            <v>843052</v>
          </cell>
          <cell r="CK113">
            <v>1558219</v>
          </cell>
          <cell r="CL113">
            <v>4559147</v>
          </cell>
          <cell r="CM113">
            <v>2041034</v>
          </cell>
          <cell r="CN113">
            <v>369098</v>
          </cell>
          <cell r="CO113">
            <v>819993</v>
          </cell>
          <cell r="CP113">
            <v>1018822</v>
          </cell>
          <cell r="CQ113">
            <v>1141415</v>
          </cell>
          <cell r="CR113">
            <v>736836</v>
          </cell>
          <cell r="CS113">
            <v>915478</v>
          </cell>
          <cell r="CT113">
            <v>510859</v>
          </cell>
          <cell r="CU113">
            <v>580432</v>
          </cell>
          <cell r="CV113">
            <v>429490</v>
          </cell>
          <cell r="CW113">
            <v>3297342</v>
          </cell>
          <cell r="CX113">
            <v>2103770</v>
          </cell>
          <cell r="CY113">
            <v>569219</v>
          </cell>
          <cell r="CZ113">
            <v>1194951</v>
          </cell>
          <cell r="DA113">
            <v>2699547</v>
          </cell>
          <cell r="DB113">
            <v>2238870</v>
          </cell>
          <cell r="DC113">
            <v>860864</v>
          </cell>
          <cell r="DD113">
            <v>668677</v>
          </cell>
          <cell r="DE113">
            <v>726931</v>
          </cell>
          <cell r="DF113">
            <v>430631</v>
          </cell>
          <cell r="DG113">
            <v>3925884</v>
          </cell>
          <cell r="DH113">
            <v>670487</v>
          </cell>
          <cell r="DI113">
            <v>575873</v>
          </cell>
          <cell r="DJ113">
            <v>410527</v>
          </cell>
          <cell r="DK113">
            <v>760418</v>
          </cell>
          <cell r="DL113">
            <v>903802</v>
          </cell>
          <cell r="DM113">
            <v>541522</v>
          </cell>
          <cell r="DN113">
            <v>279092</v>
          </cell>
          <cell r="DO113">
            <v>3922282</v>
          </cell>
          <cell r="DP113">
            <v>1377233</v>
          </cell>
          <cell r="DQ113">
            <v>462046</v>
          </cell>
          <cell r="DR113">
            <v>1401254</v>
          </cell>
          <cell r="DS113">
            <v>1217258</v>
          </cell>
          <cell r="DT113">
            <v>756721</v>
          </cell>
          <cell r="DU113">
            <v>1092970</v>
          </cell>
          <cell r="DV113">
            <v>942977</v>
          </cell>
          <cell r="DW113">
            <v>682959</v>
          </cell>
          <cell r="DX113">
            <v>916709</v>
          </cell>
          <cell r="DY113">
            <v>1131596</v>
          </cell>
          <cell r="DZ113">
            <v>710851</v>
          </cell>
          <cell r="EA113">
            <v>1176187</v>
          </cell>
          <cell r="EB113">
            <v>1757891</v>
          </cell>
          <cell r="EC113">
            <v>1999392</v>
          </cell>
          <cell r="ED113">
            <v>789517</v>
          </cell>
          <cell r="EE113">
            <v>1241577</v>
          </cell>
          <cell r="EF113">
            <v>1449918</v>
          </cell>
          <cell r="EG113">
            <v>1238699</v>
          </cell>
          <cell r="EH113">
            <v>1533646</v>
          </cell>
          <cell r="EI113">
            <v>816314</v>
          </cell>
          <cell r="EJ113">
            <v>929791</v>
          </cell>
          <cell r="EK113">
            <v>1047285</v>
          </cell>
          <cell r="EL113">
            <v>1431156</v>
          </cell>
          <cell r="EM113">
            <v>540369</v>
          </cell>
          <cell r="EN113">
            <v>533971</v>
          </cell>
          <cell r="EO113">
            <v>1052616</v>
          </cell>
          <cell r="EP113">
            <v>516368</v>
          </cell>
          <cell r="EQ113">
            <v>737865</v>
          </cell>
          <cell r="ER113">
            <v>1005247</v>
          </cell>
          <cell r="ES113">
            <v>225428</v>
          </cell>
          <cell r="ET113">
            <v>286206</v>
          </cell>
          <cell r="EU113">
            <v>805079</v>
          </cell>
          <cell r="EV113">
            <v>280332</v>
          </cell>
          <cell r="EW113">
            <v>786298</v>
          </cell>
        </row>
        <row r="114">
          <cell r="B114" t="str">
            <v>Israel</v>
          </cell>
          <cell r="C114">
            <v>75924787</v>
          </cell>
          <cell r="D114">
            <v>44164047</v>
          </cell>
          <cell r="E114">
            <v>41416237</v>
          </cell>
          <cell r="F114">
            <v>50511779</v>
          </cell>
          <cell r="G114">
            <v>136958557</v>
          </cell>
          <cell r="H114">
            <v>150525300</v>
          </cell>
          <cell r="I114">
            <v>131928790</v>
          </cell>
          <cell r="J114">
            <v>137720913</v>
          </cell>
          <cell r="K114">
            <v>153876420</v>
          </cell>
          <cell r="L114">
            <v>162132322</v>
          </cell>
          <cell r="M114">
            <v>81099021</v>
          </cell>
          <cell r="N114">
            <v>54870928</v>
          </cell>
          <cell r="O114">
            <v>32804215</v>
          </cell>
          <cell r="P114">
            <v>31211438</v>
          </cell>
          <cell r="Q114">
            <v>22119102</v>
          </cell>
          <cell r="R114">
            <v>24698262</v>
          </cell>
          <cell r="S114">
            <v>44328886</v>
          </cell>
          <cell r="T114">
            <v>41960010</v>
          </cell>
          <cell r="U114">
            <v>56044255</v>
          </cell>
          <cell r="V114">
            <v>110349065</v>
          </cell>
          <cell r="W114">
            <v>100805880</v>
          </cell>
          <cell r="X114">
            <v>69041276</v>
          </cell>
          <cell r="Y114">
            <v>62095425</v>
          </cell>
          <cell r="Z114">
            <v>56044193</v>
          </cell>
          <cell r="AA114">
            <v>72411594</v>
          </cell>
          <cell r="AB114">
            <v>49447998</v>
          </cell>
          <cell r="AC114">
            <v>81132815</v>
          </cell>
          <cell r="AD114">
            <v>90553870</v>
          </cell>
          <cell r="AE114">
            <v>52743968</v>
          </cell>
          <cell r="AF114">
            <v>78584119</v>
          </cell>
          <cell r="AG114">
            <v>114454323</v>
          </cell>
          <cell r="AH114">
            <v>82385021</v>
          </cell>
          <cell r="AI114">
            <v>97124773</v>
          </cell>
          <cell r="AJ114">
            <v>106208850</v>
          </cell>
          <cell r="AK114">
            <v>76272751</v>
          </cell>
          <cell r="AL114">
            <v>111059157</v>
          </cell>
          <cell r="AM114">
            <v>49813348</v>
          </cell>
          <cell r="AN114">
            <v>67694790</v>
          </cell>
          <cell r="AO114">
            <v>43261839</v>
          </cell>
          <cell r="AP114">
            <v>58612737</v>
          </cell>
          <cell r="AQ114">
            <v>62341969</v>
          </cell>
          <cell r="AR114">
            <v>67658562</v>
          </cell>
          <cell r="AS114">
            <v>102016556</v>
          </cell>
          <cell r="AT114">
            <v>134189149</v>
          </cell>
          <cell r="AU114">
            <v>87845977</v>
          </cell>
          <cell r="AV114">
            <v>90032509</v>
          </cell>
          <cell r="AW114">
            <v>77854808</v>
          </cell>
          <cell r="AX114">
            <v>63103130</v>
          </cell>
          <cell r="AY114">
            <v>75788517</v>
          </cell>
          <cell r="AZ114">
            <v>54740500</v>
          </cell>
          <cell r="BA114">
            <v>135566565</v>
          </cell>
          <cell r="BB114">
            <v>60783017</v>
          </cell>
          <cell r="BC114">
            <v>106959641</v>
          </cell>
          <cell r="BD114">
            <v>60279374</v>
          </cell>
          <cell r="BE114">
            <v>69001209</v>
          </cell>
          <cell r="BF114">
            <v>111758311</v>
          </cell>
          <cell r="BG114">
            <v>109414116</v>
          </cell>
          <cell r="BH114">
            <v>120822396</v>
          </cell>
          <cell r="BI114">
            <v>143450802</v>
          </cell>
          <cell r="BJ114">
            <v>95192135</v>
          </cell>
          <cell r="BK114">
            <v>95925900</v>
          </cell>
          <cell r="BL114">
            <v>48948796</v>
          </cell>
          <cell r="BM114">
            <v>73253551</v>
          </cell>
          <cell r="BN114">
            <v>98189185</v>
          </cell>
          <cell r="BO114">
            <v>86603137</v>
          </cell>
          <cell r="BP114">
            <v>116324898</v>
          </cell>
          <cell r="BQ114">
            <v>93066690</v>
          </cell>
          <cell r="BR114">
            <v>87156872</v>
          </cell>
          <cell r="BS114">
            <v>129103927</v>
          </cell>
          <cell r="BT114">
            <v>110761601</v>
          </cell>
          <cell r="BU114">
            <v>101723457</v>
          </cell>
          <cell r="BV114">
            <v>72456329</v>
          </cell>
          <cell r="BW114">
            <v>75511842</v>
          </cell>
          <cell r="BX114">
            <v>63106931</v>
          </cell>
          <cell r="BY114">
            <v>69441657</v>
          </cell>
          <cell r="BZ114">
            <v>75470560</v>
          </cell>
          <cell r="CA114">
            <v>85336730</v>
          </cell>
          <cell r="CB114">
            <v>84579879</v>
          </cell>
          <cell r="CC114">
            <v>73911124</v>
          </cell>
          <cell r="CD114">
            <v>84692299</v>
          </cell>
          <cell r="CE114">
            <v>89032287</v>
          </cell>
          <cell r="CF114">
            <v>65431013</v>
          </cell>
          <cell r="CG114">
            <v>102697954</v>
          </cell>
          <cell r="CH114">
            <v>85130958</v>
          </cell>
          <cell r="CI114">
            <v>67232110</v>
          </cell>
          <cell r="CJ114">
            <v>82186177</v>
          </cell>
          <cell r="CK114">
            <v>83049380</v>
          </cell>
          <cell r="CL114">
            <v>100004658</v>
          </cell>
          <cell r="CM114">
            <v>76510762</v>
          </cell>
          <cell r="CN114">
            <v>74365387</v>
          </cell>
          <cell r="CO114">
            <v>71386855</v>
          </cell>
          <cell r="CP114">
            <v>58972543</v>
          </cell>
          <cell r="CQ114">
            <v>121331259</v>
          </cell>
          <cell r="CR114">
            <v>63908022</v>
          </cell>
          <cell r="CS114">
            <v>51995608</v>
          </cell>
          <cell r="CT114">
            <v>45117096</v>
          </cell>
          <cell r="CU114">
            <v>33205256</v>
          </cell>
          <cell r="CV114">
            <v>35458364</v>
          </cell>
          <cell r="CW114">
            <v>41419253</v>
          </cell>
          <cell r="CX114">
            <v>50994092</v>
          </cell>
          <cell r="CY114">
            <v>58675750</v>
          </cell>
          <cell r="CZ114">
            <v>43610934</v>
          </cell>
          <cell r="DA114">
            <v>58445113</v>
          </cell>
          <cell r="DB114">
            <v>91930683</v>
          </cell>
          <cell r="DC114">
            <v>96548694</v>
          </cell>
          <cell r="DD114">
            <v>49196425</v>
          </cell>
          <cell r="DE114">
            <v>56077012</v>
          </cell>
          <cell r="DF114">
            <v>81052948</v>
          </cell>
          <cell r="DG114">
            <v>48802108</v>
          </cell>
          <cell r="DH114">
            <v>54784612</v>
          </cell>
          <cell r="DI114">
            <v>78464071</v>
          </cell>
          <cell r="DJ114">
            <v>50891727</v>
          </cell>
          <cell r="DK114">
            <v>55478383</v>
          </cell>
          <cell r="DL114">
            <v>106026882</v>
          </cell>
          <cell r="DM114">
            <v>69963742</v>
          </cell>
          <cell r="DN114">
            <v>87908337</v>
          </cell>
          <cell r="DO114">
            <v>90625446</v>
          </cell>
          <cell r="DP114">
            <v>80270418</v>
          </cell>
          <cell r="DQ114">
            <v>93990570</v>
          </cell>
          <cell r="DR114">
            <v>68085329</v>
          </cell>
          <cell r="DS114">
            <v>72529643</v>
          </cell>
          <cell r="DT114">
            <v>53555498</v>
          </cell>
          <cell r="DU114">
            <v>60017706</v>
          </cell>
          <cell r="DV114">
            <v>93196732</v>
          </cell>
          <cell r="DW114">
            <v>76229741</v>
          </cell>
          <cell r="DX114">
            <v>109524668</v>
          </cell>
          <cell r="DY114">
            <v>81537800</v>
          </cell>
          <cell r="DZ114">
            <v>130544659</v>
          </cell>
          <cell r="EA114">
            <v>106745435</v>
          </cell>
          <cell r="EB114">
            <v>133168843</v>
          </cell>
          <cell r="EC114">
            <v>143230569</v>
          </cell>
          <cell r="ED114">
            <v>108575291</v>
          </cell>
          <cell r="EE114">
            <v>87820358</v>
          </cell>
          <cell r="EF114">
            <v>96752251</v>
          </cell>
          <cell r="EG114">
            <v>88760473</v>
          </cell>
          <cell r="EH114">
            <v>76789202</v>
          </cell>
          <cell r="EI114">
            <v>81346870</v>
          </cell>
          <cell r="EJ114">
            <v>109641586</v>
          </cell>
          <cell r="EK114">
            <v>94467340</v>
          </cell>
          <cell r="EL114">
            <v>146828229</v>
          </cell>
          <cell r="EM114">
            <v>145806943</v>
          </cell>
          <cell r="EN114">
            <v>99161113</v>
          </cell>
          <cell r="EO114">
            <v>91286874</v>
          </cell>
          <cell r="EP114">
            <v>86750349</v>
          </cell>
          <cell r="EQ114">
            <v>82865057</v>
          </cell>
          <cell r="ER114">
            <v>49694452</v>
          </cell>
          <cell r="ES114">
            <v>95943503</v>
          </cell>
          <cell r="ET114">
            <v>72028664</v>
          </cell>
          <cell r="EU114">
            <v>59221087</v>
          </cell>
          <cell r="EV114">
            <v>81329372</v>
          </cell>
          <cell r="EW114">
            <v>89459416</v>
          </cell>
        </row>
        <row r="115">
          <cell r="B115" t="str">
            <v>Itália</v>
          </cell>
          <cell r="C115">
            <v>344002206</v>
          </cell>
          <cell r="D115">
            <v>341278790</v>
          </cell>
          <cell r="E115">
            <v>309616999</v>
          </cell>
          <cell r="F115">
            <v>356689189</v>
          </cell>
          <cell r="G115">
            <v>393850842</v>
          </cell>
          <cell r="H115">
            <v>438462524</v>
          </cell>
          <cell r="I115">
            <v>433934119</v>
          </cell>
          <cell r="J115">
            <v>442040450</v>
          </cell>
          <cell r="K115">
            <v>422823340</v>
          </cell>
          <cell r="L115">
            <v>423695111</v>
          </cell>
          <cell r="M115">
            <v>390239334</v>
          </cell>
          <cell r="N115">
            <v>316007171</v>
          </cell>
          <cell r="O115">
            <v>270060441</v>
          </cell>
          <cell r="P115">
            <v>220927252</v>
          </cell>
          <cell r="Q115">
            <v>285136592</v>
          </cell>
          <cell r="R115">
            <v>251805685</v>
          </cell>
          <cell r="S115">
            <v>340632867</v>
          </cell>
          <cell r="T115">
            <v>288392337</v>
          </cell>
          <cell r="U115">
            <v>294609364</v>
          </cell>
          <cell r="V115">
            <v>341298621</v>
          </cell>
          <cell r="W115">
            <v>309516013</v>
          </cell>
          <cell r="X115">
            <v>343474396</v>
          </cell>
          <cell r="Y115">
            <v>349347942</v>
          </cell>
          <cell r="Z115">
            <v>368628199</v>
          </cell>
          <cell r="AA115">
            <v>350090037</v>
          </cell>
          <cell r="AB115">
            <v>313330074</v>
          </cell>
          <cell r="AC115">
            <v>388273031</v>
          </cell>
          <cell r="AD115">
            <v>425749188</v>
          </cell>
          <cell r="AE115">
            <v>343115739</v>
          </cell>
          <cell r="AF115">
            <v>386332982</v>
          </cell>
          <cell r="AG115">
            <v>434498226</v>
          </cell>
          <cell r="AH115">
            <v>483970916</v>
          </cell>
          <cell r="AI115">
            <v>405434729</v>
          </cell>
          <cell r="AJ115">
            <v>409204074</v>
          </cell>
          <cell r="AK115">
            <v>455712728</v>
          </cell>
          <cell r="AL115">
            <v>442082020</v>
          </cell>
          <cell r="AM115">
            <v>405787335</v>
          </cell>
          <cell r="AN115">
            <v>424892503</v>
          </cell>
          <cell r="AO115">
            <v>485633382</v>
          </cell>
          <cell r="AP115">
            <v>489708813</v>
          </cell>
          <cell r="AQ115">
            <v>558588135</v>
          </cell>
          <cell r="AR115">
            <v>510951343</v>
          </cell>
          <cell r="AS115">
            <v>543290686</v>
          </cell>
          <cell r="AT115">
            <v>670254532</v>
          </cell>
          <cell r="AU115">
            <v>462964476</v>
          </cell>
          <cell r="AV115">
            <v>470065068</v>
          </cell>
          <cell r="AW115">
            <v>722144046</v>
          </cell>
          <cell r="AX115">
            <v>479517262</v>
          </cell>
          <cell r="AY115">
            <v>550823335</v>
          </cell>
          <cell r="AZ115">
            <v>464021708</v>
          </cell>
          <cell r="BA115">
            <v>481342945</v>
          </cell>
          <cell r="BB115">
            <v>497908385</v>
          </cell>
          <cell r="BC115">
            <v>502533999</v>
          </cell>
          <cell r="BD115">
            <v>501069239</v>
          </cell>
          <cell r="BE115">
            <v>526035008</v>
          </cell>
          <cell r="BF115">
            <v>589474733</v>
          </cell>
          <cell r="BG115">
            <v>479860595</v>
          </cell>
          <cell r="BH115">
            <v>559468411</v>
          </cell>
          <cell r="BI115">
            <v>522983092</v>
          </cell>
          <cell r="BJ115">
            <v>525412968</v>
          </cell>
          <cell r="BK115">
            <v>612904572</v>
          </cell>
          <cell r="BL115">
            <v>489231207</v>
          </cell>
          <cell r="BM115">
            <v>497890050</v>
          </cell>
          <cell r="BN115">
            <v>653664819</v>
          </cell>
          <cell r="BO115">
            <v>553489889</v>
          </cell>
          <cell r="BP115">
            <v>524248564</v>
          </cell>
          <cell r="BQ115">
            <v>597145550</v>
          </cell>
          <cell r="BR115">
            <v>579712413</v>
          </cell>
          <cell r="BS115">
            <v>574126713</v>
          </cell>
          <cell r="BT115">
            <v>506651508</v>
          </cell>
          <cell r="BU115">
            <v>541826582</v>
          </cell>
          <cell r="BV115">
            <v>587259174</v>
          </cell>
          <cell r="BW115">
            <v>560504222</v>
          </cell>
          <cell r="BX115">
            <v>517893203</v>
          </cell>
          <cell r="BY115">
            <v>538324271</v>
          </cell>
          <cell r="BZ115">
            <v>508219309</v>
          </cell>
          <cell r="CA115">
            <v>526146607</v>
          </cell>
          <cell r="CB115">
            <v>476821473</v>
          </cell>
          <cell r="CC115">
            <v>565512369</v>
          </cell>
          <cell r="CD115">
            <v>598536364</v>
          </cell>
          <cell r="CE115">
            <v>554525250</v>
          </cell>
          <cell r="CF115">
            <v>453114034</v>
          </cell>
          <cell r="CG115">
            <v>448125498</v>
          </cell>
          <cell r="CH115">
            <v>562223871</v>
          </cell>
          <cell r="CI115">
            <v>525191528</v>
          </cell>
          <cell r="CJ115">
            <v>342979191</v>
          </cell>
          <cell r="CK115">
            <v>401008565</v>
          </cell>
          <cell r="CL115">
            <v>436704323</v>
          </cell>
          <cell r="CM115">
            <v>434582602</v>
          </cell>
          <cell r="CN115">
            <v>409117500</v>
          </cell>
          <cell r="CO115">
            <v>420750295</v>
          </cell>
          <cell r="CP115">
            <v>385263647</v>
          </cell>
          <cell r="CQ115">
            <v>367964805</v>
          </cell>
          <cell r="CR115">
            <v>346646610</v>
          </cell>
          <cell r="CS115">
            <v>325009033</v>
          </cell>
          <cell r="CT115">
            <v>279782274</v>
          </cell>
          <cell r="CU115">
            <v>316333342</v>
          </cell>
          <cell r="CV115">
            <v>259589870</v>
          </cell>
          <cell r="CW115">
            <v>313058655</v>
          </cell>
          <cell r="CX115">
            <v>322191305</v>
          </cell>
          <cell r="CY115">
            <v>297609609</v>
          </cell>
          <cell r="CZ115">
            <v>310293148</v>
          </cell>
          <cell r="DA115">
            <v>305905133</v>
          </cell>
          <cell r="DB115">
            <v>367693069</v>
          </cell>
          <cell r="DC115">
            <v>307964719</v>
          </cell>
          <cell r="DD115">
            <v>299996911</v>
          </cell>
          <cell r="DE115">
            <v>310098658</v>
          </cell>
          <cell r="DF115">
            <v>291727165</v>
          </cell>
          <cell r="DG115">
            <v>300763637</v>
          </cell>
          <cell r="DH115">
            <v>258990916</v>
          </cell>
          <cell r="DI115">
            <v>381014493</v>
          </cell>
          <cell r="DJ115">
            <v>264949241</v>
          </cell>
          <cell r="DK115">
            <v>304627571</v>
          </cell>
          <cell r="DL115">
            <v>319323568</v>
          </cell>
          <cell r="DM115">
            <v>306659279</v>
          </cell>
          <cell r="DN115">
            <v>421485151</v>
          </cell>
          <cell r="DO115">
            <v>343029225</v>
          </cell>
          <cell r="DP115">
            <v>315197476</v>
          </cell>
          <cell r="DQ115">
            <v>367504120</v>
          </cell>
          <cell r="DR115">
            <v>374823770</v>
          </cell>
          <cell r="DS115">
            <v>409747520</v>
          </cell>
          <cell r="DT115">
            <v>364784212</v>
          </cell>
          <cell r="DU115">
            <v>372789411</v>
          </cell>
          <cell r="DV115">
            <v>379407303</v>
          </cell>
          <cell r="DW115">
            <v>439571173</v>
          </cell>
          <cell r="DX115">
            <v>354382584</v>
          </cell>
          <cell r="DY115">
            <v>419917156</v>
          </cell>
          <cell r="DZ115">
            <v>385944506</v>
          </cell>
          <cell r="EA115">
            <v>365473599</v>
          </cell>
          <cell r="EB115">
            <v>386479801</v>
          </cell>
          <cell r="EC115">
            <v>318656245</v>
          </cell>
          <cell r="ED115">
            <v>316118401</v>
          </cell>
          <cell r="EE115">
            <v>351187377</v>
          </cell>
          <cell r="EF115">
            <v>294770436</v>
          </cell>
          <cell r="EG115">
            <v>314162971</v>
          </cell>
          <cell r="EH115">
            <v>301813435</v>
          </cell>
          <cell r="EI115">
            <v>362009448</v>
          </cell>
          <cell r="EJ115">
            <v>324513357</v>
          </cell>
          <cell r="EK115">
            <v>398873580</v>
          </cell>
          <cell r="EL115">
            <v>377571596</v>
          </cell>
          <cell r="EM115">
            <v>344341889</v>
          </cell>
          <cell r="EN115">
            <v>363373916</v>
          </cell>
          <cell r="EO115">
            <v>307398783</v>
          </cell>
          <cell r="EP115">
            <v>301382402</v>
          </cell>
          <cell r="EQ115">
            <v>359545100</v>
          </cell>
          <cell r="ER115">
            <v>270995116</v>
          </cell>
          <cell r="ES115">
            <v>283303855</v>
          </cell>
          <cell r="ET115">
            <v>260629816</v>
          </cell>
          <cell r="EU115">
            <v>223657264</v>
          </cell>
          <cell r="EV115">
            <v>227560280</v>
          </cell>
          <cell r="EW115">
            <v>302134212</v>
          </cell>
        </row>
        <row r="116">
          <cell r="B116" t="str">
            <v>Jamaica</v>
          </cell>
          <cell r="C116">
            <v>767650</v>
          </cell>
          <cell r="D116">
            <v>470232</v>
          </cell>
          <cell r="E116">
            <v>549094</v>
          </cell>
          <cell r="F116">
            <v>880255</v>
          </cell>
          <cell r="G116">
            <v>535841</v>
          </cell>
          <cell r="H116">
            <v>341616</v>
          </cell>
          <cell r="I116">
            <v>1051294</v>
          </cell>
          <cell r="J116">
            <v>820149</v>
          </cell>
          <cell r="K116">
            <v>1020583</v>
          </cell>
          <cell r="L116">
            <v>353098</v>
          </cell>
          <cell r="M116">
            <v>5133</v>
          </cell>
          <cell r="N116">
            <v>172145</v>
          </cell>
          <cell r="O116">
            <v>587922</v>
          </cell>
          <cell r="Q116">
            <v>93604</v>
          </cell>
          <cell r="R116">
            <v>15418</v>
          </cell>
          <cell r="S116">
            <v>137580</v>
          </cell>
          <cell r="V116">
            <v>31</v>
          </cell>
          <cell r="W116">
            <v>10274</v>
          </cell>
          <cell r="X116">
            <v>91098</v>
          </cell>
          <cell r="Y116">
            <v>301070</v>
          </cell>
          <cell r="Z116">
            <v>571296</v>
          </cell>
          <cell r="AB116">
            <v>75863</v>
          </cell>
          <cell r="AC116">
            <v>215074</v>
          </cell>
          <cell r="AD116">
            <v>175511</v>
          </cell>
          <cell r="AE116">
            <v>256242</v>
          </cell>
          <cell r="AF116">
            <v>64513</v>
          </cell>
          <cell r="AH116">
            <v>7446</v>
          </cell>
          <cell r="AJ116">
            <v>22471</v>
          </cell>
          <cell r="AK116">
            <v>5646</v>
          </cell>
          <cell r="AL116">
            <v>1318</v>
          </cell>
          <cell r="AM116">
            <v>213</v>
          </cell>
          <cell r="AN116">
            <v>26000</v>
          </cell>
          <cell r="AO116">
            <v>2754</v>
          </cell>
          <cell r="AP116">
            <v>67129</v>
          </cell>
          <cell r="AQ116">
            <v>66784</v>
          </cell>
          <cell r="AR116">
            <v>51581</v>
          </cell>
          <cell r="AS116">
            <v>217399</v>
          </cell>
          <cell r="AT116">
            <v>108031</v>
          </cell>
          <cell r="AU116">
            <v>181937</v>
          </cell>
          <cell r="AV116">
            <v>355698</v>
          </cell>
          <cell r="AW116">
            <v>132858</v>
          </cell>
          <cell r="AX116">
            <v>29955</v>
          </cell>
          <cell r="AY116">
            <v>151726</v>
          </cell>
          <cell r="AZ116">
            <v>50286</v>
          </cell>
          <cell r="BA116">
            <v>291690</v>
          </cell>
          <cell r="BB116">
            <v>164723</v>
          </cell>
          <cell r="BC116">
            <v>269110</v>
          </cell>
          <cell r="BD116">
            <v>117207</v>
          </cell>
          <cell r="BE116">
            <v>15143</v>
          </cell>
          <cell r="BF116">
            <v>214525</v>
          </cell>
          <cell r="BG116">
            <v>14348</v>
          </cell>
          <cell r="BH116">
            <v>7866386</v>
          </cell>
          <cell r="BI116">
            <v>147302</v>
          </cell>
          <cell r="BJ116">
            <v>17823</v>
          </cell>
          <cell r="BK116">
            <v>168534</v>
          </cell>
          <cell r="BL116">
            <v>423950</v>
          </cell>
          <cell r="BM116">
            <v>324666</v>
          </cell>
          <cell r="BN116">
            <v>18127</v>
          </cell>
          <cell r="BO116">
            <v>291</v>
          </cell>
          <cell r="BP116">
            <v>18325</v>
          </cell>
          <cell r="BQ116">
            <v>280964</v>
          </cell>
          <cell r="BR116">
            <v>17684</v>
          </cell>
          <cell r="BS116">
            <v>125396</v>
          </cell>
          <cell r="BU116">
            <v>17524</v>
          </cell>
          <cell r="BW116">
            <v>75343</v>
          </cell>
          <cell r="BX116">
            <v>31</v>
          </cell>
          <cell r="BY116">
            <v>2</v>
          </cell>
          <cell r="BZ116">
            <v>2886</v>
          </cell>
          <cell r="CA116">
            <v>186517</v>
          </cell>
          <cell r="CC116">
            <v>158288</v>
          </cell>
          <cell r="CD116">
            <v>82584</v>
          </cell>
          <cell r="CE116">
            <v>116812</v>
          </cell>
          <cell r="CF116">
            <v>470133</v>
          </cell>
          <cell r="CG116">
            <v>141167</v>
          </cell>
          <cell r="CH116">
            <v>433650</v>
          </cell>
          <cell r="CI116">
            <v>4275</v>
          </cell>
          <cell r="CJ116">
            <v>110680</v>
          </cell>
          <cell r="CK116">
            <v>237165</v>
          </cell>
          <cell r="CL116">
            <v>159481</v>
          </cell>
          <cell r="CM116">
            <v>96604</v>
          </cell>
          <cell r="CN116">
            <v>382423</v>
          </cell>
          <cell r="CO116">
            <v>215684</v>
          </cell>
          <cell r="CP116">
            <v>216680</v>
          </cell>
          <cell r="CQ116">
            <v>18691</v>
          </cell>
          <cell r="CR116">
            <v>215590</v>
          </cell>
          <cell r="CS116">
            <v>98561</v>
          </cell>
          <cell r="CT116">
            <v>165625</v>
          </cell>
          <cell r="CU116">
            <v>17301</v>
          </cell>
          <cell r="CV116">
            <v>1273</v>
          </cell>
          <cell r="CW116">
            <v>272748</v>
          </cell>
          <cell r="CX116">
            <v>329946</v>
          </cell>
          <cell r="CY116">
            <v>279546</v>
          </cell>
          <cell r="CZ116">
            <v>60493</v>
          </cell>
          <cell r="DA116">
            <v>91144</v>
          </cell>
          <cell r="DB116">
            <v>261264</v>
          </cell>
          <cell r="DD116">
            <v>800</v>
          </cell>
          <cell r="DF116">
            <v>68887</v>
          </cell>
          <cell r="DH116">
            <v>1026</v>
          </cell>
          <cell r="DJ116">
            <v>16451</v>
          </cell>
          <cell r="DK116">
            <v>66522</v>
          </cell>
          <cell r="DM116">
            <v>197</v>
          </cell>
          <cell r="DN116">
            <v>196730</v>
          </cell>
          <cell r="DO116">
            <v>237308</v>
          </cell>
          <cell r="DP116">
            <v>3419</v>
          </cell>
          <cell r="DQ116">
            <v>92832</v>
          </cell>
          <cell r="DR116">
            <v>17014</v>
          </cell>
          <cell r="DS116">
            <v>128793</v>
          </cell>
          <cell r="DT116">
            <v>33679</v>
          </cell>
          <cell r="DU116">
            <v>5360</v>
          </cell>
          <cell r="DV116">
            <v>147</v>
          </cell>
          <cell r="DW116">
            <v>19980</v>
          </cell>
          <cell r="DX116">
            <v>52288</v>
          </cell>
          <cell r="DY116">
            <v>72742</v>
          </cell>
          <cell r="EA116">
            <v>177629</v>
          </cell>
          <cell r="EB116">
            <v>417863</v>
          </cell>
          <cell r="EC116">
            <v>72187</v>
          </cell>
          <cell r="ED116">
            <v>108964</v>
          </cell>
          <cell r="EE116">
            <v>12269</v>
          </cell>
          <cell r="EF116">
            <v>51472</v>
          </cell>
          <cell r="EG116">
            <v>104386</v>
          </cell>
          <cell r="EH116">
            <v>126185</v>
          </cell>
          <cell r="EI116">
            <v>15600</v>
          </cell>
          <cell r="EJ116">
            <v>10347</v>
          </cell>
          <cell r="EK116">
            <v>53160</v>
          </cell>
          <cell r="EL116">
            <v>94283</v>
          </cell>
          <cell r="EN116">
            <v>263730</v>
          </cell>
          <cell r="EP116">
            <v>53120</v>
          </cell>
          <cell r="EQ116">
            <v>589718</v>
          </cell>
          <cell r="ER116">
            <v>387</v>
          </cell>
          <cell r="ES116">
            <v>11150</v>
          </cell>
          <cell r="ET116">
            <v>11834</v>
          </cell>
          <cell r="EU116">
            <v>186</v>
          </cell>
          <cell r="EV116">
            <v>1778</v>
          </cell>
          <cell r="EW116">
            <v>106602</v>
          </cell>
        </row>
        <row r="117">
          <cell r="B117" t="str">
            <v>Jersey</v>
          </cell>
          <cell r="EM117">
            <v>1394</v>
          </cell>
          <cell r="EN117">
            <v>2346</v>
          </cell>
          <cell r="EQ117">
            <v>1864</v>
          </cell>
        </row>
        <row r="118">
          <cell r="B118" t="str">
            <v>Johnston, Ilhas</v>
          </cell>
          <cell r="C118">
            <v>279</v>
          </cell>
          <cell r="G118">
            <v>87</v>
          </cell>
          <cell r="H118">
            <v>23818</v>
          </cell>
          <cell r="M118">
            <v>26</v>
          </cell>
          <cell r="T118">
            <v>495</v>
          </cell>
          <cell r="U118">
            <v>731</v>
          </cell>
          <cell r="V118">
            <v>50566</v>
          </cell>
          <cell r="X118">
            <v>28</v>
          </cell>
          <cell r="Y118">
            <v>147</v>
          </cell>
          <cell r="Z118">
            <v>10</v>
          </cell>
          <cell r="AM118">
            <v>0</v>
          </cell>
          <cell r="AN118">
            <v>5813</v>
          </cell>
          <cell r="AO118">
            <v>312</v>
          </cell>
          <cell r="AP118">
            <v>9465</v>
          </cell>
          <cell r="AQ118">
            <v>355823</v>
          </cell>
          <cell r="BI118">
            <v>356</v>
          </cell>
          <cell r="BJ118">
            <v>306</v>
          </cell>
          <cell r="BM118">
            <v>1032</v>
          </cell>
          <cell r="BY118">
            <v>7695</v>
          </cell>
          <cell r="BZ118">
            <v>16564</v>
          </cell>
          <cell r="CE118">
            <v>9338</v>
          </cell>
          <cell r="CJ118">
            <v>1719</v>
          </cell>
          <cell r="CM118">
            <v>1696</v>
          </cell>
          <cell r="CO118">
            <v>9859</v>
          </cell>
          <cell r="CS118">
            <v>5</v>
          </cell>
          <cell r="CW118">
            <v>724</v>
          </cell>
          <cell r="CX118">
            <v>1697</v>
          </cell>
          <cell r="CY118">
            <v>103</v>
          </cell>
          <cell r="DF118">
            <v>106</v>
          </cell>
          <cell r="DG118">
            <v>19017</v>
          </cell>
          <cell r="DH118">
            <v>253</v>
          </cell>
          <cell r="DI118">
            <v>9</v>
          </cell>
          <cell r="DQ118">
            <v>190</v>
          </cell>
          <cell r="DT118">
            <v>235</v>
          </cell>
        </row>
        <row r="119">
          <cell r="B119" t="str">
            <v>Japão</v>
          </cell>
          <cell r="C119">
            <v>539852437</v>
          </cell>
          <cell r="D119">
            <v>440973725</v>
          </cell>
          <cell r="E119">
            <v>521286899</v>
          </cell>
          <cell r="F119">
            <v>511514377</v>
          </cell>
          <cell r="G119">
            <v>560785819</v>
          </cell>
          <cell r="H119">
            <v>558433721</v>
          </cell>
          <cell r="I119">
            <v>624097076</v>
          </cell>
          <cell r="J119">
            <v>598014850</v>
          </cell>
          <cell r="K119">
            <v>706024594</v>
          </cell>
          <cell r="L119">
            <v>702497521</v>
          </cell>
          <cell r="M119">
            <v>576872417</v>
          </cell>
          <cell r="N119">
            <v>463231719</v>
          </cell>
          <cell r="O119">
            <v>584746529</v>
          </cell>
          <cell r="P119">
            <v>453626651</v>
          </cell>
          <cell r="Q119">
            <v>443603398</v>
          </cell>
          <cell r="R119">
            <v>337821610</v>
          </cell>
          <cell r="S119">
            <v>407022646</v>
          </cell>
          <cell r="T119">
            <v>415339140</v>
          </cell>
          <cell r="U119">
            <v>466908673</v>
          </cell>
          <cell r="V119">
            <v>469569541</v>
          </cell>
          <cell r="W119">
            <v>478096568</v>
          </cell>
          <cell r="X119">
            <v>505088536</v>
          </cell>
          <cell r="Y119">
            <v>422332195</v>
          </cell>
          <cell r="Z119">
            <v>382534133</v>
          </cell>
          <cell r="AA119">
            <v>454224792</v>
          </cell>
          <cell r="AB119">
            <v>452591909</v>
          </cell>
          <cell r="AC119">
            <v>654686317</v>
          </cell>
          <cell r="AD119">
            <v>530971713</v>
          </cell>
          <cell r="AE119">
            <v>560064060</v>
          </cell>
          <cell r="AF119">
            <v>522762420</v>
          </cell>
          <cell r="AG119">
            <v>609553309</v>
          </cell>
          <cell r="AH119">
            <v>618166540</v>
          </cell>
          <cell r="AI119">
            <v>632425130</v>
          </cell>
          <cell r="AJ119">
            <v>737802881</v>
          </cell>
          <cell r="AK119">
            <v>604971504</v>
          </cell>
          <cell r="AL119">
            <v>601491048</v>
          </cell>
          <cell r="AM119">
            <v>621848395</v>
          </cell>
          <cell r="AN119">
            <v>571190148</v>
          </cell>
          <cell r="AO119">
            <v>713553028</v>
          </cell>
          <cell r="AP119">
            <v>621385726</v>
          </cell>
          <cell r="AQ119">
            <v>843821722</v>
          </cell>
          <cell r="AR119">
            <v>584105533</v>
          </cell>
          <cell r="AS119">
            <v>600003246</v>
          </cell>
          <cell r="AT119">
            <v>679929165</v>
          </cell>
          <cell r="AU119">
            <v>640404593</v>
          </cell>
          <cell r="AV119">
            <v>613164438</v>
          </cell>
          <cell r="AW119">
            <v>789882014</v>
          </cell>
          <cell r="AX119">
            <v>593089697</v>
          </cell>
          <cell r="AY119">
            <v>610417855</v>
          </cell>
          <cell r="AZ119">
            <v>663204456</v>
          </cell>
          <cell r="BA119">
            <v>675729175</v>
          </cell>
          <cell r="BB119">
            <v>536470426</v>
          </cell>
          <cell r="BC119">
            <v>1149879764</v>
          </cell>
          <cell r="BD119">
            <v>551318355</v>
          </cell>
          <cell r="BE119">
            <v>631142213</v>
          </cell>
          <cell r="BF119">
            <v>658976440</v>
          </cell>
          <cell r="BG119">
            <v>601721525</v>
          </cell>
          <cell r="BH119">
            <v>641726829</v>
          </cell>
          <cell r="BI119">
            <v>562845074</v>
          </cell>
          <cell r="BJ119">
            <v>451631830</v>
          </cell>
          <cell r="BK119">
            <v>700280085</v>
          </cell>
          <cell r="BL119">
            <v>428964401</v>
          </cell>
          <cell r="BM119">
            <v>506688272</v>
          </cell>
          <cell r="BN119">
            <v>601071266</v>
          </cell>
          <cell r="BO119">
            <v>573059161</v>
          </cell>
          <cell r="BP119">
            <v>560595749</v>
          </cell>
          <cell r="BQ119">
            <v>631316878</v>
          </cell>
          <cell r="BR119">
            <v>663344293</v>
          </cell>
          <cell r="BS119">
            <v>583914306</v>
          </cell>
          <cell r="BT119">
            <v>719735996</v>
          </cell>
          <cell r="BU119">
            <v>577650495</v>
          </cell>
          <cell r="BV119">
            <v>534703857</v>
          </cell>
          <cell r="BW119">
            <v>569336099</v>
          </cell>
          <cell r="BX119">
            <v>473832445</v>
          </cell>
          <cell r="BY119">
            <v>471585648</v>
          </cell>
          <cell r="BZ119">
            <v>551162633</v>
          </cell>
          <cell r="CA119">
            <v>492196403</v>
          </cell>
          <cell r="CB119">
            <v>421383521</v>
          </cell>
          <cell r="CC119">
            <v>544513421</v>
          </cell>
          <cell r="CD119">
            <v>507496548</v>
          </cell>
          <cell r="CE119">
            <v>482718629</v>
          </cell>
          <cell r="CF119">
            <v>536977686</v>
          </cell>
          <cell r="CG119">
            <v>497014045</v>
          </cell>
          <cell r="CH119">
            <v>352425218</v>
          </cell>
          <cell r="CI119">
            <v>450504266</v>
          </cell>
          <cell r="CJ119">
            <v>393984772</v>
          </cell>
          <cell r="CK119">
            <v>484675438</v>
          </cell>
          <cell r="CL119">
            <v>451176623</v>
          </cell>
          <cell r="CM119">
            <v>454541502</v>
          </cell>
          <cell r="CN119">
            <v>409088607</v>
          </cell>
          <cell r="CO119">
            <v>452305729</v>
          </cell>
          <cell r="CP119">
            <v>377383001</v>
          </cell>
          <cell r="CQ119">
            <v>378906298</v>
          </cell>
          <cell r="CR119">
            <v>378248556</v>
          </cell>
          <cell r="CS119">
            <v>346764820</v>
          </cell>
          <cell r="CT119">
            <v>299744043</v>
          </cell>
          <cell r="CU119">
            <v>298848245</v>
          </cell>
          <cell r="CV119">
            <v>259698755</v>
          </cell>
          <cell r="CW119">
            <v>284757027</v>
          </cell>
          <cell r="CX119">
            <v>259900039</v>
          </cell>
          <cell r="CY119">
            <v>311888194</v>
          </cell>
          <cell r="CZ119">
            <v>278439368</v>
          </cell>
          <cell r="DA119">
            <v>340591609</v>
          </cell>
          <cell r="DB119">
            <v>331222076</v>
          </cell>
          <cell r="DC119">
            <v>285975623</v>
          </cell>
          <cell r="DD119">
            <v>372216592</v>
          </cell>
          <cell r="DE119">
            <v>295629168</v>
          </cell>
          <cell r="DF119">
            <v>247894035</v>
          </cell>
          <cell r="DG119">
            <v>296051004</v>
          </cell>
          <cell r="DH119">
            <v>221770822</v>
          </cell>
          <cell r="DI119">
            <v>351347346</v>
          </cell>
          <cell r="DJ119">
            <v>273812882</v>
          </cell>
          <cell r="DK119">
            <v>307943135</v>
          </cell>
          <cell r="DL119">
            <v>283618658</v>
          </cell>
          <cell r="DM119">
            <v>285634556</v>
          </cell>
          <cell r="DN119">
            <v>361649617</v>
          </cell>
          <cell r="DO119">
            <v>372793590</v>
          </cell>
          <cell r="DP119">
            <v>360107324</v>
          </cell>
          <cell r="DQ119">
            <v>353160304</v>
          </cell>
          <cell r="DR119">
            <v>294743373</v>
          </cell>
          <cell r="DS119">
            <v>348016744</v>
          </cell>
          <cell r="DT119">
            <v>283735701</v>
          </cell>
          <cell r="DU119">
            <v>386193935</v>
          </cell>
          <cell r="DV119">
            <v>377874346</v>
          </cell>
          <cell r="DW119">
            <v>384528810</v>
          </cell>
          <cell r="DX119">
            <v>404536285</v>
          </cell>
          <cell r="DY119">
            <v>395198599</v>
          </cell>
          <cell r="DZ119">
            <v>403641306</v>
          </cell>
          <cell r="EA119">
            <v>290034855</v>
          </cell>
          <cell r="EB119">
            <v>464299358</v>
          </cell>
          <cell r="EC119">
            <v>326983574</v>
          </cell>
          <cell r="ED119">
            <v>290574336</v>
          </cell>
          <cell r="EE119">
            <v>376617556</v>
          </cell>
          <cell r="EF119">
            <v>277690058</v>
          </cell>
          <cell r="EG119">
            <v>332022303</v>
          </cell>
          <cell r="EH119">
            <v>366166067</v>
          </cell>
          <cell r="EI119">
            <v>343855658</v>
          </cell>
          <cell r="EJ119">
            <v>288160860</v>
          </cell>
          <cell r="EK119">
            <v>548066785</v>
          </cell>
          <cell r="EL119">
            <v>338473361</v>
          </cell>
          <cell r="EM119">
            <v>324472940</v>
          </cell>
          <cell r="EN119">
            <v>339009589</v>
          </cell>
          <cell r="EO119">
            <v>295474000</v>
          </cell>
          <cell r="EP119">
            <v>264089669</v>
          </cell>
          <cell r="EQ119">
            <v>353842403</v>
          </cell>
          <cell r="ER119">
            <v>216510496</v>
          </cell>
          <cell r="ES119">
            <v>578332749</v>
          </cell>
          <cell r="ET119">
            <v>280171578</v>
          </cell>
          <cell r="EU119">
            <v>265329933</v>
          </cell>
          <cell r="EV119">
            <v>219711239</v>
          </cell>
          <cell r="EW119">
            <v>266355623</v>
          </cell>
        </row>
        <row r="120">
          <cell r="B120" t="str">
            <v>Jordânia</v>
          </cell>
          <cell r="C120">
            <v>153747</v>
          </cell>
          <cell r="D120">
            <v>52752</v>
          </cell>
          <cell r="E120">
            <v>9142</v>
          </cell>
          <cell r="F120">
            <v>2848</v>
          </cell>
          <cell r="G120">
            <v>317817</v>
          </cell>
          <cell r="H120">
            <v>1201430</v>
          </cell>
          <cell r="I120">
            <v>297334</v>
          </cell>
          <cell r="J120">
            <v>7221717</v>
          </cell>
          <cell r="K120">
            <v>1635501</v>
          </cell>
          <cell r="L120">
            <v>1012602</v>
          </cell>
          <cell r="M120">
            <v>3434657</v>
          </cell>
          <cell r="N120">
            <v>8682896</v>
          </cell>
          <cell r="O120">
            <v>225384</v>
          </cell>
          <cell r="P120">
            <v>425146</v>
          </cell>
          <cell r="Q120">
            <v>242226</v>
          </cell>
          <cell r="R120">
            <v>2047951</v>
          </cell>
          <cell r="S120">
            <v>6501161</v>
          </cell>
          <cell r="T120">
            <v>1027</v>
          </cell>
          <cell r="U120">
            <v>12492</v>
          </cell>
          <cell r="V120">
            <v>680289</v>
          </cell>
          <cell r="W120">
            <v>362729</v>
          </cell>
          <cell r="X120">
            <v>853573</v>
          </cell>
          <cell r="Y120">
            <v>224887</v>
          </cell>
          <cell r="Z120">
            <v>659200</v>
          </cell>
          <cell r="AA120">
            <v>395764</v>
          </cell>
          <cell r="AB120">
            <v>6110</v>
          </cell>
          <cell r="AC120">
            <v>195619</v>
          </cell>
          <cell r="AD120">
            <v>91460</v>
          </cell>
          <cell r="AE120">
            <v>7816</v>
          </cell>
          <cell r="AF120">
            <v>3441</v>
          </cell>
          <cell r="AG120">
            <v>425212</v>
          </cell>
          <cell r="AH120">
            <v>10025</v>
          </cell>
          <cell r="AI120">
            <v>332231</v>
          </cell>
          <cell r="AJ120">
            <v>11546</v>
          </cell>
          <cell r="AK120">
            <v>37044</v>
          </cell>
          <cell r="AL120">
            <v>8119</v>
          </cell>
          <cell r="AM120">
            <v>6894</v>
          </cell>
          <cell r="AO120">
            <v>17071</v>
          </cell>
          <cell r="AP120">
            <v>10669</v>
          </cell>
          <cell r="AQ120">
            <v>263538</v>
          </cell>
          <cell r="AR120">
            <v>405518</v>
          </cell>
          <cell r="AS120">
            <v>169682</v>
          </cell>
          <cell r="AT120">
            <v>28046</v>
          </cell>
          <cell r="AU120">
            <v>1235</v>
          </cell>
          <cell r="AV120">
            <v>166580</v>
          </cell>
          <cell r="AW120">
            <v>22271</v>
          </cell>
          <cell r="AX120">
            <v>580400</v>
          </cell>
          <cell r="AY120">
            <v>25147</v>
          </cell>
          <cell r="BA120">
            <v>8040</v>
          </cell>
          <cell r="BB120">
            <v>45034</v>
          </cell>
          <cell r="BC120">
            <v>56204</v>
          </cell>
          <cell r="BD120">
            <v>512784</v>
          </cell>
          <cell r="BE120">
            <v>590983</v>
          </cell>
          <cell r="BF120">
            <v>518526</v>
          </cell>
          <cell r="BH120">
            <v>12682</v>
          </cell>
          <cell r="BI120">
            <v>20706</v>
          </cell>
          <cell r="BJ120">
            <v>143032</v>
          </cell>
          <cell r="BK120">
            <v>371912</v>
          </cell>
          <cell r="BL120">
            <v>201288</v>
          </cell>
          <cell r="BM120">
            <v>31579</v>
          </cell>
          <cell r="BN120">
            <v>129880</v>
          </cell>
          <cell r="BO120">
            <v>26371</v>
          </cell>
          <cell r="BP120">
            <v>143</v>
          </cell>
          <cell r="BQ120">
            <v>2009</v>
          </cell>
          <cell r="BR120">
            <v>745</v>
          </cell>
          <cell r="BS120">
            <v>2244356</v>
          </cell>
          <cell r="BT120">
            <v>1696774</v>
          </cell>
          <cell r="BU120">
            <v>1482480</v>
          </cell>
          <cell r="BV120">
            <v>435854</v>
          </cell>
          <cell r="BW120">
            <v>121539</v>
          </cell>
          <cell r="BX120">
            <v>39124</v>
          </cell>
          <cell r="BY120">
            <v>354937</v>
          </cell>
          <cell r="BZ120">
            <v>1779275</v>
          </cell>
          <cell r="CA120">
            <v>241943</v>
          </cell>
          <cell r="CB120">
            <v>609743</v>
          </cell>
          <cell r="CC120">
            <v>1589574</v>
          </cell>
          <cell r="CD120">
            <v>1682866</v>
          </cell>
          <cell r="CE120">
            <v>1056241</v>
          </cell>
          <cell r="CF120">
            <v>1215683</v>
          </cell>
          <cell r="CG120">
            <v>510599</v>
          </cell>
          <cell r="CH120">
            <v>429112</v>
          </cell>
          <cell r="CI120">
            <v>459340</v>
          </cell>
          <cell r="CJ120">
            <v>689250</v>
          </cell>
          <cell r="CK120">
            <v>6166</v>
          </cell>
          <cell r="CL120">
            <v>98864</v>
          </cell>
          <cell r="CM120">
            <v>742398</v>
          </cell>
          <cell r="CN120">
            <v>231599</v>
          </cell>
          <cell r="CO120">
            <v>895572</v>
          </cell>
          <cell r="CP120">
            <v>126893</v>
          </cell>
          <cell r="CQ120">
            <v>837314</v>
          </cell>
          <cell r="CR120">
            <v>872292</v>
          </cell>
          <cell r="CS120">
            <v>813683</v>
          </cell>
          <cell r="CT120">
            <v>908820</v>
          </cell>
          <cell r="CU120">
            <v>604621</v>
          </cell>
          <cell r="CV120">
            <v>159985</v>
          </cell>
          <cell r="CW120">
            <v>227853</v>
          </cell>
          <cell r="CX120">
            <v>364995</v>
          </cell>
          <cell r="CY120">
            <v>46484</v>
          </cell>
          <cell r="CZ120">
            <v>233229</v>
          </cell>
          <cell r="DA120">
            <v>574204</v>
          </cell>
          <cell r="DB120">
            <v>791489</v>
          </cell>
          <cell r="DC120">
            <v>1301351</v>
          </cell>
          <cell r="DD120">
            <v>1237055</v>
          </cell>
          <cell r="DE120">
            <v>279699</v>
          </cell>
          <cell r="DF120">
            <v>224688</v>
          </cell>
          <cell r="DG120">
            <v>316811</v>
          </cell>
          <cell r="DH120">
            <v>92065</v>
          </cell>
          <cell r="DI120">
            <v>189089</v>
          </cell>
          <cell r="DJ120">
            <v>683456</v>
          </cell>
          <cell r="DK120">
            <v>545039</v>
          </cell>
          <cell r="DL120">
            <v>782665</v>
          </cell>
          <cell r="DM120">
            <v>584628</v>
          </cell>
          <cell r="DN120">
            <v>1300133</v>
          </cell>
          <cell r="DO120">
            <v>1251674</v>
          </cell>
          <cell r="DP120">
            <v>279106</v>
          </cell>
          <cell r="DQ120">
            <v>809839</v>
          </cell>
          <cell r="DR120">
            <v>684887</v>
          </cell>
          <cell r="DS120">
            <v>247757</v>
          </cell>
          <cell r="DT120">
            <v>224997</v>
          </cell>
          <cell r="DU120">
            <v>157647</v>
          </cell>
          <cell r="DV120">
            <v>1046064</v>
          </cell>
          <cell r="DW120">
            <v>754801</v>
          </cell>
          <cell r="DX120">
            <v>1103432</v>
          </cell>
          <cell r="DY120">
            <v>870700</v>
          </cell>
          <cell r="DZ120">
            <v>972420</v>
          </cell>
          <cell r="EA120">
            <v>617659</v>
          </cell>
          <cell r="EB120">
            <v>930538</v>
          </cell>
          <cell r="EC120">
            <v>774758</v>
          </cell>
          <cell r="ED120">
            <v>596773</v>
          </cell>
          <cell r="EE120">
            <v>220983</v>
          </cell>
          <cell r="EF120">
            <v>113872</v>
          </cell>
          <cell r="EG120">
            <v>101204</v>
          </cell>
          <cell r="EH120">
            <v>452328</v>
          </cell>
          <cell r="EI120">
            <v>153754</v>
          </cell>
          <cell r="EJ120">
            <v>307775</v>
          </cell>
          <cell r="EK120">
            <v>6726943</v>
          </cell>
          <cell r="EL120">
            <v>359367</v>
          </cell>
          <cell r="EM120">
            <v>256191</v>
          </cell>
          <cell r="EN120">
            <v>14861950</v>
          </cell>
          <cell r="EO120">
            <v>3579147</v>
          </cell>
          <cell r="EP120">
            <v>220942</v>
          </cell>
          <cell r="EQ120">
            <v>1069855</v>
          </cell>
          <cell r="ER120">
            <v>136378</v>
          </cell>
          <cell r="ES120">
            <v>17318269</v>
          </cell>
          <cell r="ET120">
            <v>187644</v>
          </cell>
          <cell r="EU120">
            <v>134189</v>
          </cell>
          <cell r="EV120">
            <v>5074569</v>
          </cell>
          <cell r="EW120">
            <v>202311</v>
          </cell>
        </row>
        <row r="121">
          <cell r="B121" t="str">
            <v>Kiribati</v>
          </cell>
          <cell r="O121">
            <v>56</v>
          </cell>
          <cell r="AA121">
            <v>24920</v>
          </cell>
          <cell r="AE121">
            <v>3271</v>
          </cell>
          <cell r="AM121">
            <v>43320</v>
          </cell>
          <cell r="AN121">
            <v>41911</v>
          </cell>
          <cell r="AO121">
            <v>41339</v>
          </cell>
          <cell r="AP121">
            <v>86350</v>
          </cell>
          <cell r="AS121">
            <v>8937</v>
          </cell>
          <cell r="AU121">
            <v>949</v>
          </cell>
          <cell r="AZ121">
            <v>270</v>
          </cell>
          <cell r="BE121">
            <v>304</v>
          </cell>
          <cell r="CA121">
            <v>788</v>
          </cell>
          <cell r="CC121">
            <v>138</v>
          </cell>
          <cell r="CX121">
            <v>156</v>
          </cell>
          <cell r="CZ121">
            <v>14</v>
          </cell>
          <cell r="DB121">
            <v>303</v>
          </cell>
          <cell r="DI121">
            <v>3500</v>
          </cell>
          <cell r="DJ121">
            <v>202</v>
          </cell>
          <cell r="DK121">
            <v>51</v>
          </cell>
          <cell r="DL121">
            <v>177</v>
          </cell>
          <cell r="DN121">
            <v>5</v>
          </cell>
          <cell r="DO121">
            <v>9</v>
          </cell>
          <cell r="DY121">
            <v>574</v>
          </cell>
          <cell r="EE121">
            <v>45</v>
          </cell>
          <cell r="EF121">
            <v>94</v>
          </cell>
          <cell r="EG121">
            <v>8</v>
          </cell>
          <cell r="EH121">
            <v>47</v>
          </cell>
          <cell r="EM121">
            <v>12</v>
          </cell>
          <cell r="EN121">
            <v>11858</v>
          </cell>
          <cell r="EQ121">
            <v>9</v>
          </cell>
          <cell r="ER121">
            <v>7</v>
          </cell>
        </row>
        <row r="122">
          <cell r="B122" t="str">
            <v>Laos</v>
          </cell>
          <cell r="F122">
            <v>8017</v>
          </cell>
          <cell r="G122">
            <v>66329</v>
          </cell>
          <cell r="I122">
            <v>41330</v>
          </cell>
          <cell r="J122">
            <v>2460</v>
          </cell>
          <cell r="L122">
            <v>12571</v>
          </cell>
          <cell r="M122">
            <v>88086</v>
          </cell>
          <cell r="N122">
            <v>1046</v>
          </cell>
          <cell r="Q122">
            <v>10207</v>
          </cell>
          <cell r="R122">
            <v>59870</v>
          </cell>
          <cell r="S122">
            <v>39837</v>
          </cell>
          <cell r="T122">
            <v>91966</v>
          </cell>
          <cell r="W122">
            <v>25030</v>
          </cell>
          <cell r="X122">
            <v>5581</v>
          </cell>
          <cell r="Y122">
            <v>389</v>
          </cell>
          <cell r="Z122">
            <v>441</v>
          </cell>
          <cell r="AA122">
            <v>52826</v>
          </cell>
          <cell r="AB122">
            <v>103</v>
          </cell>
          <cell r="AC122">
            <v>32586</v>
          </cell>
          <cell r="AE122">
            <v>203</v>
          </cell>
          <cell r="AF122">
            <v>152</v>
          </cell>
          <cell r="AG122">
            <v>1091</v>
          </cell>
          <cell r="AH122">
            <v>62937</v>
          </cell>
          <cell r="AI122">
            <v>3193</v>
          </cell>
          <cell r="AJ122">
            <v>133249</v>
          </cell>
          <cell r="AK122">
            <v>90</v>
          </cell>
          <cell r="AL122">
            <v>15736</v>
          </cell>
          <cell r="AM122">
            <v>4750</v>
          </cell>
          <cell r="AN122">
            <v>13761</v>
          </cell>
          <cell r="AO122">
            <v>109535</v>
          </cell>
          <cell r="AP122">
            <v>227955</v>
          </cell>
          <cell r="AQ122">
            <v>296112</v>
          </cell>
          <cell r="AR122">
            <v>286793</v>
          </cell>
          <cell r="AS122">
            <v>225244</v>
          </cell>
          <cell r="AT122">
            <v>335478</v>
          </cell>
          <cell r="AU122">
            <v>187712</v>
          </cell>
          <cell r="AV122">
            <v>323366</v>
          </cell>
          <cell r="AW122">
            <v>269264</v>
          </cell>
          <cell r="AX122">
            <v>383325</v>
          </cell>
          <cell r="AY122">
            <v>302</v>
          </cell>
          <cell r="AZ122">
            <v>87575</v>
          </cell>
          <cell r="BA122">
            <v>230343</v>
          </cell>
          <cell r="BB122">
            <v>175967</v>
          </cell>
          <cell r="BC122">
            <v>129789</v>
          </cell>
          <cell r="BD122">
            <v>32030</v>
          </cell>
          <cell r="BE122">
            <v>111642</v>
          </cell>
          <cell r="BF122">
            <v>102639</v>
          </cell>
          <cell r="BG122">
            <v>188425</v>
          </cell>
          <cell r="BH122">
            <v>372436</v>
          </cell>
          <cell r="BI122">
            <v>121528</v>
          </cell>
          <cell r="BJ122">
            <v>75</v>
          </cell>
          <cell r="BK122">
            <v>119732</v>
          </cell>
          <cell r="BL122">
            <v>7623</v>
          </cell>
          <cell r="BM122">
            <v>116821</v>
          </cell>
          <cell r="BN122">
            <v>8571</v>
          </cell>
          <cell r="BO122">
            <v>13180</v>
          </cell>
          <cell r="BP122">
            <v>124962</v>
          </cell>
          <cell r="BQ122">
            <v>136245</v>
          </cell>
          <cell r="BR122">
            <v>68731</v>
          </cell>
          <cell r="BS122">
            <v>7958</v>
          </cell>
          <cell r="BT122">
            <v>146825</v>
          </cell>
          <cell r="BU122">
            <v>477080</v>
          </cell>
          <cell r="BV122">
            <v>16661</v>
          </cell>
          <cell r="BW122">
            <v>68659</v>
          </cell>
          <cell r="BX122">
            <v>92056</v>
          </cell>
          <cell r="BY122">
            <v>19523</v>
          </cell>
          <cell r="BZ122">
            <v>140954</v>
          </cell>
          <cell r="CA122">
            <v>52762</v>
          </cell>
          <cell r="CB122">
            <v>47527</v>
          </cell>
          <cell r="CC122">
            <v>34175</v>
          </cell>
          <cell r="CD122">
            <v>47502</v>
          </cell>
          <cell r="CE122">
            <v>939</v>
          </cell>
          <cell r="CF122">
            <v>13717</v>
          </cell>
          <cell r="CG122">
            <v>5689</v>
          </cell>
          <cell r="CH122">
            <v>60876</v>
          </cell>
          <cell r="CI122">
            <v>3742</v>
          </cell>
          <cell r="CK122">
            <v>5520</v>
          </cell>
          <cell r="CL122">
            <v>3527</v>
          </cell>
          <cell r="CM122">
            <v>13767</v>
          </cell>
          <cell r="CN122">
            <v>199937</v>
          </cell>
          <cell r="CO122">
            <v>10813</v>
          </cell>
          <cell r="CP122">
            <v>12949</v>
          </cell>
          <cell r="CQ122">
            <v>11700</v>
          </cell>
          <cell r="CR122">
            <v>16639</v>
          </cell>
          <cell r="CS122">
            <v>16251</v>
          </cell>
          <cell r="CT122">
            <v>86756</v>
          </cell>
          <cell r="CU122">
            <v>10305</v>
          </cell>
          <cell r="CV122">
            <v>11804</v>
          </cell>
          <cell r="CW122">
            <v>13716</v>
          </cell>
          <cell r="CX122">
            <v>15266</v>
          </cell>
          <cell r="CY122">
            <v>17333</v>
          </cell>
          <cell r="CZ122">
            <v>149858</v>
          </cell>
          <cell r="DA122">
            <v>13276</v>
          </cell>
          <cell r="DB122">
            <v>28496</v>
          </cell>
          <cell r="DC122">
            <v>159950</v>
          </cell>
          <cell r="DD122">
            <v>66141</v>
          </cell>
          <cell r="DE122">
            <v>46666</v>
          </cell>
          <cell r="DF122">
            <v>44848</v>
          </cell>
          <cell r="DG122">
            <v>44755</v>
          </cell>
          <cell r="DH122">
            <v>14303</v>
          </cell>
          <cell r="DI122">
            <v>29525</v>
          </cell>
          <cell r="DJ122">
            <v>28083</v>
          </cell>
          <cell r="DK122">
            <v>19097</v>
          </cell>
          <cell r="DL122">
            <v>32421</v>
          </cell>
          <cell r="DM122">
            <v>198866</v>
          </cell>
          <cell r="DN122">
            <v>78493</v>
          </cell>
          <cell r="DO122">
            <v>102526</v>
          </cell>
          <cell r="DP122">
            <v>128971</v>
          </cell>
          <cell r="DQ122">
            <v>53042</v>
          </cell>
          <cell r="DR122">
            <v>146400</v>
          </cell>
          <cell r="DS122">
            <v>208519</v>
          </cell>
          <cell r="DT122">
            <v>44168</v>
          </cell>
          <cell r="DU122">
            <v>81261</v>
          </cell>
          <cell r="DV122">
            <v>250743</v>
          </cell>
          <cell r="DW122">
            <v>159635</v>
          </cell>
          <cell r="DX122">
            <v>219827</v>
          </cell>
          <cell r="DY122">
            <v>357694</v>
          </cell>
          <cell r="DZ122">
            <v>127271</v>
          </cell>
          <cell r="EA122">
            <v>155166</v>
          </cell>
          <cell r="EB122">
            <v>166256</v>
          </cell>
          <cell r="EC122">
            <v>76816</v>
          </cell>
          <cell r="ED122">
            <v>23266</v>
          </cell>
          <cell r="EE122">
            <v>182461</v>
          </cell>
          <cell r="EF122">
            <v>81908</v>
          </cell>
          <cell r="EG122">
            <v>96301</v>
          </cell>
          <cell r="EH122">
            <v>170778</v>
          </cell>
          <cell r="EI122">
            <v>59269</v>
          </cell>
          <cell r="EJ122">
            <v>77824</v>
          </cell>
          <cell r="EK122">
            <v>167367</v>
          </cell>
          <cell r="EL122">
            <v>118766</v>
          </cell>
          <cell r="EM122">
            <v>197791</v>
          </cell>
          <cell r="EN122">
            <v>86182</v>
          </cell>
          <cell r="EO122">
            <v>154247</v>
          </cell>
          <cell r="EP122">
            <v>181514</v>
          </cell>
          <cell r="EQ122">
            <v>222710</v>
          </cell>
          <cell r="ER122">
            <v>131190</v>
          </cell>
          <cell r="ES122">
            <v>113493</v>
          </cell>
          <cell r="ET122">
            <v>123167</v>
          </cell>
          <cell r="EU122">
            <v>48281</v>
          </cell>
          <cell r="EV122">
            <v>39898</v>
          </cell>
          <cell r="EW122">
            <v>11589</v>
          </cell>
        </row>
        <row r="123">
          <cell r="B123" t="str">
            <v>Lebuan, Ilhas</v>
          </cell>
          <cell r="AO123">
            <v>471</v>
          </cell>
        </row>
        <row r="124">
          <cell r="B124" t="str">
            <v>Lesoto</v>
          </cell>
          <cell r="E124">
            <v>78</v>
          </cell>
          <cell r="H124">
            <v>49</v>
          </cell>
          <cell r="I124">
            <v>73</v>
          </cell>
          <cell r="K124">
            <v>11488</v>
          </cell>
          <cell r="L124">
            <v>23254</v>
          </cell>
          <cell r="M124">
            <v>11654</v>
          </cell>
          <cell r="N124">
            <v>5280</v>
          </cell>
          <cell r="O124">
            <v>13640</v>
          </cell>
          <cell r="Q124">
            <v>7876</v>
          </cell>
          <cell r="S124">
            <v>780</v>
          </cell>
          <cell r="T124">
            <v>206</v>
          </cell>
          <cell r="U124">
            <v>3919</v>
          </cell>
          <cell r="X124">
            <v>19386</v>
          </cell>
          <cell r="Y124">
            <v>1860</v>
          </cell>
          <cell r="Z124">
            <v>743</v>
          </cell>
          <cell r="AA124">
            <v>8556</v>
          </cell>
          <cell r="AC124">
            <v>22290</v>
          </cell>
          <cell r="AF124">
            <v>1892</v>
          </cell>
          <cell r="AG124">
            <v>3093</v>
          </cell>
          <cell r="AH124">
            <v>13229</v>
          </cell>
          <cell r="AI124">
            <v>18312</v>
          </cell>
          <cell r="AJ124">
            <v>17630</v>
          </cell>
          <cell r="AK124">
            <v>6757</v>
          </cell>
          <cell r="AL124">
            <v>8641</v>
          </cell>
          <cell r="AM124">
            <v>10573</v>
          </cell>
          <cell r="AN124">
            <v>1930</v>
          </cell>
          <cell r="AO124">
            <v>15261</v>
          </cell>
          <cell r="AP124">
            <v>2310</v>
          </cell>
          <cell r="AQ124">
            <v>8851</v>
          </cell>
          <cell r="AR124">
            <v>2576</v>
          </cell>
          <cell r="AV124">
            <v>2260</v>
          </cell>
          <cell r="AW124">
            <v>2837</v>
          </cell>
          <cell r="BB124">
            <v>7627</v>
          </cell>
          <cell r="BD124">
            <v>30596</v>
          </cell>
          <cell r="BE124">
            <v>115</v>
          </cell>
          <cell r="BH124">
            <v>20042</v>
          </cell>
          <cell r="BI124">
            <v>761</v>
          </cell>
          <cell r="BL124">
            <v>60</v>
          </cell>
          <cell r="BR124">
            <v>20179</v>
          </cell>
          <cell r="BS124">
            <v>1190</v>
          </cell>
          <cell r="BT124">
            <v>548</v>
          </cell>
          <cell r="BU124">
            <v>1944</v>
          </cell>
          <cell r="BY124">
            <v>6228</v>
          </cell>
          <cell r="BZ124">
            <v>725</v>
          </cell>
          <cell r="CD124">
            <v>1108</v>
          </cell>
          <cell r="CF124">
            <v>177</v>
          </cell>
          <cell r="CK124">
            <v>1145</v>
          </cell>
          <cell r="CN124">
            <v>1871</v>
          </cell>
          <cell r="CO124">
            <v>1653</v>
          </cell>
          <cell r="CQ124">
            <v>703</v>
          </cell>
          <cell r="CR124">
            <v>2812</v>
          </cell>
          <cell r="CU124">
            <v>1368</v>
          </cell>
          <cell r="CW124">
            <v>82</v>
          </cell>
          <cell r="CZ124">
            <v>833</v>
          </cell>
          <cell r="DA124">
            <v>577</v>
          </cell>
          <cell r="DC124">
            <v>2186</v>
          </cell>
          <cell r="DD124">
            <v>1573</v>
          </cell>
          <cell r="DF124">
            <v>894</v>
          </cell>
          <cell r="DG124">
            <v>427</v>
          </cell>
          <cell r="DM124">
            <v>9222</v>
          </cell>
          <cell r="DN124">
            <v>5856</v>
          </cell>
          <cell r="DO124">
            <v>691</v>
          </cell>
          <cell r="DP124">
            <v>18156</v>
          </cell>
          <cell r="DQ124">
            <v>430</v>
          </cell>
          <cell r="DR124">
            <v>16608</v>
          </cell>
          <cell r="DS124">
            <v>24086</v>
          </cell>
          <cell r="DU124">
            <v>967</v>
          </cell>
          <cell r="DV124">
            <v>1221</v>
          </cell>
          <cell r="DW124">
            <v>44</v>
          </cell>
          <cell r="DX124">
            <v>764</v>
          </cell>
          <cell r="DZ124">
            <v>6858</v>
          </cell>
          <cell r="EB124">
            <v>757</v>
          </cell>
          <cell r="EC124">
            <v>1825</v>
          </cell>
          <cell r="ED124">
            <v>2553</v>
          </cell>
          <cell r="EE124">
            <v>12371</v>
          </cell>
          <cell r="EG124">
            <v>36</v>
          </cell>
          <cell r="EJ124">
            <v>13</v>
          </cell>
          <cell r="EK124">
            <v>2507</v>
          </cell>
          <cell r="EL124">
            <v>15551</v>
          </cell>
          <cell r="EO124">
            <v>12428</v>
          </cell>
          <cell r="ER124">
            <v>71</v>
          </cell>
        </row>
        <row r="125">
          <cell r="B125" t="str">
            <v>Letônia</v>
          </cell>
          <cell r="C125">
            <v>162852</v>
          </cell>
          <cell r="D125">
            <v>35066</v>
          </cell>
          <cell r="E125">
            <v>203269</v>
          </cell>
          <cell r="F125">
            <v>108868</v>
          </cell>
          <cell r="G125">
            <v>224245</v>
          </cell>
          <cell r="H125">
            <v>383225</v>
          </cell>
          <cell r="I125">
            <v>2311184</v>
          </cell>
          <cell r="J125">
            <v>1227195</v>
          </cell>
          <cell r="K125">
            <v>937938</v>
          </cell>
          <cell r="L125">
            <v>687591</v>
          </cell>
          <cell r="M125">
            <v>1417401</v>
          </cell>
          <cell r="N125">
            <v>1161351</v>
          </cell>
          <cell r="O125">
            <v>2156031</v>
          </cell>
          <cell r="P125">
            <v>20792364</v>
          </cell>
          <cell r="Q125">
            <v>366265</v>
          </cell>
          <cell r="R125">
            <v>260094</v>
          </cell>
          <cell r="S125">
            <v>113036</v>
          </cell>
          <cell r="T125">
            <v>203517</v>
          </cell>
          <cell r="U125">
            <v>147092</v>
          </cell>
          <cell r="V125">
            <v>64865</v>
          </cell>
          <cell r="W125">
            <v>145663</v>
          </cell>
          <cell r="X125">
            <v>157815</v>
          </cell>
          <cell r="Y125">
            <v>264585</v>
          </cell>
          <cell r="Z125">
            <v>230662</v>
          </cell>
          <cell r="AA125">
            <v>109579</v>
          </cell>
          <cell r="AB125">
            <v>156963</v>
          </cell>
          <cell r="AC125">
            <v>170266</v>
          </cell>
          <cell r="AD125">
            <v>217656</v>
          </cell>
          <cell r="AE125">
            <v>180203</v>
          </cell>
          <cell r="AF125">
            <v>325539</v>
          </cell>
          <cell r="AG125">
            <v>27257969</v>
          </cell>
          <cell r="AH125">
            <v>144929</v>
          </cell>
          <cell r="AI125">
            <v>260457</v>
          </cell>
          <cell r="AJ125">
            <v>321578</v>
          </cell>
          <cell r="AK125">
            <v>216486</v>
          </cell>
          <cell r="AL125">
            <v>335607</v>
          </cell>
          <cell r="AM125">
            <v>364071</v>
          </cell>
          <cell r="AN125">
            <v>262025</v>
          </cell>
          <cell r="AO125">
            <v>486771</v>
          </cell>
          <cell r="AP125">
            <v>301025</v>
          </cell>
          <cell r="AQ125">
            <v>393630</v>
          </cell>
          <cell r="AR125">
            <v>441466</v>
          </cell>
          <cell r="AS125">
            <v>354177</v>
          </cell>
          <cell r="AT125">
            <v>377774</v>
          </cell>
          <cell r="AU125">
            <v>456216</v>
          </cell>
          <cell r="AV125">
            <v>748913</v>
          </cell>
          <cell r="AW125">
            <v>463051</v>
          </cell>
          <cell r="AX125">
            <v>298129</v>
          </cell>
          <cell r="AY125">
            <v>207413</v>
          </cell>
          <cell r="AZ125">
            <v>360002</v>
          </cell>
          <cell r="BA125">
            <v>763901</v>
          </cell>
          <cell r="BB125">
            <v>548698</v>
          </cell>
          <cell r="BC125">
            <v>207475</v>
          </cell>
          <cell r="BD125">
            <v>593439</v>
          </cell>
          <cell r="BE125">
            <v>504771</v>
          </cell>
          <cell r="BF125">
            <v>563147</v>
          </cell>
          <cell r="BG125">
            <v>531394</v>
          </cell>
          <cell r="BH125">
            <v>464829</v>
          </cell>
          <cell r="BI125">
            <v>396361</v>
          </cell>
          <cell r="BJ125">
            <v>259494</v>
          </cell>
          <cell r="BK125">
            <v>282985</v>
          </cell>
          <cell r="BL125">
            <v>434834</v>
          </cell>
          <cell r="BM125">
            <v>774347</v>
          </cell>
          <cell r="BN125">
            <v>802470</v>
          </cell>
          <cell r="BO125">
            <v>446327</v>
          </cell>
          <cell r="BP125">
            <v>393553</v>
          </cell>
          <cell r="BQ125">
            <v>558591</v>
          </cell>
          <cell r="BR125">
            <v>754659</v>
          </cell>
          <cell r="BS125">
            <v>561204</v>
          </cell>
          <cell r="BT125">
            <v>589229</v>
          </cell>
          <cell r="BU125">
            <v>572047</v>
          </cell>
          <cell r="BV125">
            <v>431806</v>
          </cell>
          <cell r="BW125">
            <v>1166078</v>
          </cell>
          <cell r="BX125">
            <v>372391</v>
          </cell>
          <cell r="BY125">
            <v>1039432</v>
          </cell>
          <cell r="BZ125">
            <v>763847</v>
          </cell>
          <cell r="CA125">
            <v>736037</v>
          </cell>
          <cell r="CB125">
            <v>1060962</v>
          </cell>
          <cell r="CC125">
            <v>762478</v>
          </cell>
          <cell r="CD125">
            <v>631598</v>
          </cell>
          <cell r="CE125">
            <v>1267694</v>
          </cell>
          <cell r="CF125">
            <v>727394</v>
          </cell>
          <cell r="CG125">
            <v>893122</v>
          </cell>
          <cell r="CH125">
            <v>760432</v>
          </cell>
          <cell r="CI125">
            <v>592419</v>
          </cell>
          <cell r="CJ125">
            <v>599808</v>
          </cell>
          <cell r="CK125">
            <v>978338</v>
          </cell>
          <cell r="CL125">
            <v>987218</v>
          </cell>
          <cell r="CM125">
            <v>12710574</v>
          </cell>
          <cell r="CN125">
            <v>11472903</v>
          </cell>
          <cell r="CO125">
            <v>765686</v>
          </cell>
          <cell r="CP125">
            <v>777847</v>
          </cell>
          <cell r="CQ125">
            <v>527708</v>
          </cell>
          <cell r="CR125">
            <v>975102</v>
          </cell>
          <cell r="CS125">
            <v>807673</v>
          </cell>
          <cell r="CT125">
            <v>693451</v>
          </cell>
          <cell r="CU125">
            <v>476180</v>
          </cell>
          <cell r="CV125">
            <v>963138</v>
          </cell>
          <cell r="CW125">
            <v>648061</v>
          </cell>
          <cell r="CX125">
            <v>602152</v>
          </cell>
          <cell r="CY125">
            <v>903973</v>
          </cell>
          <cell r="CZ125">
            <v>538936</v>
          </cell>
          <cell r="DA125">
            <v>871688</v>
          </cell>
          <cell r="DB125">
            <v>846704</v>
          </cell>
          <cell r="DC125">
            <v>707552</v>
          </cell>
          <cell r="DD125">
            <v>1004432</v>
          </cell>
          <cell r="DE125">
            <v>756050</v>
          </cell>
          <cell r="DF125">
            <v>767409</v>
          </cell>
          <cell r="DG125">
            <v>803210</v>
          </cell>
          <cell r="DH125">
            <v>474792</v>
          </cell>
          <cell r="DI125">
            <v>1231781</v>
          </cell>
          <cell r="DJ125">
            <v>433556</v>
          </cell>
          <cell r="DK125">
            <v>740459</v>
          </cell>
          <cell r="DL125">
            <v>694541</v>
          </cell>
          <cell r="DM125">
            <v>474409</v>
          </cell>
          <cell r="DN125">
            <v>765839</v>
          </cell>
          <cell r="DO125">
            <v>450399</v>
          </cell>
          <cell r="DP125">
            <v>427884</v>
          </cell>
          <cell r="DQ125">
            <v>587087</v>
          </cell>
          <cell r="DR125">
            <v>1152121</v>
          </cell>
          <cell r="DS125">
            <v>634716</v>
          </cell>
          <cell r="DT125">
            <v>665013</v>
          </cell>
          <cell r="DU125">
            <v>933934</v>
          </cell>
          <cell r="DV125">
            <v>666538</v>
          </cell>
          <cell r="DW125">
            <v>708715</v>
          </cell>
          <cell r="DX125">
            <v>841527</v>
          </cell>
          <cell r="DY125">
            <v>717130</v>
          </cell>
          <cell r="DZ125">
            <v>777531</v>
          </cell>
          <cell r="EA125">
            <v>864637</v>
          </cell>
          <cell r="EB125">
            <v>1048030</v>
          </cell>
          <cell r="EC125">
            <v>1000454</v>
          </cell>
          <cell r="ED125">
            <v>489621</v>
          </cell>
          <cell r="EE125">
            <v>1056237</v>
          </cell>
          <cell r="EF125">
            <v>1137083</v>
          </cell>
          <cell r="EG125">
            <v>1092048</v>
          </cell>
          <cell r="EH125">
            <v>767213</v>
          </cell>
          <cell r="EI125">
            <v>2252320</v>
          </cell>
          <cell r="EJ125">
            <v>974383</v>
          </cell>
          <cell r="EK125">
            <v>1147281</v>
          </cell>
          <cell r="EL125">
            <v>1532251</v>
          </cell>
          <cell r="EM125">
            <v>1250114</v>
          </cell>
          <cell r="EN125">
            <v>1056600</v>
          </cell>
          <cell r="EO125">
            <v>1426878</v>
          </cell>
          <cell r="EP125">
            <v>477638</v>
          </cell>
          <cell r="EQ125">
            <v>1196754</v>
          </cell>
          <cell r="ER125">
            <v>755139</v>
          </cell>
          <cell r="ES125">
            <v>1315258</v>
          </cell>
          <cell r="ET125">
            <v>1119157</v>
          </cell>
          <cell r="EU125">
            <v>849950</v>
          </cell>
          <cell r="EV125">
            <v>1411092</v>
          </cell>
          <cell r="EW125">
            <v>1141717</v>
          </cell>
        </row>
        <row r="126">
          <cell r="B126" t="str">
            <v>Líbano</v>
          </cell>
          <cell r="C126">
            <v>54482</v>
          </cell>
          <cell r="D126">
            <v>59470</v>
          </cell>
          <cell r="E126">
            <v>4894927</v>
          </cell>
          <cell r="F126">
            <v>3453661</v>
          </cell>
          <cell r="G126">
            <v>25362785</v>
          </cell>
          <cell r="H126">
            <v>149805</v>
          </cell>
          <cell r="I126">
            <v>66221</v>
          </cell>
          <cell r="J126">
            <v>7968676</v>
          </cell>
          <cell r="K126">
            <v>10732281</v>
          </cell>
          <cell r="L126">
            <v>346391</v>
          </cell>
          <cell r="M126">
            <v>369580</v>
          </cell>
          <cell r="N126">
            <v>85503</v>
          </cell>
          <cell r="O126">
            <v>140687</v>
          </cell>
          <cell r="P126">
            <v>98641</v>
          </cell>
          <cell r="Q126">
            <v>42040</v>
          </cell>
          <cell r="R126">
            <v>85203</v>
          </cell>
          <cell r="S126">
            <v>197682</v>
          </cell>
          <cell r="T126">
            <v>124296</v>
          </cell>
          <cell r="U126">
            <v>158926</v>
          </cell>
          <cell r="V126">
            <v>80323</v>
          </cell>
          <cell r="W126">
            <v>50177</v>
          </cell>
          <cell r="X126">
            <v>212882</v>
          </cell>
          <cell r="Y126">
            <v>118903</v>
          </cell>
          <cell r="Z126">
            <v>92118</v>
          </cell>
          <cell r="AA126">
            <v>31890</v>
          </cell>
          <cell r="AB126">
            <v>137547</v>
          </cell>
          <cell r="AC126">
            <v>113362</v>
          </cell>
          <cell r="AD126">
            <v>127353</v>
          </cell>
          <cell r="AE126">
            <v>257388</v>
          </cell>
          <cell r="AF126">
            <v>190537</v>
          </cell>
          <cell r="AG126">
            <v>125895</v>
          </cell>
          <cell r="AH126">
            <v>94233</v>
          </cell>
          <cell r="AI126">
            <v>73914</v>
          </cell>
          <cell r="AJ126">
            <v>217300</v>
          </cell>
          <cell r="AK126">
            <v>173784</v>
          </cell>
          <cell r="AL126">
            <v>116176</v>
          </cell>
          <cell r="AM126">
            <v>110332</v>
          </cell>
          <cell r="AN126">
            <v>190940</v>
          </cell>
          <cell r="AO126">
            <v>146428</v>
          </cell>
          <cell r="AP126">
            <v>81545</v>
          </cell>
          <cell r="AQ126">
            <v>134204</v>
          </cell>
          <cell r="AR126">
            <v>174830</v>
          </cell>
          <cell r="AS126">
            <v>218572</v>
          </cell>
          <cell r="AT126">
            <v>114986</v>
          </cell>
          <cell r="AU126">
            <v>277407</v>
          </cell>
          <cell r="AV126">
            <v>146559</v>
          </cell>
          <cell r="AW126">
            <v>287947</v>
          </cell>
          <cell r="AX126">
            <v>134885</v>
          </cell>
          <cell r="AY126">
            <v>109757</v>
          </cell>
          <cell r="AZ126">
            <v>222623</v>
          </cell>
          <cell r="BA126">
            <v>93357</v>
          </cell>
          <cell r="BB126">
            <v>243319</v>
          </cell>
          <cell r="BC126">
            <v>217995</v>
          </cell>
          <cell r="BD126">
            <v>415429</v>
          </cell>
          <cell r="BE126">
            <v>9909890</v>
          </cell>
          <cell r="BF126">
            <v>32778</v>
          </cell>
          <cell r="BG126">
            <v>292963</v>
          </cell>
          <cell r="BH126">
            <v>162463</v>
          </cell>
          <cell r="BI126">
            <v>26511</v>
          </cell>
          <cell r="BJ126">
            <v>202085</v>
          </cell>
          <cell r="BK126">
            <v>78120</v>
          </cell>
          <cell r="BL126">
            <v>48470</v>
          </cell>
          <cell r="BM126">
            <v>645526</v>
          </cell>
          <cell r="BN126">
            <v>6449123</v>
          </cell>
          <cell r="BO126">
            <v>2979161</v>
          </cell>
          <cell r="BP126">
            <v>3032009</v>
          </cell>
          <cell r="BQ126">
            <v>12163318</v>
          </cell>
          <cell r="BR126">
            <v>207784</v>
          </cell>
          <cell r="BS126">
            <v>312788</v>
          </cell>
          <cell r="BT126">
            <v>178275</v>
          </cell>
          <cell r="BU126">
            <v>40843</v>
          </cell>
          <cell r="BV126">
            <v>175417</v>
          </cell>
          <cell r="BW126">
            <v>130065</v>
          </cell>
          <cell r="BX126">
            <v>34504</v>
          </cell>
          <cell r="BY126">
            <v>187573</v>
          </cell>
          <cell r="BZ126">
            <v>264663</v>
          </cell>
          <cell r="CA126">
            <v>557699</v>
          </cell>
          <cell r="CB126">
            <v>535320</v>
          </cell>
          <cell r="CC126">
            <v>58391</v>
          </cell>
          <cell r="CD126">
            <v>891830</v>
          </cell>
          <cell r="CE126">
            <v>10310023</v>
          </cell>
          <cell r="CF126">
            <v>739352</v>
          </cell>
          <cell r="CG126">
            <v>349056</v>
          </cell>
          <cell r="CH126">
            <v>405860</v>
          </cell>
          <cell r="CI126">
            <v>332093</v>
          </cell>
          <cell r="CJ126">
            <v>149621</v>
          </cell>
          <cell r="CK126">
            <v>172532</v>
          </cell>
          <cell r="CL126">
            <v>1827537</v>
          </cell>
          <cell r="CM126">
            <v>79896</v>
          </cell>
          <cell r="CN126">
            <v>4983440</v>
          </cell>
          <cell r="CO126">
            <v>208280</v>
          </cell>
          <cell r="CP126">
            <v>2136841</v>
          </cell>
          <cell r="CQ126">
            <v>7333648</v>
          </cell>
          <cell r="CR126">
            <v>5755486</v>
          </cell>
          <cell r="CS126">
            <v>653711</v>
          </cell>
          <cell r="CT126">
            <v>163639</v>
          </cell>
          <cell r="CU126">
            <v>27678</v>
          </cell>
          <cell r="CV126">
            <v>62374</v>
          </cell>
          <cell r="CW126">
            <v>60181</v>
          </cell>
          <cell r="CX126">
            <v>914059</v>
          </cell>
          <cell r="CY126">
            <v>103125</v>
          </cell>
          <cell r="CZ126">
            <v>109181</v>
          </cell>
          <cell r="DA126">
            <v>301268</v>
          </cell>
          <cell r="DB126">
            <v>90793</v>
          </cell>
          <cell r="DC126">
            <v>64737</v>
          </cell>
          <cell r="DD126">
            <v>105636</v>
          </cell>
          <cell r="DE126">
            <v>175779</v>
          </cell>
          <cell r="DF126">
            <v>35973</v>
          </cell>
          <cell r="DG126">
            <v>22128</v>
          </cell>
          <cell r="DH126">
            <v>2369644</v>
          </cell>
          <cell r="DI126">
            <v>208074</v>
          </cell>
          <cell r="DJ126">
            <v>4308937</v>
          </cell>
          <cell r="DK126">
            <v>1630939</v>
          </cell>
          <cell r="DL126">
            <v>9769491</v>
          </cell>
          <cell r="DM126">
            <v>182961</v>
          </cell>
          <cell r="DN126">
            <v>174140</v>
          </cell>
          <cell r="DO126">
            <v>323976</v>
          </cell>
          <cell r="DP126">
            <v>175903</v>
          </cell>
          <cell r="DQ126">
            <v>324342</v>
          </cell>
          <cell r="DR126">
            <v>73470</v>
          </cell>
          <cell r="DS126">
            <v>200103</v>
          </cell>
          <cell r="DT126">
            <v>235350</v>
          </cell>
          <cell r="DU126">
            <v>345644</v>
          </cell>
          <cell r="DV126">
            <v>112088</v>
          </cell>
          <cell r="DW126">
            <v>3090205</v>
          </cell>
          <cell r="DX126">
            <v>8976543</v>
          </cell>
          <cell r="DY126">
            <v>211833</v>
          </cell>
          <cell r="DZ126">
            <v>6688977</v>
          </cell>
          <cell r="EA126">
            <v>889089</v>
          </cell>
          <cell r="EB126">
            <v>3105572</v>
          </cell>
          <cell r="EC126">
            <v>3615480</v>
          </cell>
          <cell r="ED126">
            <v>46291</v>
          </cell>
          <cell r="EE126">
            <v>104221</v>
          </cell>
          <cell r="EF126">
            <v>332490</v>
          </cell>
          <cell r="EG126">
            <v>149416</v>
          </cell>
          <cell r="EH126">
            <v>94027</v>
          </cell>
          <cell r="EI126">
            <v>279303</v>
          </cell>
          <cell r="EJ126">
            <v>60622</v>
          </cell>
          <cell r="EK126">
            <v>254811</v>
          </cell>
          <cell r="EL126">
            <v>3976364</v>
          </cell>
          <cell r="EM126">
            <v>2716345</v>
          </cell>
          <cell r="EN126">
            <v>99057</v>
          </cell>
          <cell r="EO126">
            <v>1583642</v>
          </cell>
          <cell r="EP126">
            <v>70668</v>
          </cell>
          <cell r="EQ126">
            <v>1312212</v>
          </cell>
          <cell r="ER126">
            <v>50517</v>
          </cell>
          <cell r="ES126">
            <v>134472</v>
          </cell>
          <cell r="ET126">
            <v>119528</v>
          </cell>
          <cell r="EU126">
            <v>56872</v>
          </cell>
          <cell r="EV126">
            <v>79215</v>
          </cell>
          <cell r="EW126">
            <v>70289</v>
          </cell>
        </row>
        <row r="127">
          <cell r="B127" t="str">
            <v>Libéria</v>
          </cell>
          <cell r="G127">
            <v>21088</v>
          </cell>
          <cell r="I127">
            <v>62206</v>
          </cell>
          <cell r="L127">
            <v>84</v>
          </cell>
          <cell r="P127">
            <v>7391</v>
          </cell>
          <cell r="S127">
            <v>357</v>
          </cell>
          <cell r="Y127">
            <v>205762</v>
          </cell>
          <cell r="Z127">
            <v>77290</v>
          </cell>
          <cell r="AA127">
            <v>129558</v>
          </cell>
          <cell r="AB127">
            <v>47669</v>
          </cell>
          <cell r="AC127">
            <v>45947</v>
          </cell>
          <cell r="AE127">
            <v>62289</v>
          </cell>
          <cell r="AI127">
            <v>367762</v>
          </cell>
          <cell r="AJ127">
            <v>303</v>
          </cell>
          <cell r="AK127">
            <v>987491</v>
          </cell>
          <cell r="AL127">
            <v>733355</v>
          </cell>
          <cell r="AM127">
            <v>412115</v>
          </cell>
          <cell r="AN127">
            <v>393320</v>
          </cell>
          <cell r="AO127">
            <v>535797</v>
          </cell>
          <cell r="AQ127">
            <v>548375</v>
          </cell>
          <cell r="AR127">
            <v>3414</v>
          </cell>
          <cell r="AS127">
            <v>198747</v>
          </cell>
          <cell r="AU127">
            <v>189231</v>
          </cell>
          <cell r="AV127">
            <v>1038</v>
          </cell>
          <cell r="AX127">
            <v>348832</v>
          </cell>
          <cell r="AY127">
            <v>389522</v>
          </cell>
          <cell r="AZ127">
            <v>374662</v>
          </cell>
          <cell r="BA127">
            <v>310998</v>
          </cell>
          <cell r="BB127">
            <v>616208</v>
          </cell>
          <cell r="BD127">
            <v>1126</v>
          </cell>
          <cell r="BE127">
            <v>664490</v>
          </cell>
          <cell r="BG127">
            <v>579331</v>
          </cell>
          <cell r="BH127">
            <v>345</v>
          </cell>
          <cell r="BI127">
            <v>229327</v>
          </cell>
          <cell r="BJ127">
            <v>244507</v>
          </cell>
          <cell r="BK127">
            <v>546397</v>
          </cell>
          <cell r="BL127">
            <v>243094</v>
          </cell>
          <cell r="BM127">
            <v>257553</v>
          </cell>
          <cell r="BN127">
            <v>128246</v>
          </cell>
          <cell r="BO127">
            <v>233961</v>
          </cell>
          <cell r="BP127">
            <v>211616</v>
          </cell>
          <cell r="BQ127">
            <v>219932</v>
          </cell>
          <cell r="BR127">
            <v>655945</v>
          </cell>
          <cell r="BS127">
            <v>452591</v>
          </cell>
          <cell r="BT127">
            <v>205107</v>
          </cell>
          <cell r="BU127">
            <v>668605</v>
          </cell>
          <cell r="BV127">
            <v>208067</v>
          </cell>
          <cell r="BW127">
            <v>481531</v>
          </cell>
          <cell r="BX127">
            <v>263202</v>
          </cell>
          <cell r="BZ127">
            <v>49782</v>
          </cell>
          <cell r="CA127">
            <v>99574</v>
          </cell>
          <cell r="CB127">
            <v>909</v>
          </cell>
          <cell r="CC127">
            <v>33</v>
          </cell>
          <cell r="CE127">
            <v>922394</v>
          </cell>
          <cell r="CF127">
            <v>368432</v>
          </cell>
          <cell r="CK127">
            <v>486394</v>
          </cell>
          <cell r="CL127">
            <v>5581</v>
          </cell>
          <cell r="CM127">
            <v>166034</v>
          </cell>
          <cell r="CN127">
            <v>161575</v>
          </cell>
          <cell r="CO127">
            <v>227565</v>
          </cell>
          <cell r="CP127">
            <v>227367</v>
          </cell>
          <cell r="CQ127">
            <v>226891</v>
          </cell>
          <cell r="CR127">
            <v>394295</v>
          </cell>
          <cell r="CS127">
            <v>528776</v>
          </cell>
          <cell r="CT127">
            <v>295709</v>
          </cell>
          <cell r="CW127">
            <v>64068</v>
          </cell>
          <cell r="DC127">
            <v>12759</v>
          </cell>
          <cell r="DD127">
            <v>7055</v>
          </cell>
          <cell r="DJ127">
            <v>177174</v>
          </cell>
          <cell r="DK127">
            <v>520256</v>
          </cell>
          <cell r="DL127">
            <v>2794</v>
          </cell>
          <cell r="DM127">
            <v>172098</v>
          </cell>
          <cell r="DN127">
            <v>292655</v>
          </cell>
          <cell r="DO127">
            <v>373822</v>
          </cell>
          <cell r="DP127">
            <v>452886</v>
          </cell>
          <cell r="DQ127">
            <v>449173</v>
          </cell>
          <cell r="DS127">
            <v>209068</v>
          </cell>
          <cell r="DT127">
            <v>154984</v>
          </cell>
          <cell r="DU127">
            <v>123037</v>
          </cell>
          <cell r="DV127">
            <v>277008</v>
          </cell>
          <cell r="EB127">
            <v>233571</v>
          </cell>
          <cell r="EC127">
            <v>170319</v>
          </cell>
          <cell r="EE127">
            <v>227098</v>
          </cell>
          <cell r="EF127">
            <v>454653</v>
          </cell>
          <cell r="EG127">
            <v>308016</v>
          </cell>
          <cell r="EH127">
            <v>234777</v>
          </cell>
          <cell r="EJ127">
            <v>440957</v>
          </cell>
          <cell r="EK127">
            <v>64017</v>
          </cell>
          <cell r="EL127">
            <v>257243</v>
          </cell>
          <cell r="EM127">
            <v>160759</v>
          </cell>
          <cell r="EO127">
            <v>240764</v>
          </cell>
          <cell r="EP127">
            <v>53</v>
          </cell>
          <cell r="EQ127">
            <v>225718</v>
          </cell>
          <cell r="ER127">
            <v>137293</v>
          </cell>
        </row>
        <row r="128">
          <cell r="B128" t="str">
            <v>Líbia</v>
          </cell>
          <cell r="C128">
            <v>123348325</v>
          </cell>
          <cell r="D128">
            <v>104398351</v>
          </cell>
          <cell r="E128">
            <v>130875019</v>
          </cell>
          <cell r="F128">
            <v>176894980</v>
          </cell>
          <cell r="G128">
            <v>55404813</v>
          </cell>
          <cell r="I128">
            <v>286076216</v>
          </cell>
          <cell r="J128">
            <v>4020189</v>
          </cell>
          <cell r="K128">
            <v>270269488</v>
          </cell>
          <cell r="L128">
            <v>114100832</v>
          </cell>
          <cell r="M128">
            <v>81137043</v>
          </cell>
          <cell r="N128">
            <v>59978470</v>
          </cell>
          <cell r="O128">
            <v>46241390</v>
          </cell>
          <cell r="P128">
            <v>49739694</v>
          </cell>
          <cell r="Q128">
            <v>49052430</v>
          </cell>
          <cell r="R128">
            <v>84653518</v>
          </cell>
          <cell r="S128">
            <v>56946845</v>
          </cell>
          <cell r="T128">
            <v>146393617</v>
          </cell>
          <cell r="U128">
            <v>72649025</v>
          </cell>
          <cell r="W128">
            <v>156189009</v>
          </cell>
          <cell r="X128">
            <v>96265323</v>
          </cell>
          <cell r="Z128">
            <v>85172490</v>
          </cell>
          <cell r="AA128">
            <v>82119194</v>
          </cell>
          <cell r="AE128">
            <v>2008814</v>
          </cell>
          <cell r="AG128">
            <v>1648200</v>
          </cell>
          <cell r="AH128">
            <v>14022164</v>
          </cell>
          <cell r="AI128">
            <v>1676598</v>
          </cell>
          <cell r="AR128">
            <v>452990</v>
          </cell>
          <cell r="AS128">
            <v>296375</v>
          </cell>
          <cell r="BL128">
            <v>77813955</v>
          </cell>
          <cell r="BO128">
            <v>52976310</v>
          </cell>
          <cell r="BP128">
            <v>11255079</v>
          </cell>
          <cell r="BQ128">
            <v>87539608</v>
          </cell>
          <cell r="BT128">
            <v>34</v>
          </cell>
          <cell r="BX128">
            <v>33</v>
          </cell>
          <cell r="BY128">
            <v>13</v>
          </cell>
          <cell r="BZ128">
            <v>33</v>
          </cell>
          <cell r="CG128">
            <v>16880</v>
          </cell>
          <cell r="CO128">
            <v>8</v>
          </cell>
          <cell r="CP128">
            <v>56</v>
          </cell>
          <cell r="CU128">
            <v>31</v>
          </cell>
          <cell r="DA128">
            <v>14587647</v>
          </cell>
          <cell r="DB128">
            <v>12210004</v>
          </cell>
          <cell r="DM128">
            <v>25201076</v>
          </cell>
          <cell r="DN128">
            <v>12438363</v>
          </cell>
          <cell r="DO128">
            <v>1390340</v>
          </cell>
          <cell r="DP128">
            <v>565232</v>
          </cell>
          <cell r="DQ128">
            <v>377601</v>
          </cell>
          <cell r="DR128">
            <v>147</v>
          </cell>
          <cell r="DU128">
            <v>20697090</v>
          </cell>
          <cell r="ED128">
            <v>46432</v>
          </cell>
          <cell r="EI128">
            <v>69147609</v>
          </cell>
          <cell r="EJ128">
            <v>63273489</v>
          </cell>
          <cell r="EK128">
            <v>2690957</v>
          </cell>
          <cell r="EL128">
            <v>31625938</v>
          </cell>
          <cell r="EQ128">
            <v>24311311</v>
          </cell>
        </row>
        <row r="129">
          <cell r="B129" t="str">
            <v>Liechtenstein</v>
          </cell>
          <cell r="C129">
            <v>1107945</v>
          </cell>
          <cell r="D129">
            <v>827259</v>
          </cell>
          <cell r="E129">
            <v>593196</v>
          </cell>
          <cell r="F129">
            <v>629793</v>
          </cell>
          <cell r="G129">
            <v>1070736</v>
          </cell>
          <cell r="H129">
            <v>982930</v>
          </cell>
          <cell r="I129">
            <v>1595519</v>
          </cell>
          <cell r="J129">
            <v>1414520</v>
          </cell>
          <cell r="K129">
            <v>1399310</v>
          </cell>
          <cell r="L129">
            <v>859328</v>
          </cell>
          <cell r="M129">
            <v>823224</v>
          </cell>
          <cell r="N129">
            <v>618056</v>
          </cell>
          <cell r="O129">
            <v>254490</v>
          </cell>
          <cell r="P129">
            <v>228573</v>
          </cell>
          <cell r="Q129">
            <v>882228</v>
          </cell>
          <cell r="R129">
            <v>1198750</v>
          </cell>
          <cell r="S129">
            <v>1176874</v>
          </cell>
          <cell r="T129">
            <v>1016304</v>
          </cell>
          <cell r="U129">
            <v>619419</v>
          </cell>
          <cell r="V129">
            <v>1159301</v>
          </cell>
          <cell r="W129">
            <v>925350</v>
          </cell>
          <cell r="X129">
            <v>790838</v>
          </cell>
          <cell r="Y129">
            <v>480877</v>
          </cell>
          <cell r="Z129">
            <v>1184569</v>
          </cell>
          <cell r="AA129">
            <v>1204528</v>
          </cell>
          <cell r="AB129">
            <v>224135</v>
          </cell>
          <cell r="AC129">
            <v>1014187</v>
          </cell>
          <cell r="AD129">
            <v>829160</v>
          </cell>
          <cell r="AE129">
            <v>625562</v>
          </cell>
          <cell r="AF129">
            <v>840584</v>
          </cell>
          <cell r="AG129">
            <v>669469</v>
          </cell>
          <cell r="AH129">
            <v>1388312</v>
          </cell>
          <cell r="AI129">
            <v>1216169</v>
          </cell>
          <cell r="AJ129">
            <v>1051177</v>
          </cell>
          <cell r="AK129">
            <v>1217261</v>
          </cell>
          <cell r="AL129">
            <v>1347497</v>
          </cell>
          <cell r="AM129">
            <v>1171282</v>
          </cell>
          <cell r="AN129">
            <v>801845</v>
          </cell>
          <cell r="AO129">
            <v>1492286</v>
          </cell>
          <cell r="AP129">
            <v>1008499</v>
          </cell>
          <cell r="AQ129">
            <v>1007325</v>
          </cell>
          <cell r="AR129">
            <v>977730</v>
          </cell>
          <cell r="AS129">
            <v>566345</v>
          </cell>
          <cell r="AT129">
            <v>1196127</v>
          </cell>
          <cell r="AU129">
            <v>1475656</v>
          </cell>
          <cell r="AV129">
            <v>1048975</v>
          </cell>
          <cell r="AW129">
            <v>1033940</v>
          </cell>
          <cell r="AX129">
            <v>818921</v>
          </cell>
          <cell r="AY129">
            <v>799538</v>
          </cell>
          <cell r="AZ129">
            <v>1684206</v>
          </cell>
          <cell r="BA129">
            <v>1608183</v>
          </cell>
          <cell r="BB129">
            <v>1850331</v>
          </cell>
          <cell r="BC129">
            <v>1738490</v>
          </cell>
          <cell r="BD129">
            <v>1383918</v>
          </cell>
          <cell r="BE129">
            <v>1266249</v>
          </cell>
          <cell r="BF129">
            <v>1087526</v>
          </cell>
          <cell r="BG129">
            <v>1127156</v>
          </cell>
          <cell r="BH129">
            <v>1329001</v>
          </cell>
          <cell r="BI129">
            <v>1644808</v>
          </cell>
          <cell r="BJ129">
            <v>1539484</v>
          </cell>
          <cell r="BK129">
            <v>1125986</v>
          </cell>
          <cell r="BL129">
            <v>1321580</v>
          </cell>
          <cell r="BM129">
            <v>1145222</v>
          </cell>
          <cell r="BN129">
            <v>980727</v>
          </cell>
          <cell r="BO129">
            <v>642528</v>
          </cell>
          <cell r="BP129">
            <v>1353931</v>
          </cell>
          <cell r="BQ129">
            <v>857695</v>
          </cell>
          <cell r="BR129">
            <v>937968</v>
          </cell>
          <cell r="BS129">
            <v>1061088</v>
          </cell>
          <cell r="BT129">
            <v>1275670</v>
          </cell>
          <cell r="BU129">
            <v>838654</v>
          </cell>
          <cell r="BV129">
            <v>510541</v>
          </cell>
          <cell r="BW129">
            <v>1192835</v>
          </cell>
          <cell r="BX129">
            <v>940781</v>
          </cell>
          <cell r="BY129">
            <v>760660</v>
          </cell>
          <cell r="BZ129">
            <v>1199999</v>
          </cell>
          <cell r="CA129">
            <v>625854</v>
          </cell>
          <cell r="CB129">
            <v>1100860</v>
          </cell>
          <cell r="CC129">
            <v>1161452</v>
          </cell>
          <cell r="CD129">
            <v>1140216</v>
          </cell>
          <cell r="CE129">
            <v>663159</v>
          </cell>
          <cell r="CF129">
            <v>963153</v>
          </cell>
          <cell r="CG129">
            <v>1037085</v>
          </cell>
          <cell r="CH129">
            <v>805190</v>
          </cell>
          <cell r="CI129">
            <v>975554</v>
          </cell>
          <cell r="CJ129">
            <v>911596</v>
          </cell>
          <cell r="CK129">
            <v>693606</v>
          </cell>
          <cell r="CL129">
            <v>846643</v>
          </cell>
          <cell r="CM129">
            <v>601794</v>
          </cell>
          <cell r="CN129">
            <v>876440</v>
          </cell>
          <cell r="CO129">
            <v>964786</v>
          </cell>
          <cell r="CP129">
            <v>564333</v>
          </cell>
          <cell r="CQ129">
            <v>806434</v>
          </cell>
          <cell r="CR129">
            <v>1027071</v>
          </cell>
          <cell r="CS129">
            <v>736343</v>
          </cell>
          <cell r="CT129">
            <v>274810</v>
          </cell>
          <cell r="CU129">
            <v>546622</v>
          </cell>
          <cell r="CV129">
            <v>906024</v>
          </cell>
          <cell r="CW129">
            <v>795892</v>
          </cell>
          <cell r="CX129">
            <v>760464</v>
          </cell>
          <cell r="CY129">
            <v>887466</v>
          </cell>
          <cell r="CZ129">
            <v>533008</v>
          </cell>
          <cell r="DA129">
            <v>1019998</v>
          </cell>
          <cell r="DB129">
            <v>961112</v>
          </cell>
          <cell r="DC129">
            <v>423240</v>
          </cell>
          <cell r="DD129">
            <v>1428816</v>
          </cell>
          <cell r="DE129">
            <v>846889</v>
          </cell>
          <cell r="DF129">
            <v>360808</v>
          </cell>
          <cell r="DG129">
            <v>887080</v>
          </cell>
          <cell r="DH129">
            <v>729005</v>
          </cell>
          <cell r="DI129">
            <v>1180246</v>
          </cell>
          <cell r="DJ129">
            <v>776885</v>
          </cell>
          <cell r="DK129">
            <v>493322</v>
          </cell>
          <cell r="DL129">
            <v>821299</v>
          </cell>
          <cell r="DM129">
            <v>735651</v>
          </cell>
          <cell r="DN129">
            <v>857690</v>
          </cell>
          <cell r="DO129">
            <v>820267</v>
          </cell>
          <cell r="DP129">
            <v>904659</v>
          </cell>
          <cell r="DQ129">
            <v>1192943</v>
          </cell>
          <cell r="DR129">
            <v>534082</v>
          </cell>
          <cell r="DS129">
            <v>862129</v>
          </cell>
          <cell r="DT129">
            <v>886498</v>
          </cell>
          <cell r="DU129">
            <v>1009607</v>
          </cell>
          <cell r="DV129">
            <v>530693</v>
          </cell>
          <cell r="DW129">
            <v>1021701</v>
          </cell>
          <cell r="DX129">
            <v>781012</v>
          </cell>
          <cell r="DY129">
            <v>482514</v>
          </cell>
          <cell r="DZ129">
            <v>748664</v>
          </cell>
          <cell r="EA129">
            <v>893779</v>
          </cell>
          <cell r="EB129">
            <v>1337754</v>
          </cell>
          <cell r="EC129">
            <v>765171</v>
          </cell>
          <cell r="ED129">
            <v>466318</v>
          </cell>
          <cell r="EE129">
            <v>1171314</v>
          </cell>
          <cell r="EF129">
            <v>767907</v>
          </cell>
          <cell r="EG129">
            <v>1044332</v>
          </cell>
          <cell r="EH129">
            <v>928811</v>
          </cell>
          <cell r="EI129">
            <v>724151</v>
          </cell>
          <cell r="EJ129">
            <v>783830</v>
          </cell>
          <cell r="EK129">
            <v>3964532</v>
          </cell>
          <cell r="EL129">
            <v>710700</v>
          </cell>
          <cell r="EM129">
            <v>526359</v>
          </cell>
          <cell r="EN129">
            <v>881881</v>
          </cell>
          <cell r="EO129">
            <v>954585</v>
          </cell>
          <cell r="EP129">
            <v>702369</v>
          </cell>
          <cell r="EQ129">
            <v>768878</v>
          </cell>
          <cell r="ER129">
            <v>396531</v>
          </cell>
          <cell r="ES129">
            <v>1058414</v>
          </cell>
          <cell r="ET129">
            <v>104355</v>
          </cell>
          <cell r="EU129">
            <v>144121</v>
          </cell>
          <cell r="EV129">
            <v>311552</v>
          </cell>
          <cell r="EW129">
            <v>841323</v>
          </cell>
        </row>
        <row r="130">
          <cell r="B130" t="str">
            <v>Lituânia</v>
          </cell>
          <cell r="C130">
            <v>198821</v>
          </cell>
          <cell r="D130">
            <v>1989322</v>
          </cell>
          <cell r="E130">
            <v>228078</v>
          </cell>
          <cell r="F130">
            <v>159382</v>
          </cell>
          <cell r="G130">
            <v>29917454</v>
          </cell>
          <cell r="H130">
            <v>3920409</v>
          </cell>
          <cell r="I130">
            <v>11744040</v>
          </cell>
          <cell r="J130">
            <v>424873</v>
          </cell>
          <cell r="K130">
            <v>1603877</v>
          </cell>
          <cell r="L130">
            <v>6041824</v>
          </cell>
          <cell r="M130">
            <v>141720</v>
          </cell>
          <cell r="N130">
            <v>80526</v>
          </cell>
          <cell r="O130">
            <v>82964</v>
          </cell>
          <cell r="P130">
            <v>89529</v>
          </cell>
          <cell r="Q130">
            <v>126730</v>
          </cell>
          <cell r="R130">
            <v>68074</v>
          </cell>
          <cell r="S130">
            <v>1390235</v>
          </cell>
          <cell r="T130">
            <v>69874</v>
          </cell>
          <cell r="U130">
            <v>239531</v>
          </cell>
          <cell r="V130">
            <v>292002</v>
          </cell>
          <cell r="W130">
            <v>229260</v>
          </cell>
          <cell r="X130">
            <v>321198</v>
          </cell>
          <cell r="Y130">
            <v>249120</v>
          </cell>
          <cell r="Z130">
            <v>141823</v>
          </cell>
          <cell r="AA130">
            <v>326147</v>
          </cell>
          <cell r="AB130">
            <v>180607</v>
          </cell>
          <cell r="AC130">
            <v>2254898</v>
          </cell>
          <cell r="AD130">
            <v>55345907</v>
          </cell>
          <cell r="AE130">
            <v>155728</v>
          </cell>
          <cell r="AF130">
            <v>249784</v>
          </cell>
          <cell r="AG130">
            <v>340440</v>
          </cell>
          <cell r="AH130">
            <v>466830</v>
          </cell>
          <cell r="AI130">
            <v>573937</v>
          </cell>
          <cell r="AJ130">
            <v>295519</v>
          </cell>
          <cell r="AK130">
            <v>338102</v>
          </cell>
          <cell r="AL130">
            <v>176043</v>
          </cell>
          <cell r="AM130">
            <v>483954</v>
          </cell>
          <cell r="AN130">
            <v>2537937</v>
          </cell>
          <cell r="AO130">
            <v>361378</v>
          </cell>
          <cell r="AP130">
            <v>495434</v>
          </cell>
          <cell r="AQ130">
            <v>1074823</v>
          </cell>
          <cell r="AR130">
            <v>826808</v>
          </cell>
          <cell r="AS130">
            <v>472483</v>
          </cell>
          <cell r="AT130">
            <v>587315</v>
          </cell>
          <cell r="AU130">
            <v>452711</v>
          </cell>
          <cell r="AV130">
            <v>1211844</v>
          </cell>
          <cell r="AW130">
            <v>491096</v>
          </cell>
          <cell r="AX130">
            <v>312156</v>
          </cell>
          <cell r="AY130">
            <v>3969412</v>
          </cell>
          <cell r="AZ130">
            <v>508032</v>
          </cell>
          <cell r="BA130">
            <v>494872</v>
          </cell>
          <cell r="BB130">
            <v>665834</v>
          </cell>
          <cell r="BC130">
            <v>4796799</v>
          </cell>
          <cell r="BD130">
            <v>439160</v>
          </cell>
          <cell r="BE130">
            <v>585084</v>
          </cell>
          <cell r="BF130">
            <v>712314</v>
          </cell>
          <cell r="BG130">
            <v>12420318</v>
          </cell>
          <cell r="BH130">
            <v>832863</v>
          </cell>
          <cell r="BI130">
            <v>840688</v>
          </cell>
          <cell r="BJ130">
            <v>888380</v>
          </cell>
          <cell r="BK130">
            <v>808237</v>
          </cell>
          <cell r="BL130">
            <v>829376</v>
          </cell>
          <cell r="BM130">
            <v>674452</v>
          </cell>
          <cell r="BN130">
            <v>969687</v>
          </cell>
          <cell r="BO130">
            <v>862675</v>
          </cell>
          <cell r="BP130">
            <v>984464</v>
          </cell>
          <cell r="BQ130">
            <v>529794</v>
          </cell>
          <cell r="BR130">
            <v>876436</v>
          </cell>
          <cell r="BS130">
            <v>666891</v>
          </cell>
          <cell r="BT130">
            <v>871800</v>
          </cell>
          <cell r="BU130">
            <v>889298</v>
          </cell>
          <cell r="BV130">
            <v>24503659</v>
          </cell>
          <cell r="BW130">
            <v>1033290</v>
          </cell>
          <cell r="BX130">
            <v>709413</v>
          </cell>
          <cell r="BY130">
            <v>714262</v>
          </cell>
          <cell r="BZ130">
            <v>2667248</v>
          </cell>
          <cell r="CA130">
            <v>449441</v>
          </cell>
          <cell r="CB130">
            <v>5514021</v>
          </cell>
          <cell r="CC130">
            <v>2824710</v>
          </cell>
          <cell r="CD130">
            <v>6352852</v>
          </cell>
          <cell r="CE130">
            <v>723845</v>
          </cell>
          <cell r="CF130">
            <v>3340117</v>
          </cell>
          <cell r="CG130">
            <v>9321758</v>
          </cell>
          <cell r="CH130">
            <v>397644</v>
          </cell>
          <cell r="CI130">
            <v>635643</v>
          </cell>
          <cell r="CJ130">
            <v>1108741</v>
          </cell>
          <cell r="CK130">
            <v>736351</v>
          </cell>
          <cell r="CL130">
            <v>1466594</v>
          </cell>
          <cell r="CM130">
            <v>1075365</v>
          </cell>
          <cell r="CN130">
            <v>776192</v>
          </cell>
          <cell r="CO130">
            <v>702233</v>
          </cell>
          <cell r="CP130">
            <v>6086416</v>
          </cell>
          <cell r="CQ130">
            <v>768590</v>
          </cell>
          <cell r="CR130">
            <v>1202095</v>
          </cell>
          <cell r="CS130">
            <v>4440412</v>
          </cell>
          <cell r="CT130">
            <v>878271</v>
          </cell>
          <cell r="CU130">
            <v>1150018</v>
          </cell>
          <cell r="CV130">
            <v>1469694</v>
          </cell>
          <cell r="CW130">
            <v>528992</v>
          </cell>
          <cell r="CX130">
            <v>5085330</v>
          </cell>
          <cell r="CY130">
            <v>1396093</v>
          </cell>
          <cell r="CZ130">
            <v>900706</v>
          </cell>
          <cell r="DA130">
            <v>1053376</v>
          </cell>
          <cell r="DB130">
            <v>823713</v>
          </cell>
          <cell r="DC130">
            <v>2927546</v>
          </cell>
          <cell r="DD130">
            <v>1521073</v>
          </cell>
          <cell r="DE130">
            <v>1881240</v>
          </cell>
          <cell r="DF130">
            <v>3241383</v>
          </cell>
          <cell r="DG130">
            <v>640880</v>
          </cell>
          <cell r="DH130">
            <v>641960</v>
          </cell>
          <cell r="DI130">
            <v>3415527</v>
          </cell>
          <cell r="DJ130">
            <v>3351906</v>
          </cell>
          <cell r="DK130">
            <v>890998</v>
          </cell>
          <cell r="DL130">
            <v>3022630</v>
          </cell>
          <cell r="DM130">
            <v>680389</v>
          </cell>
          <cell r="DN130">
            <v>910182</v>
          </cell>
          <cell r="DO130">
            <v>10837467</v>
          </cell>
          <cell r="DP130">
            <v>691276</v>
          </cell>
          <cell r="DQ130">
            <v>2956646</v>
          </cell>
          <cell r="DR130">
            <v>831462</v>
          </cell>
          <cell r="DS130">
            <v>11753963</v>
          </cell>
          <cell r="DT130">
            <v>2133614</v>
          </cell>
          <cell r="DU130">
            <v>3209481</v>
          </cell>
          <cell r="DV130">
            <v>3374245</v>
          </cell>
          <cell r="DW130">
            <v>827154</v>
          </cell>
          <cell r="DX130">
            <v>1475174</v>
          </cell>
          <cell r="DY130">
            <v>1144709</v>
          </cell>
          <cell r="DZ130">
            <v>2078036</v>
          </cell>
          <cell r="EA130">
            <v>1279353</v>
          </cell>
          <cell r="EB130">
            <v>1426359</v>
          </cell>
          <cell r="EC130">
            <v>6872533</v>
          </cell>
          <cell r="ED130">
            <v>827324</v>
          </cell>
          <cell r="EE130">
            <v>1296917</v>
          </cell>
          <cell r="EF130">
            <v>1117121</v>
          </cell>
          <cell r="EG130">
            <v>637112</v>
          </cell>
          <cell r="EH130">
            <v>700809</v>
          </cell>
          <cell r="EI130">
            <v>1137980</v>
          </cell>
          <cell r="EJ130">
            <v>3812370</v>
          </cell>
          <cell r="EK130">
            <v>999969</v>
          </cell>
          <cell r="EL130">
            <v>4740802</v>
          </cell>
          <cell r="EM130">
            <v>1420529</v>
          </cell>
          <cell r="EN130">
            <v>3745540</v>
          </cell>
          <cell r="EO130">
            <v>815826</v>
          </cell>
          <cell r="EP130">
            <v>790562</v>
          </cell>
          <cell r="EQ130">
            <v>924021</v>
          </cell>
          <cell r="ER130">
            <v>1072174</v>
          </cell>
          <cell r="ES130">
            <v>1272519</v>
          </cell>
          <cell r="ET130">
            <v>2650267</v>
          </cell>
          <cell r="EU130">
            <v>3834646</v>
          </cell>
          <cell r="EV130">
            <v>5662921</v>
          </cell>
          <cell r="EW130">
            <v>1682055</v>
          </cell>
        </row>
        <row r="131">
          <cell r="B131" t="str">
            <v>Luxemburgo</v>
          </cell>
          <cell r="C131">
            <v>4886841</v>
          </cell>
          <cell r="D131">
            <v>5024168</v>
          </cell>
          <cell r="E131">
            <v>1873771</v>
          </cell>
          <cell r="F131">
            <v>3329414</v>
          </cell>
          <cell r="G131">
            <v>2649995</v>
          </cell>
          <cell r="H131">
            <v>3404441</v>
          </cell>
          <cell r="I131">
            <v>3250379</v>
          </cell>
          <cell r="J131">
            <v>5452412</v>
          </cell>
          <cell r="K131">
            <v>6005065</v>
          </cell>
          <cell r="L131">
            <v>3372293</v>
          </cell>
          <cell r="M131">
            <v>2020196</v>
          </cell>
          <cell r="N131">
            <v>4061673</v>
          </cell>
          <cell r="O131">
            <v>3425031</v>
          </cell>
          <cell r="P131">
            <v>939050</v>
          </cell>
          <cell r="Q131">
            <v>2324492</v>
          </cell>
          <cell r="R131">
            <v>1971319</v>
          </cell>
          <cell r="S131">
            <v>1882126</v>
          </cell>
          <cell r="T131">
            <v>4105232</v>
          </cell>
          <cell r="U131">
            <v>1801409</v>
          </cell>
          <cell r="V131">
            <v>2530076</v>
          </cell>
          <cell r="W131">
            <v>2453351</v>
          </cell>
          <cell r="X131">
            <v>2152171</v>
          </cell>
          <cell r="Y131">
            <v>1709636</v>
          </cell>
          <cell r="Z131">
            <v>2251942</v>
          </cell>
          <cell r="AA131">
            <v>4391613</v>
          </cell>
          <cell r="AB131">
            <v>3505021</v>
          </cell>
          <cell r="AC131">
            <v>9357472</v>
          </cell>
          <cell r="AD131">
            <v>4973427</v>
          </cell>
          <cell r="AE131">
            <v>2383666</v>
          </cell>
          <cell r="AF131">
            <v>4215550</v>
          </cell>
          <cell r="AG131">
            <v>8461914</v>
          </cell>
          <cell r="AH131">
            <v>237043025</v>
          </cell>
          <cell r="AI131">
            <v>8428745</v>
          </cell>
          <cell r="AJ131">
            <v>3473008</v>
          </cell>
          <cell r="AK131">
            <v>11019997</v>
          </cell>
          <cell r="AL131">
            <v>5163974</v>
          </cell>
          <cell r="AM131">
            <v>9757508</v>
          </cell>
          <cell r="AN131">
            <v>1955974</v>
          </cell>
          <cell r="AO131">
            <v>4777643</v>
          </cell>
          <cell r="AP131">
            <v>2338868</v>
          </cell>
          <cell r="AQ131">
            <v>3196477</v>
          </cell>
          <cell r="AR131">
            <v>6099025</v>
          </cell>
          <cell r="AS131">
            <v>3750904</v>
          </cell>
          <cell r="AT131">
            <v>3978853</v>
          </cell>
          <cell r="AU131">
            <v>3845530</v>
          </cell>
          <cell r="AV131">
            <v>1916983</v>
          </cell>
          <cell r="AW131">
            <v>7362424</v>
          </cell>
          <cell r="AX131">
            <v>3934643</v>
          </cell>
          <cell r="AY131">
            <v>2107031</v>
          </cell>
          <cell r="AZ131">
            <v>3370008</v>
          </cell>
          <cell r="BA131">
            <v>4834618</v>
          </cell>
          <cell r="BB131">
            <v>1916187</v>
          </cell>
          <cell r="BC131">
            <v>3372892</v>
          </cell>
          <cell r="BD131">
            <v>2013346</v>
          </cell>
          <cell r="BE131">
            <v>3217272</v>
          </cell>
          <cell r="BF131">
            <v>8231431</v>
          </cell>
          <cell r="BG131">
            <v>1531149</v>
          </cell>
          <cell r="BH131">
            <v>2300937</v>
          </cell>
          <cell r="BI131">
            <v>3962699</v>
          </cell>
          <cell r="BJ131">
            <v>12817696</v>
          </cell>
          <cell r="BK131">
            <v>8527784</v>
          </cell>
          <cell r="BL131">
            <v>9460477</v>
          </cell>
          <cell r="BM131">
            <v>1984987</v>
          </cell>
          <cell r="BN131">
            <v>6188739</v>
          </cell>
          <cell r="BO131">
            <v>6772412</v>
          </cell>
          <cell r="BP131">
            <v>6626514</v>
          </cell>
          <cell r="BQ131">
            <v>4170035</v>
          </cell>
          <cell r="BR131">
            <v>7076550</v>
          </cell>
          <cell r="BS131">
            <v>17501127</v>
          </cell>
          <cell r="BT131">
            <v>8646958</v>
          </cell>
          <cell r="BU131">
            <v>6028022</v>
          </cell>
          <cell r="BV131">
            <v>5722800</v>
          </cell>
          <cell r="BW131">
            <v>5565219</v>
          </cell>
          <cell r="BX131">
            <v>8890337</v>
          </cell>
          <cell r="BY131">
            <v>3670460</v>
          </cell>
          <cell r="BZ131">
            <v>5052256</v>
          </cell>
          <cell r="CA131">
            <v>13726585</v>
          </cell>
          <cell r="CB131">
            <v>4299529</v>
          </cell>
          <cell r="CC131">
            <v>8200108</v>
          </cell>
          <cell r="CD131">
            <v>5321074</v>
          </cell>
          <cell r="CE131">
            <v>5687071</v>
          </cell>
          <cell r="CF131">
            <v>2774966</v>
          </cell>
          <cell r="CG131">
            <v>4898382</v>
          </cell>
          <cell r="CH131">
            <v>4445696</v>
          </cell>
          <cell r="CI131">
            <v>5633341</v>
          </cell>
          <cell r="CJ131">
            <v>3545761</v>
          </cell>
          <cell r="CK131">
            <v>3293867</v>
          </cell>
          <cell r="CL131">
            <v>5149636</v>
          </cell>
          <cell r="CM131">
            <v>3265894</v>
          </cell>
          <cell r="CN131">
            <v>42055900</v>
          </cell>
          <cell r="CO131">
            <v>6911883</v>
          </cell>
          <cell r="CP131">
            <v>5789056</v>
          </cell>
          <cell r="CQ131">
            <v>3555533</v>
          </cell>
          <cell r="CR131">
            <v>2933072</v>
          </cell>
          <cell r="CS131">
            <v>3076211</v>
          </cell>
          <cell r="CT131">
            <v>3436886</v>
          </cell>
          <cell r="CU131">
            <v>90009718</v>
          </cell>
          <cell r="CV131">
            <v>7622492</v>
          </cell>
          <cell r="CW131">
            <v>2648007</v>
          </cell>
          <cell r="CX131">
            <v>2539764</v>
          </cell>
          <cell r="CY131">
            <v>2672270</v>
          </cell>
          <cell r="CZ131">
            <v>2036009</v>
          </cell>
          <cell r="DA131">
            <v>4199899</v>
          </cell>
          <cell r="DB131">
            <v>3344223</v>
          </cell>
          <cell r="DC131">
            <v>2188528</v>
          </cell>
          <cell r="DD131">
            <v>2292509</v>
          </cell>
          <cell r="DE131">
            <v>2949147</v>
          </cell>
          <cell r="DF131">
            <v>3509641</v>
          </cell>
          <cell r="DG131">
            <v>2331089</v>
          </cell>
          <cell r="DH131">
            <v>2315888</v>
          </cell>
          <cell r="DI131">
            <v>3202102</v>
          </cell>
          <cell r="DJ131">
            <v>3593595</v>
          </cell>
          <cell r="DK131">
            <v>6420692</v>
          </cell>
          <cell r="DL131">
            <v>3364556</v>
          </cell>
          <cell r="DM131">
            <v>3338472</v>
          </cell>
          <cell r="DN131">
            <v>4450764</v>
          </cell>
          <cell r="DO131">
            <v>2846173</v>
          </cell>
          <cell r="DP131">
            <v>3048039</v>
          </cell>
          <cell r="DQ131">
            <v>3065540</v>
          </cell>
          <cell r="DR131">
            <v>2911856</v>
          </cell>
          <cell r="DS131">
            <v>3666326</v>
          </cell>
          <cell r="DT131">
            <v>15993863</v>
          </cell>
          <cell r="DU131">
            <v>4215640</v>
          </cell>
          <cell r="DV131">
            <v>3230484</v>
          </cell>
          <cell r="DW131">
            <v>3898966</v>
          </cell>
          <cell r="DX131">
            <v>3382569</v>
          </cell>
          <cell r="DY131">
            <v>7031731</v>
          </cell>
          <cell r="DZ131">
            <v>4713368</v>
          </cell>
          <cell r="EA131">
            <v>4083205</v>
          </cell>
          <cell r="EB131">
            <v>2751273</v>
          </cell>
          <cell r="EC131">
            <v>3646674</v>
          </cell>
          <cell r="ED131">
            <v>2969369</v>
          </cell>
          <cell r="EE131">
            <v>4751218</v>
          </cell>
          <cell r="EF131">
            <v>1841439</v>
          </cell>
          <cell r="EG131">
            <v>2636171</v>
          </cell>
          <cell r="EH131">
            <v>2414674</v>
          </cell>
          <cell r="EI131">
            <v>3055709</v>
          </cell>
          <cell r="EJ131">
            <v>1764535</v>
          </cell>
          <cell r="EK131">
            <v>3151928</v>
          </cell>
          <cell r="EL131">
            <v>4893196</v>
          </cell>
          <cell r="EM131">
            <v>2821476</v>
          </cell>
          <cell r="EN131">
            <v>1713691</v>
          </cell>
          <cell r="EO131">
            <v>2264676</v>
          </cell>
          <cell r="EP131">
            <v>1888030</v>
          </cell>
          <cell r="EQ131">
            <v>4989206</v>
          </cell>
          <cell r="ER131">
            <v>5315939</v>
          </cell>
          <cell r="ES131">
            <v>3413140</v>
          </cell>
          <cell r="ET131">
            <v>4329999</v>
          </cell>
          <cell r="EU131">
            <v>2709499</v>
          </cell>
          <cell r="EV131">
            <v>3155354</v>
          </cell>
          <cell r="EW131">
            <v>2642968</v>
          </cell>
        </row>
        <row r="132">
          <cell r="B132" t="str">
            <v>Macau</v>
          </cell>
          <cell r="C132">
            <v>2213020</v>
          </cell>
          <cell r="D132">
            <v>799536</v>
          </cell>
          <cell r="E132">
            <v>1480822</v>
          </cell>
          <cell r="F132">
            <v>1022827</v>
          </cell>
          <cell r="G132">
            <v>1035581</v>
          </cell>
          <cell r="H132">
            <v>1242075</v>
          </cell>
          <cell r="I132">
            <v>249046</v>
          </cell>
          <cell r="J132">
            <v>524508</v>
          </cell>
          <cell r="K132">
            <v>603413</v>
          </cell>
          <cell r="L132">
            <v>689265</v>
          </cell>
          <cell r="M132">
            <v>882452</v>
          </cell>
          <cell r="N132">
            <v>419350</v>
          </cell>
          <cell r="O132">
            <v>818467</v>
          </cell>
          <cell r="P132">
            <v>746028</v>
          </cell>
          <cell r="Q132">
            <v>564522</v>
          </cell>
          <cell r="R132">
            <v>507947</v>
          </cell>
          <cell r="S132">
            <v>193875</v>
          </cell>
          <cell r="T132">
            <v>629403</v>
          </cell>
          <cell r="U132">
            <v>210635</v>
          </cell>
          <cell r="V132">
            <v>232531</v>
          </cell>
          <cell r="W132">
            <v>343631</v>
          </cell>
          <cell r="X132">
            <v>389730</v>
          </cell>
          <cell r="Y132">
            <v>383590</v>
          </cell>
          <cell r="Z132">
            <v>505019</v>
          </cell>
          <cell r="AA132">
            <v>1342313</v>
          </cell>
          <cell r="AB132">
            <v>362909</v>
          </cell>
          <cell r="AC132">
            <v>554351</v>
          </cell>
          <cell r="AD132">
            <v>315035</v>
          </cell>
          <cell r="AE132">
            <v>362498</v>
          </cell>
          <cell r="AF132">
            <v>379788</v>
          </cell>
          <cell r="AG132">
            <v>399396</v>
          </cell>
          <cell r="AH132">
            <v>155729</v>
          </cell>
          <cell r="AI132">
            <v>1074657</v>
          </cell>
          <cell r="AJ132">
            <v>619809</v>
          </cell>
          <cell r="AK132">
            <v>652192</v>
          </cell>
          <cell r="AL132">
            <v>632976</v>
          </cell>
          <cell r="AM132">
            <v>354305</v>
          </cell>
          <cell r="AN132">
            <v>1326078</v>
          </cell>
          <cell r="AO132">
            <v>658007</v>
          </cell>
          <cell r="AP132">
            <v>659623</v>
          </cell>
          <cell r="AQ132">
            <v>983779</v>
          </cell>
          <cell r="AR132">
            <v>807674</v>
          </cell>
          <cell r="AS132">
            <v>534190</v>
          </cell>
          <cell r="AT132">
            <v>769418</v>
          </cell>
          <cell r="AU132">
            <v>2009920</v>
          </cell>
          <cell r="AV132">
            <v>849717</v>
          </cell>
          <cell r="AW132">
            <v>831083</v>
          </cell>
          <cell r="AX132">
            <v>1102963</v>
          </cell>
          <cell r="AY132">
            <v>563112</v>
          </cell>
          <cell r="AZ132">
            <v>1326635</v>
          </cell>
          <cell r="BA132">
            <v>682073</v>
          </cell>
          <cell r="BB132">
            <v>985188</v>
          </cell>
          <cell r="BC132">
            <v>1756035</v>
          </cell>
          <cell r="BD132">
            <v>2158357</v>
          </cell>
          <cell r="BE132">
            <v>430727</v>
          </cell>
          <cell r="BF132">
            <v>1673268</v>
          </cell>
          <cell r="BG132">
            <v>1032605</v>
          </cell>
          <cell r="BH132">
            <v>602410</v>
          </cell>
          <cell r="BI132">
            <v>59950</v>
          </cell>
          <cell r="BJ132">
            <v>450907</v>
          </cell>
          <cell r="BK132">
            <v>911292</v>
          </cell>
          <cell r="BL132">
            <v>661405</v>
          </cell>
          <cell r="BM132">
            <v>370721</v>
          </cell>
          <cell r="BN132">
            <v>533162</v>
          </cell>
          <cell r="BO132">
            <v>313893</v>
          </cell>
          <cell r="BP132">
            <v>1020622</v>
          </cell>
          <cell r="BQ132">
            <v>930610</v>
          </cell>
          <cell r="BR132">
            <v>1691125</v>
          </cell>
          <cell r="BS132">
            <v>1157460</v>
          </cell>
          <cell r="BT132">
            <v>1611892</v>
          </cell>
          <cell r="BU132">
            <v>850921</v>
          </cell>
          <cell r="BV132">
            <v>426129</v>
          </cell>
          <cell r="BW132">
            <v>2101451</v>
          </cell>
          <cell r="BX132">
            <v>1508489</v>
          </cell>
          <cell r="BY132">
            <v>1155801</v>
          </cell>
          <cell r="BZ132">
            <v>1074612</v>
          </cell>
          <cell r="CA132">
            <v>1020927</v>
          </cell>
          <cell r="CB132">
            <v>570304</v>
          </cell>
          <cell r="CC132">
            <v>1565970</v>
          </cell>
          <cell r="CD132">
            <v>1886537</v>
          </cell>
          <cell r="CE132">
            <v>1395471</v>
          </cell>
          <cell r="CF132">
            <v>1557282</v>
          </cell>
          <cell r="CG132">
            <v>453836</v>
          </cell>
          <cell r="CH132">
            <v>424396</v>
          </cell>
          <cell r="CI132">
            <v>259003</v>
          </cell>
          <cell r="CJ132">
            <v>1158197</v>
          </cell>
          <cell r="CK132">
            <v>236591</v>
          </cell>
          <cell r="CL132">
            <v>753584</v>
          </cell>
          <cell r="CM132">
            <v>337862</v>
          </cell>
          <cell r="CN132">
            <v>422373</v>
          </cell>
          <cell r="CO132">
            <v>339043</v>
          </cell>
          <cell r="CP132">
            <v>335347</v>
          </cell>
          <cell r="CQ132">
            <v>343022</v>
          </cell>
          <cell r="CR132">
            <v>248174</v>
          </cell>
          <cell r="CS132">
            <v>250057</v>
          </cell>
          <cell r="CT132">
            <v>193533</v>
          </cell>
          <cell r="CU132">
            <v>342800</v>
          </cell>
          <cell r="CV132">
            <v>392489</v>
          </cell>
          <cell r="CW132">
            <v>186908</v>
          </cell>
          <cell r="CX132">
            <v>126719</v>
          </cell>
          <cell r="CY132">
            <v>43493</v>
          </cell>
          <cell r="CZ132">
            <v>61117</v>
          </cell>
          <cell r="DA132">
            <v>67241</v>
          </cell>
          <cell r="DB132">
            <v>195949</v>
          </cell>
          <cell r="DC132">
            <v>127834</v>
          </cell>
          <cell r="DD132">
            <v>55948</v>
          </cell>
          <cell r="DE132">
            <v>391146</v>
          </cell>
          <cell r="DF132">
            <v>278629</v>
          </cell>
          <cell r="DG132">
            <v>594963</v>
          </cell>
          <cell r="DH132">
            <v>166661</v>
          </cell>
          <cell r="DI132">
            <v>596018</v>
          </cell>
          <cell r="DJ132">
            <v>361481</v>
          </cell>
          <cell r="DK132">
            <v>232723</v>
          </cell>
          <cell r="DL132">
            <v>172064</v>
          </cell>
          <cell r="DM132">
            <v>304350</v>
          </cell>
          <cell r="DN132">
            <v>153089</v>
          </cell>
          <cell r="DO132">
            <v>431414</v>
          </cell>
          <cell r="DP132">
            <v>232215</v>
          </cell>
          <cell r="DQ132">
            <v>187164</v>
          </cell>
          <cell r="DR132">
            <v>216617</v>
          </cell>
          <cell r="DS132">
            <v>65277</v>
          </cell>
          <cell r="DT132">
            <v>609961</v>
          </cell>
          <cell r="DU132">
            <v>282436</v>
          </cell>
          <cell r="DV132">
            <v>470389</v>
          </cell>
          <cell r="DW132">
            <v>349732</v>
          </cell>
          <cell r="DX132">
            <v>231938</v>
          </cell>
          <cell r="DY132">
            <v>166200</v>
          </cell>
          <cell r="DZ132">
            <v>102582</v>
          </cell>
          <cell r="EA132">
            <v>313274</v>
          </cell>
          <cell r="EB132">
            <v>165172</v>
          </cell>
          <cell r="EC132">
            <v>105340</v>
          </cell>
          <cell r="ED132">
            <v>183892</v>
          </cell>
          <cell r="EE132">
            <v>125142</v>
          </cell>
          <cell r="EF132">
            <v>207815</v>
          </cell>
          <cell r="EG132">
            <v>231710</v>
          </cell>
          <cell r="EH132">
            <v>125446</v>
          </cell>
          <cell r="EI132">
            <v>277058</v>
          </cell>
          <cell r="EJ132">
            <v>215361</v>
          </cell>
          <cell r="EK132">
            <v>247491</v>
          </cell>
          <cell r="EL132">
            <v>318787</v>
          </cell>
          <cell r="EM132">
            <v>312305</v>
          </cell>
          <cell r="EN132">
            <v>125143</v>
          </cell>
          <cell r="EO132">
            <v>194379</v>
          </cell>
          <cell r="EP132">
            <v>402601</v>
          </cell>
          <cell r="EQ132">
            <v>444504</v>
          </cell>
          <cell r="ER132">
            <v>72885</v>
          </cell>
          <cell r="ES132">
            <v>123305</v>
          </cell>
          <cell r="ET132">
            <v>51263</v>
          </cell>
          <cell r="EU132">
            <v>20116</v>
          </cell>
          <cell r="EV132">
            <v>67743</v>
          </cell>
          <cell r="EW132">
            <v>92152</v>
          </cell>
        </row>
        <row r="133">
          <cell r="B133" t="str">
            <v>Macedônia</v>
          </cell>
          <cell r="C133">
            <v>1401</v>
          </cell>
          <cell r="D133">
            <v>16757</v>
          </cell>
          <cell r="E133">
            <v>16736</v>
          </cell>
          <cell r="F133">
            <v>16</v>
          </cell>
          <cell r="G133">
            <v>667440</v>
          </cell>
          <cell r="H133">
            <v>142762</v>
          </cell>
          <cell r="I133">
            <v>14030</v>
          </cell>
          <cell r="J133">
            <v>21140</v>
          </cell>
          <cell r="K133">
            <v>1036</v>
          </cell>
          <cell r="L133">
            <v>4793</v>
          </cell>
          <cell r="M133">
            <v>1790</v>
          </cell>
          <cell r="N133">
            <v>18977</v>
          </cell>
          <cell r="O133">
            <v>1260</v>
          </cell>
          <cell r="P133">
            <v>19080</v>
          </cell>
          <cell r="Q133">
            <v>13610</v>
          </cell>
          <cell r="R133">
            <v>1732</v>
          </cell>
          <cell r="S133">
            <v>7281</v>
          </cell>
          <cell r="T133">
            <v>4941</v>
          </cell>
          <cell r="U133">
            <v>30926</v>
          </cell>
          <cell r="V133">
            <v>1867</v>
          </cell>
          <cell r="W133">
            <v>10491</v>
          </cell>
          <cell r="X133">
            <v>4647</v>
          </cell>
          <cell r="Y133">
            <v>2297226</v>
          </cell>
          <cell r="Z133">
            <v>3659</v>
          </cell>
          <cell r="AA133">
            <v>7704</v>
          </cell>
          <cell r="AB133">
            <v>38612</v>
          </cell>
          <cell r="AC133">
            <v>9185</v>
          </cell>
          <cell r="AD133">
            <v>15509</v>
          </cell>
          <cell r="AG133">
            <v>29078</v>
          </cell>
          <cell r="AH133">
            <v>3169</v>
          </cell>
          <cell r="AI133">
            <v>2102</v>
          </cell>
          <cell r="AJ133">
            <v>19511</v>
          </cell>
          <cell r="AK133">
            <v>1061216</v>
          </cell>
          <cell r="AL133">
            <v>728993</v>
          </cell>
          <cell r="AM133">
            <v>48235</v>
          </cell>
          <cell r="AN133">
            <v>18754</v>
          </cell>
          <cell r="AO133">
            <v>20650</v>
          </cell>
          <cell r="AP133">
            <v>26511</v>
          </cell>
          <cell r="AQ133">
            <v>56564</v>
          </cell>
          <cell r="AR133">
            <v>3357</v>
          </cell>
          <cell r="AS133">
            <v>23097</v>
          </cell>
          <cell r="AT133">
            <v>69272</v>
          </cell>
          <cell r="AU133">
            <v>59029</v>
          </cell>
          <cell r="AV133">
            <v>118648</v>
          </cell>
          <cell r="AW133">
            <v>1487750</v>
          </cell>
          <cell r="AX133">
            <v>46278</v>
          </cell>
          <cell r="AY133">
            <v>49848</v>
          </cell>
          <cell r="AZ133">
            <v>226645</v>
          </cell>
          <cell r="BA133">
            <v>21523</v>
          </cell>
          <cell r="BB133">
            <v>178057</v>
          </cell>
          <cell r="BC133">
            <v>14416</v>
          </cell>
          <cell r="BD133">
            <v>13396</v>
          </cell>
          <cell r="BE133">
            <v>28588</v>
          </cell>
          <cell r="BF133">
            <v>543704</v>
          </cell>
          <cell r="BG133">
            <v>869019</v>
          </cell>
          <cell r="BH133">
            <v>653677</v>
          </cell>
          <cell r="BI133">
            <v>936452</v>
          </cell>
          <cell r="BJ133">
            <v>6438</v>
          </cell>
          <cell r="BK133">
            <v>48841</v>
          </cell>
          <cell r="BL133">
            <v>102814</v>
          </cell>
          <cell r="BM133">
            <v>49463</v>
          </cell>
          <cell r="BN133">
            <v>101095</v>
          </cell>
          <cell r="BO133">
            <v>113393</v>
          </cell>
          <cell r="BP133">
            <v>176349</v>
          </cell>
          <cell r="BQ133">
            <v>590031</v>
          </cell>
          <cell r="BR133">
            <v>2569376</v>
          </cell>
          <cell r="BS133">
            <v>8359</v>
          </cell>
          <cell r="BT133">
            <v>1229816</v>
          </cell>
          <cell r="BU133">
            <v>235257</v>
          </cell>
          <cell r="BV133">
            <v>304523</v>
          </cell>
          <cell r="BW133">
            <v>320267</v>
          </cell>
          <cell r="BX133">
            <v>379052</v>
          </cell>
          <cell r="BY133">
            <v>289520</v>
          </cell>
          <cell r="BZ133">
            <v>467496</v>
          </cell>
          <cell r="CA133">
            <v>420834</v>
          </cell>
          <cell r="CB133">
            <v>372242</v>
          </cell>
          <cell r="CC133">
            <v>56289</v>
          </cell>
          <cell r="CD133">
            <v>2195309</v>
          </cell>
          <cell r="CE133">
            <v>2169341</v>
          </cell>
          <cell r="CF133">
            <v>270496</v>
          </cell>
          <cell r="CG133">
            <v>120213</v>
          </cell>
          <cell r="CH133">
            <v>60690</v>
          </cell>
          <cell r="CI133">
            <v>1909954</v>
          </cell>
          <cell r="CJ133">
            <v>287360</v>
          </cell>
          <cell r="CK133">
            <v>326584</v>
          </cell>
          <cell r="CL133">
            <v>1414079</v>
          </cell>
          <cell r="CM133">
            <v>125645</v>
          </cell>
          <cell r="CN133">
            <v>493251</v>
          </cell>
          <cell r="CO133">
            <v>199359</v>
          </cell>
          <cell r="CP133">
            <v>2801398</v>
          </cell>
          <cell r="CQ133">
            <v>319585</v>
          </cell>
          <cell r="CR133">
            <v>1603922</v>
          </cell>
          <cell r="CS133">
            <v>118027</v>
          </cell>
          <cell r="CT133">
            <v>75768</v>
          </cell>
          <cell r="CU133">
            <v>115151</v>
          </cell>
          <cell r="CV133">
            <v>162497</v>
          </cell>
          <cell r="CW133">
            <v>30842</v>
          </cell>
          <cell r="CX133">
            <v>38285</v>
          </cell>
          <cell r="CY133">
            <v>8861</v>
          </cell>
          <cell r="CZ133">
            <v>422300</v>
          </cell>
          <cell r="DA133">
            <v>19659</v>
          </cell>
          <cell r="DB133">
            <v>209404</v>
          </cell>
          <cell r="DC133">
            <v>475978</v>
          </cell>
          <cell r="DD133">
            <v>193608</v>
          </cell>
          <cell r="DE133">
            <v>1214723</v>
          </cell>
          <cell r="DF133">
            <v>304302</v>
          </cell>
          <cell r="DG133">
            <v>9285</v>
          </cell>
          <cell r="DH133">
            <v>410919</v>
          </cell>
          <cell r="DI133">
            <v>202657</v>
          </cell>
          <cell r="DJ133">
            <v>56508</v>
          </cell>
          <cell r="DK133">
            <v>511897</v>
          </cell>
          <cell r="DL133">
            <v>192438</v>
          </cell>
          <cell r="DM133">
            <v>199977</v>
          </cell>
          <cell r="DN133">
            <v>212806</v>
          </cell>
          <cell r="DO133">
            <v>362908</v>
          </cell>
          <cell r="DP133">
            <v>954210</v>
          </cell>
          <cell r="DQ133">
            <v>309428</v>
          </cell>
          <cell r="DR133">
            <v>344511</v>
          </cell>
          <cell r="DS133">
            <v>328132</v>
          </cell>
          <cell r="DT133">
            <v>294870</v>
          </cell>
          <cell r="DU133">
            <v>593688</v>
          </cell>
          <cell r="DV133">
            <v>1285789</v>
          </cell>
          <cell r="DW133">
            <v>599807</v>
          </cell>
          <cell r="DX133">
            <v>412375</v>
          </cell>
          <cell r="DY133">
            <v>157319</v>
          </cell>
          <cell r="DZ133">
            <v>302841</v>
          </cell>
          <cell r="EA133">
            <v>475630</v>
          </cell>
          <cell r="EB133">
            <v>366634</v>
          </cell>
          <cell r="EC133">
            <v>562805</v>
          </cell>
          <cell r="ED133">
            <v>24671</v>
          </cell>
          <cell r="EE133">
            <v>308444</v>
          </cell>
          <cell r="EF133">
            <v>506754</v>
          </cell>
          <cell r="EG133">
            <v>464517</v>
          </cell>
          <cell r="EH133">
            <v>453210</v>
          </cell>
          <cell r="EI133">
            <v>1066715</v>
          </cell>
          <cell r="EJ133">
            <v>292649</v>
          </cell>
          <cell r="EK133">
            <v>544112</v>
          </cell>
          <cell r="EL133">
            <v>1640317</v>
          </cell>
          <cell r="EM133">
            <v>271139</v>
          </cell>
          <cell r="EN133">
            <v>195254</v>
          </cell>
          <cell r="EO133">
            <v>375288</v>
          </cell>
          <cell r="EP133">
            <v>195985</v>
          </cell>
          <cell r="EQ133">
            <v>570278</v>
          </cell>
          <cell r="ER133">
            <v>446041</v>
          </cell>
          <cell r="ES133">
            <v>187211</v>
          </cell>
          <cell r="ET133">
            <v>256041</v>
          </cell>
          <cell r="EU133">
            <v>304429</v>
          </cell>
          <cell r="EV133">
            <v>21879</v>
          </cell>
          <cell r="EW133">
            <v>5421</v>
          </cell>
        </row>
        <row r="134">
          <cell r="B134" t="str">
            <v>Madagascar</v>
          </cell>
          <cell r="C134">
            <v>27255</v>
          </cell>
          <cell r="D134">
            <v>30257</v>
          </cell>
          <cell r="E134">
            <v>38071</v>
          </cell>
          <cell r="F134">
            <v>22944</v>
          </cell>
          <cell r="G134">
            <v>49715</v>
          </cell>
          <cell r="H134">
            <v>11796</v>
          </cell>
          <cell r="I134">
            <v>549</v>
          </cell>
          <cell r="J134">
            <v>88399</v>
          </cell>
          <cell r="K134">
            <v>4757</v>
          </cell>
          <cell r="L134">
            <v>21318</v>
          </cell>
          <cell r="M134">
            <v>45484</v>
          </cell>
          <cell r="N134">
            <v>4763</v>
          </cell>
          <cell r="O134">
            <v>386</v>
          </cell>
          <cell r="P134">
            <v>4854</v>
          </cell>
          <cell r="Q134">
            <v>1439</v>
          </cell>
          <cell r="R134">
            <v>5244</v>
          </cell>
          <cell r="S134">
            <v>81349</v>
          </cell>
          <cell r="T134">
            <v>17608</v>
          </cell>
          <cell r="U134">
            <v>3101</v>
          </cell>
          <cell r="V134">
            <v>20221</v>
          </cell>
          <cell r="W134">
            <v>1885</v>
          </cell>
          <cell r="X134">
            <v>12202</v>
          </cell>
          <cell r="Y134">
            <v>28710</v>
          </cell>
          <cell r="AA134">
            <v>1384</v>
          </cell>
          <cell r="AB134">
            <v>23094</v>
          </cell>
          <cell r="AC134">
            <v>17351</v>
          </cell>
          <cell r="AD134">
            <v>152</v>
          </cell>
          <cell r="AE134">
            <v>2792</v>
          </cell>
          <cell r="AF134">
            <v>3942</v>
          </cell>
          <cell r="AG134">
            <v>11003</v>
          </cell>
          <cell r="AH134">
            <v>18183</v>
          </cell>
          <cell r="AI134">
            <v>49436</v>
          </cell>
          <cell r="AJ134">
            <v>5003</v>
          </cell>
          <cell r="AK134">
            <v>22108</v>
          </cell>
          <cell r="AL134">
            <v>48081</v>
          </cell>
          <cell r="AM134">
            <v>105585</v>
          </cell>
          <cell r="AN134">
            <v>2276</v>
          </cell>
          <cell r="AO134">
            <v>77481</v>
          </cell>
          <cell r="AP134">
            <v>54706</v>
          </cell>
          <cell r="AQ134">
            <v>33568</v>
          </cell>
          <cell r="AR134">
            <v>132097</v>
          </cell>
          <cell r="AS134">
            <v>11721</v>
          </cell>
          <cell r="AT134">
            <v>33282</v>
          </cell>
          <cell r="AU134">
            <v>51687</v>
          </cell>
          <cell r="AV134">
            <v>99978</v>
          </cell>
          <cell r="AW134">
            <v>170192</v>
          </cell>
          <cell r="AX134">
            <v>228691</v>
          </cell>
          <cell r="AY134">
            <v>258973</v>
          </cell>
          <cell r="AZ134">
            <v>235652</v>
          </cell>
          <cell r="BA134">
            <v>13515</v>
          </cell>
          <cell r="BB134">
            <v>431678</v>
          </cell>
          <cell r="BC134">
            <v>158585</v>
          </cell>
          <cell r="BD134">
            <v>441421</v>
          </cell>
          <cell r="BE134">
            <v>124966</v>
          </cell>
          <cell r="BF134">
            <v>2017</v>
          </cell>
          <cell r="BG134">
            <v>267852</v>
          </cell>
          <cell r="BH134">
            <v>27632</v>
          </cell>
          <cell r="BI134">
            <v>142306</v>
          </cell>
          <cell r="BJ134">
            <v>18385</v>
          </cell>
          <cell r="BK134">
            <v>75839</v>
          </cell>
          <cell r="BL134">
            <v>1403</v>
          </cell>
          <cell r="BM134">
            <v>67480</v>
          </cell>
          <cell r="BN134">
            <v>165104</v>
          </cell>
          <cell r="BO134">
            <v>85354</v>
          </cell>
          <cell r="BP134">
            <v>55564</v>
          </cell>
          <cell r="BQ134">
            <v>51011</v>
          </cell>
          <cell r="BR134">
            <v>51094</v>
          </cell>
          <cell r="BS134">
            <v>35754</v>
          </cell>
          <cell r="BT134">
            <v>309003</v>
          </cell>
          <cell r="BU134">
            <v>22767</v>
          </cell>
          <cell r="BV134">
            <v>29091</v>
          </cell>
          <cell r="BW134">
            <v>16778</v>
          </cell>
          <cell r="BX134">
            <v>36226</v>
          </cell>
          <cell r="BY134">
            <v>17822</v>
          </cell>
          <cell r="BZ134">
            <v>138534</v>
          </cell>
          <cell r="CA134">
            <v>89481</v>
          </cell>
          <cell r="CB134">
            <v>33234</v>
          </cell>
          <cell r="CC134">
            <v>37122</v>
          </cell>
          <cell r="CD134">
            <v>46466</v>
          </cell>
          <cell r="CE134">
            <v>60724</v>
          </cell>
          <cell r="CF134">
            <v>40606</v>
          </cell>
          <cell r="CG134">
            <v>62755</v>
          </cell>
          <cell r="CH134">
            <v>71168</v>
          </cell>
          <cell r="CI134">
            <v>361901</v>
          </cell>
          <cell r="CJ134">
            <v>62538</v>
          </cell>
          <cell r="CK134">
            <v>31195</v>
          </cell>
          <cell r="CL134">
            <v>341858</v>
          </cell>
          <cell r="CM134">
            <v>96911</v>
          </cell>
          <cell r="CN134">
            <v>173026</v>
          </cell>
          <cell r="CO134">
            <v>28799</v>
          </cell>
          <cell r="CP134">
            <v>11127</v>
          </cell>
          <cell r="CQ134">
            <v>730594</v>
          </cell>
          <cell r="CR134">
            <v>59235</v>
          </cell>
          <cell r="CS134">
            <v>77913</v>
          </cell>
          <cell r="CT134">
            <v>56156</v>
          </cell>
          <cell r="CU134">
            <v>61253</v>
          </cell>
          <cell r="CV134">
            <v>20309</v>
          </cell>
          <cell r="CW134">
            <v>171266</v>
          </cell>
          <cell r="CX134">
            <v>57560</v>
          </cell>
          <cell r="CY134">
            <v>239386</v>
          </cell>
          <cell r="CZ134">
            <v>92997</v>
          </cell>
          <cell r="DA134">
            <v>68908</v>
          </cell>
          <cell r="DB134">
            <v>27874</v>
          </cell>
          <cell r="DC134">
            <v>29453</v>
          </cell>
          <cell r="DD134">
            <v>24941</v>
          </cell>
          <cell r="DE134">
            <v>140053</v>
          </cell>
          <cell r="DF134">
            <v>39095</v>
          </cell>
          <cell r="DG134">
            <v>29915</v>
          </cell>
          <cell r="DH134">
            <v>28927</v>
          </cell>
          <cell r="DI134">
            <v>58803</v>
          </cell>
          <cell r="DJ134">
            <v>88913</v>
          </cell>
          <cell r="DK134">
            <v>107547</v>
          </cell>
          <cell r="DL134">
            <v>514149</v>
          </cell>
          <cell r="DM134">
            <v>25251</v>
          </cell>
          <cell r="DN134">
            <v>77557</v>
          </cell>
          <cell r="DO134">
            <v>293215</v>
          </cell>
          <cell r="DP134">
            <v>184214</v>
          </cell>
          <cell r="DQ134">
            <v>178312</v>
          </cell>
          <cell r="DR134">
            <v>265800</v>
          </cell>
          <cell r="DS134">
            <v>70291</v>
          </cell>
          <cell r="DT134">
            <v>430995</v>
          </cell>
          <cell r="DU134">
            <v>32146</v>
          </cell>
          <cell r="DV134">
            <v>613589</v>
          </cell>
          <cell r="DW134">
            <v>180963</v>
          </cell>
          <cell r="DX134">
            <v>278627</v>
          </cell>
          <cell r="DY134">
            <v>500806</v>
          </cell>
          <cell r="DZ134">
            <v>28338</v>
          </cell>
          <cell r="EA134">
            <v>406389</v>
          </cell>
          <cell r="EB134">
            <v>297708</v>
          </cell>
          <cell r="EC134">
            <v>126284</v>
          </cell>
          <cell r="ED134">
            <v>114405</v>
          </cell>
          <cell r="EE134">
            <v>60611</v>
          </cell>
          <cell r="EF134">
            <v>474218</v>
          </cell>
          <cell r="EG134">
            <v>261130</v>
          </cell>
          <cell r="EH134">
            <v>72880</v>
          </cell>
          <cell r="EI134">
            <v>449292</v>
          </cell>
          <cell r="EJ134">
            <v>94387</v>
          </cell>
          <cell r="EK134">
            <v>682927</v>
          </cell>
          <cell r="EL134">
            <v>140362</v>
          </cell>
          <cell r="EM134">
            <v>377992</v>
          </cell>
          <cell r="EN134">
            <v>170480</v>
          </cell>
          <cell r="EO134">
            <v>347867</v>
          </cell>
          <cell r="EP134">
            <v>89306</v>
          </cell>
          <cell r="EQ134">
            <v>187707</v>
          </cell>
          <cell r="ER134">
            <v>135860</v>
          </cell>
          <cell r="ES134">
            <v>159669</v>
          </cell>
          <cell r="ET134">
            <v>76813</v>
          </cell>
          <cell r="EU134">
            <v>16280</v>
          </cell>
          <cell r="EV134">
            <v>445876</v>
          </cell>
          <cell r="EW134">
            <v>127721</v>
          </cell>
        </row>
        <row r="135">
          <cell r="B135" t="str">
            <v>Madeira, Ilha da</v>
          </cell>
          <cell r="AJ135">
            <v>175</v>
          </cell>
          <cell r="AY135">
            <v>24984</v>
          </cell>
          <cell r="BA135">
            <v>6383</v>
          </cell>
          <cell r="BC135">
            <v>12742</v>
          </cell>
          <cell r="BD135">
            <v>5392</v>
          </cell>
          <cell r="BE135">
            <v>9505</v>
          </cell>
          <cell r="BF135">
            <v>13579</v>
          </cell>
          <cell r="BG135">
            <v>27726</v>
          </cell>
          <cell r="BH135">
            <v>25070</v>
          </cell>
          <cell r="BI135">
            <v>6951</v>
          </cell>
          <cell r="BK135">
            <v>16077</v>
          </cell>
          <cell r="BL135">
            <v>9607</v>
          </cell>
          <cell r="BM135">
            <v>7940</v>
          </cell>
          <cell r="BN135">
            <v>1505</v>
          </cell>
          <cell r="BW135">
            <v>7830</v>
          </cell>
          <cell r="CG135">
            <v>9</v>
          </cell>
          <cell r="CK135">
            <v>3551</v>
          </cell>
          <cell r="CR135">
            <v>20029</v>
          </cell>
          <cell r="CW135">
            <v>71</v>
          </cell>
          <cell r="CZ135">
            <v>843</v>
          </cell>
          <cell r="DA135">
            <v>2156</v>
          </cell>
          <cell r="DI135">
            <v>42692</v>
          </cell>
          <cell r="DL135">
            <v>39877</v>
          </cell>
        </row>
        <row r="136">
          <cell r="B136" t="str">
            <v>Malásia</v>
          </cell>
          <cell r="C136">
            <v>127326676</v>
          </cell>
          <cell r="D136">
            <v>134863790</v>
          </cell>
          <cell r="E136">
            <v>120600377</v>
          </cell>
          <cell r="F136">
            <v>129147729</v>
          </cell>
          <cell r="G136">
            <v>141066142</v>
          </cell>
          <cell r="H136">
            <v>149788376</v>
          </cell>
          <cell r="I136">
            <v>198976067</v>
          </cell>
          <cell r="J136">
            <v>142327039</v>
          </cell>
          <cell r="K136">
            <v>144313610</v>
          </cell>
          <cell r="L136">
            <v>137900562</v>
          </cell>
          <cell r="M136">
            <v>114485481</v>
          </cell>
          <cell r="N136">
            <v>96031273</v>
          </cell>
          <cell r="O136">
            <v>78706121</v>
          </cell>
          <cell r="P136">
            <v>59714893</v>
          </cell>
          <cell r="Q136">
            <v>82483754</v>
          </cell>
          <cell r="R136">
            <v>78637470</v>
          </cell>
          <cell r="S136">
            <v>75374780</v>
          </cell>
          <cell r="T136">
            <v>98984134</v>
          </cell>
          <cell r="U136">
            <v>113155969</v>
          </cell>
          <cell r="V136">
            <v>116078412</v>
          </cell>
          <cell r="W136">
            <v>133844604</v>
          </cell>
          <cell r="X136">
            <v>133314430</v>
          </cell>
          <cell r="Y136">
            <v>138479877</v>
          </cell>
          <cell r="Z136">
            <v>116756105</v>
          </cell>
          <cell r="AA136">
            <v>125160616</v>
          </cell>
          <cell r="AB136">
            <v>112442656</v>
          </cell>
          <cell r="AC136">
            <v>163079340</v>
          </cell>
          <cell r="AD136">
            <v>131329334</v>
          </cell>
          <cell r="AE136">
            <v>152447492</v>
          </cell>
          <cell r="AF136">
            <v>144195749</v>
          </cell>
          <cell r="AG136">
            <v>146813566</v>
          </cell>
          <cell r="AH136">
            <v>153641359</v>
          </cell>
          <cell r="AI136">
            <v>172979519</v>
          </cell>
          <cell r="AJ136">
            <v>139390100</v>
          </cell>
          <cell r="AK136">
            <v>172203999</v>
          </cell>
          <cell r="AL136">
            <v>135375770</v>
          </cell>
          <cell r="AM136">
            <v>126553609</v>
          </cell>
          <cell r="AN136">
            <v>138026405</v>
          </cell>
          <cell r="AO136">
            <v>182251320</v>
          </cell>
          <cell r="AP136">
            <v>340560672</v>
          </cell>
          <cell r="AQ136">
            <v>193196500</v>
          </cell>
          <cell r="AR136">
            <v>208778911</v>
          </cell>
          <cell r="AS136">
            <v>172075466</v>
          </cell>
          <cell r="AT136">
            <v>195973509</v>
          </cell>
          <cell r="AU136">
            <v>207323468</v>
          </cell>
          <cell r="AV136">
            <v>165204672</v>
          </cell>
          <cell r="AW136">
            <v>182018734</v>
          </cell>
          <cell r="AX136">
            <v>175390356</v>
          </cell>
          <cell r="AY136">
            <v>173187254</v>
          </cell>
          <cell r="AZ136">
            <v>146407935</v>
          </cell>
          <cell r="BA136">
            <v>210856073</v>
          </cell>
          <cell r="BB136">
            <v>183607584</v>
          </cell>
          <cell r="BC136">
            <v>198901105</v>
          </cell>
          <cell r="BD136">
            <v>172836157</v>
          </cell>
          <cell r="BE136">
            <v>178592597</v>
          </cell>
          <cell r="BF136">
            <v>206920169</v>
          </cell>
          <cell r="BG136">
            <v>168865295</v>
          </cell>
          <cell r="BH136">
            <v>187215892</v>
          </cell>
          <cell r="BI136">
            <v>140960542</v>
          </cell>
          <cell r="BJ136">
            <v>115368798</v>
          </cell>
          <cell r="BK136">
            <v>152565571</v>
          </cell>
          <cell r="BL136">
            <v>129550845</v>
          </cell>
          <cell r="BM136">
            <v>134653691</v>
          </cell>
          <cell r="BN136">
            <v>170565937</v>
          </cell>
          <cell r="BO136">
            <v>202848184</v>
          </cell>
          <cell r="BP136">
            <v>165336866</v>
          </cell>
          <cell r="BQ136">
            <v>183722509</v>
          </cell>
          <cell r="BR136">
            <v>262912072</v>
          </cell>
          <cell r="BS136">
            <v>196618406</v>
          </cell>
          <cell r="BT136">
            <v>192901002</v>
          </cell>
          <cell r="BU136">
            <v>267109290</v>
          </cell>
          <cell r="BV136">
            <v>153026009</v>
          </cell>
          <cell r="BW136">
            <v>188835250</v>
          </cell>
          <cell r="BX136">
            <v>163517893</v>
          </cell>
          <cell r="BY136">
            <v>155709924</v>
          </cell>
          <cell r="BZ136">
            <v>162551854</v>
          </cell>
          <cell r="CA136">
            <v>166528357</v>
          </cell>
          <cell r="CB136">
            <v>135225516</v>
          </cell>
          <cell r="CC136">
            <v>152371740</v>
          </cell>
          <cell r="CD136">
            <v>168748462</v>
          </cell>
          <cell r="CE136">
            <v>162614009</v>
          </cell>
          <cell r="CF136">
            <v>171453186</v>
          </cell>
          <cell r="CG136">
            <v>141754887</v>
          </cell>
          <cell r="CH136">
            <v>130933410</v>
          </cell>
          <cell r="CI136">
            <v>163262178</v>
          </cell>
          <cell r="CJ136">
            <v>136217992</v>
          </cell>
          <cell r="CK136">
            <v>147891219</v>
          </cell>
          <cell r="CL136">
            <v>134686618</v>
          </cell>
          <cell r="CM136">
            <v>133041356</v>
          </cell>
          <cell r="CN136">
            <v>135106002</v>
          </cell>
          <cell r="CO136">
            <v>156288614</v>
          </cell>
          <cell r="CP136">
            <v>113099487</v>
          </cell>
          <cell r="CQ136">
            <v>119676946</v>
          </cell>
          <cell r="CR136">
            <v>111672647</v>
          </cell>
          <cell r="CS136">
            <v>95469018</v>
          </cell>
          <cell r="CT136">
            <v>90346741</v>
          </cell>
          <cell r="CU136">
            <v>100390573</v>
          </cell>
          <cell r="CV136">
            <v>86002096</v>
          </cell>
          <cell r="CW136">
            <v>104979920</v>
          </cell>
          <cell r="CX136">
            <v>101211155</v>
          </cell>
          <cell r="CY136">
            <v>98406755</v>
          </cell>
          <cell r="CZ136">
            <v>91507905</v>
          </cell>
          <cell r="DA136">
            <v>95390968</v>
          </cell>
          <cell r="DB136">
            <v>116039665</v>
          </cell>
          <cell r="DC136">
            <v>101296822</v>
          </cell>
          <cell r="DD136">
            <v>100649435</v>
          </cell>
          <cell r="DE136">
            <v>99476555</v>
          </cell>
          <cell r="DF136">
            <v>89965176</v>
          </cell>
          <cell r="DG136">
            <v>107593455</v>
          </cell>
          <cell r="DH136">
            <v>88769223</v>
          </cell>
          <cell r="DI136">
            <v>111654806</v>
          </cell>
          <cell r="DJ136">
            <v>116531625</v>
          </cell>
          <cell r="DK136">
            <v>124115595</v>
          </cell>
          <cell r="DL136">
            <v>132323211</v>
          </cell>
          <cell r="DM136">
            <v>130806513</v>
          </cell>
          <cell r="DN136">
            <v>140293059</v>
          </cell>
          <cell r="DO136">
            <v>129127806</v>
          </cell>
          <cell r="DP136">
            <v>146800685</v>
          </cell>
          <cell r="DQ136">
            <v>110520527</v>
          </cell>
          <cell r="DR136">
            <v>95963131</v>
          </cell>
          <cell r="DS136">
            <v>132952231</v>
          </cell>
          <cell r="DT136">
            <v>125280051</v>
          </cell>
          <cell r="DU136">
            <v>128858681</v>
          </cell>
          <cell r="DV136">
            <v>126467807</v>
          </cell>
          <cell r="DW136">
            <v>127313136</v>
          </cell>
          <cell r="DX136">
            <v>131370690</v>
          </cell>
          <cell r="DY136">
            <v>122836671</v>
          </cell>
          <cell r="DZ136">
            <v>146239529</v>
          </cell>
          <cell r="EA136">
            <v>118277263</v>
          </cell>
          <cell r="EB136">
            <v>148460332</v>
          </cell>
          <cell r="EC136">
            <v>130786682</v>
          </cell>
          <cell r="ED136">
            <v>92132388</v>
          </cell>
          <cell r="EE136">
            <v>124576037</v>
          </cell>
          <cell r="EF136">
            <v>113690760</v>
          </cell>
          <cell r="EG136">
            <v>110368114</v>
          </cell>
          <cell r="EH136">
            <v>132284892</v>
          </cell>
          <cell r="EI136">
            <v>118536191</v>
          </cell>
          <cell r="EJ136">
            <v>100179975</v>
          </cell>
          <cell r="EK136">
            <v>105282863</v>
          </cell>
          <cell r="EL136">
            <v>96528822</v>
          </cell>
          <cell r="EM136">
            <v>95708809</v>
          </cell>
          <cell r="EN136">
            <v>105628157</v>
          </cell>
          <cell r="EO136">
            <v>81546766</v>
          </cell>
          <cell r="EP136">
            <v>84412491</v>
          </cell>
          <cell r="EQ136">
            <v>107742295</v>
          </cell>
          <cell r="ER136">
            <v>74629116</v>
          </cell>
          <cell r="ES136">
            <v>81847170</v>
          </cell>
          <cell r="ET136">
            <v>73123549</v>
          </cell>
          <cell r="EU136">
            <v>68841135</v>
          </cell>
          <cell r="EV136">
            <v>67810432</v>
          </cell>
          <cell r="EW136">
            <v>92292597</v>
          </cell>
        </row>
        <row r="137">
          <cell r="B137" t="str">
            <v>Malavi</v>
          </cell>
          <cell r="C137">
            <v>259632</v>
          </cell>
          <cell r="E137">
            <v>341</v>
          </cell>
          <cell r="P137">
            <v>480557</v>
          </cell>
          <cell r="Q137">
            <v>2361965</v>
          </cell>
          <cell r="R137">
            <v>1793405</v>
          </cell>
          <cell r="T137">
            <v>95990</v>
          </cell>
          <cell r="V137">
            <v>2196</v>
          </cell>
          <cell r="AB137">
            <v>1245564</v>
          </cell>
          <cell r="AC137">
            <v>11396</v>
          </cell>
          <cell r="AD137">
            <v>277518</v>
          </cell>
          <cell r="AE137">
            <v>1696250</v>
          </cell>
          <cell r="AF137">
            <v>246</v>
          </cell>
          <cell r="AG137">
            <v>449</v>
          </cell>
          <cell r="AH137">
            <v>10420</v>
          </cell>
          <cell r="AJ137">
            <v>710</v>
          </cell>
          <cell r="AK137">
            <v>800</v>
          </cell>
          <cell r="AM137">
            <v>1724</v>
          </cell>
          <cell r="AQ137">
            <v>1375912</v>
          </cell>
          <cell r="AR137">
            <v>33607</v>
          </cell>
          <cell r="AT137">
            <v>698544</v>
          </cell>
          <cell r="AU137">
            <v>1031</v>
          </cell>
          <cell r="AV137">
            <v>2246</v>
          </cell>
          <cell r="AW137">
            <v>2375</v>
          </cell>
          <cell r="AX137">
            <v>30192</v>
          </cell>
          <cell r="AY137">
            <v>3462</v>
          </cell>
          <cell r="AZ137">
            <v>1816353</v>
          </cell>
          <cell r="BA137">
            <v>1440</v>
          </cell>
          <cell r="BB137">
            <v>247813</v>
          </cell>
          <cell r="BC137">
            <v>202416</v>
          </cell>
          <cell r="BD137">
            <v>197881</v>
          </cell>
          <cell r="BE137">
            <v>75043</v>
          </cell>
          <cell r="BG137">
            <v>11</v>
          </cell>
          <cell r="BH137">
            <v>2399599</v>
          </cell>
          <cell r="BJ137">
            <v>3472532</v>
          </cell>
          <cell r="BK137">
            <v>120848</v>
          </cell>
          <cell r="BL137">
            <v>1612</v>
          </cell>
          <cell r="BM137">
            <v>381040</v>
          </cell>
          <cell r="BQ137">
            <v>5</v>
          </cell>
          <cell r="BT137">
            <v>302940</v>
          </cell>
          <cell r="BU137">
            <v>203348</v>
          </cell>
          <cell r="BV137">
            <v>1258</v>
          </cell>
          <cell r="BW137">
            <v>2600251</v>
          </cell>
          <cell r="BX137">
            <v>201654</v>
          </cell>
          <cell r="CA137">
            <v>608</v>
          </cell>
          <cell r="CB137">
            <v>4841</v>
          </cell>
          <cell r="CF137">
            <v>26</v>
          </cell>
          <cell r="CJ137">
            <v>1009932</v>
          </cell>
          <cell r="CK137">
            <v>256073</v>
          </cell>
          <cell r="CM137">
            <v>11</v>
          </cell>
          <cell r="CO137">
            <v>240</v>
          </cell>
          <cell r="CT137">
            <v>233</v>
          </cell>
          <cell r="CY137">
            <v>119171</v>
          </cell>
          <cell r="CZ137">
            <v>118734</v>
          </cell>
          <cell r="DB137">
            <v>334596</v>
          </cell>
          <cell r="DC137">
            <v>1890</v>
          </cell>
          <cell r="DD137">
            <v>2</v>
          </cell>
          <cell r="DF137">
            <v>762931</v>
          </cell>
          <cell r="DI137">
            <v>739</v>
          </cell>
          <cell r="DJ137">
            <v>120387</v>
          </cell>
          <cell r="DK137">
            <v>360453</v>
          </cell>
          <cell r="DL137">
            <v>277685</v>
          </cell>
          <cell r="DN137">
            <v>16899</v>
          </cell>
          <cell r="DP137">
            <v>248286</v>
          </cell>
          <cell r="DQ137">
            <v>480</v>
          </cell>
          <cell r="DR137">
            <v>257781</v>
          </cell>
          <cell r="DS137">
            <v>84</v>
          </cell>
          <cell r="DT137">
            <v>258942</v>
          </cell>
          <cell r="DV137">
            <v>276906</v>
          </cell>
          <cell r="DW137">
            <v>276967</v>
          </cell>
          <cell r="DY137">
            <v>275435</v>
          </cell>
          <cell r="DZ137">
            <v>487</v>
          </cell>
          <cell r="EB137">
            <v>260374</v>
          </cell>
          <cell r="EE137">
            <v>260319</v>
          </cell>
          <cell r="EG137">
            <v>262447</v>
          </cell>
          <cell r="EI137">
            <v>256153</v>
          </cell>
          <cell r="EK137">
            <v>297247</v>
          </cell>
          <cell r="EL137">
            <v>387449</v>
          </cell>
          <cell r="EQ137">
            <v>193064</v>
          </cell>
          <cell r="EU137">
            <v>188670</v>
          </cell>
          <cell r="EV137">
            <v>10</v>
          </cell>
        </row>
        <row r="138">
          <cell r="B138" t="str">
            <v>Maldivas</v>
          </cell>
          <cell r="I138">
            <v>918</v>
          </cell>
          <cell r="R138">
            <v>916</v>
          </cell>
          <cell r="X138">
            <v>7304</v>
          </cell>
          <cell r="AB138">
            <v>6</v>
          </cell>
          <cell r="AC138">
            <v>6</v>
          </cell>
          <cell r="AG138">
            <v>14676</v>
          </cell>
          <cell r="AI138">
            <v>50</v>
          </cell>
          <cell r="AO138">
            <v>8</v>
          </cell>
          <cell r="AT138">
            <v>747</v>
          </cell>
          <cell r="AX138">
            <v>15</v>
          </cell>
          <cell r="AY138">
            <v>817</v>
          </cell>
          <cell r="BH138">
            <v>1114</v>
          </cell>
          <cell r="BP138">
            <v>1194</v>
          </cell>
          <cell r="BQ138">
            <v>718</v>
          </cell>
          <cell r="BS138">
            <v>2226</v>
          </cell>
          <cell r="CD138">
            <v>285</v>
          </cell>
          <cell r="CF138">
            <v>3485</v>
          </cell>
          <cell r="CG138">
            <v>168</v>
          </cell>
          <cell r="CJ138">
            <v>215</v>
          </cell>
          <cell r="CP138">
            <v>422</v>
          </cell>
          <cell r="CS138">
            <v>1244</v>
          </cell>
          <cell r="CT138">
            <v>279</v>
          </cell>
          <cell r="CY138">
            <v>4830</v>
          </cell>
          <cell r="CZ138">
            <v>3435</v>
          </cell>
          <cell r="DA138">
            <v>11886</v>
          </cell>
          <cell r="DB138">
            <v>4239</v>
          </cell>
          <cell r="DC138">
            <v>708</v>
          </cell>
          <cell r="DI138">
            <v>16</v>
          </cell>
          <cell r="ED138">
            <v>458</v>
          </cell>
          <cell r="EM138">
            <v>191</v>
          </cell>
          <cell r="EO138">
            <v>51</v>
          </cell>
          <cell r="EP138">
            <v>72</v>
          </cell>
          <cell r="EW138">
            <v>191</v>
          </cell>
        </row>
        <row r="139">
          <cell r="B139" t="str">
            <v>Mali</v>
          </cell>
          <cell r="D139">
            <v>45093</v>
          </cell>
          <cell r="E139">
            <v>257</v>
          </cell>
          <cell r="G139">
            <v>829</v>
          </cell>
          <cell r="J139">
            <v>13</v>
          </cell>
          <cell r="M139">
            <v>650</v>
          </cell>
          <cell r="N139">
            <v>1518</v>
          </cell>
          <cell r="P139">
            <v>215</v>
          </cell>
          <cell r="T139">
            <v>32</v>
          </cell>
          <cell r="U139">
            <v>4</v>
          </cell>
          <cell r="V139">
            <v>23</v>
          </cell>
          <cell r="X139">
            <v>101</v>
          </cell>
          <cell r="AD139">
            <v>2475</v>
          </cell>
          <cell r="AJ139">
            <v>153</v>
          </cell>
          <cell r="AL139">
            <v>663</v>
          </cell>
          <cell r="AM139">
            <v>460</v>
          </cell>
          <cell r="AN139">
            <v>32130</v>
          </cell>
          <cell r="AO139">
            <v>280</v>
          </cell>
          <cell r="AR139">
            <v>60</v>
          </cell>
          <cell r="AS139">
            <v>15919</v>
          </cell>
          <cell r="AV139">
            <v>1400</v>
          </cell>
          <cell r="AX139">
            <v>13333</v>
          </cell>
          <cell r="AY139">
            <v>1435</v>
          </cell>
          <cell r="AZ139">
            <v>10867</v>
          </cell>
          <cell r="BA139">
            <v>42960</v>
          </cell>
          <cell r="BB139">
            <v>41601</v>
          </cell>
          <cell r="BC139">
            <v>12130</v>
          </cell>
          <cell r="BD139">
            <v>29541</v>
          </cell>
          <cell r="BE139">
            <v>20472</v>
          </cell>
          <cell r="BF139">
            <v>22438</v>
          </cell>
          <cell r="BG139">
            <v>13139</v>
          </cell>
          <cell r="BH139">
            <v>57180</v>
          </cell>
          <cell r="BI139">
            <v>31185</v>
          </cell>
          <cell r="BJ139">
            <v>29410</v>
          </cell>
          <cell r="BK139">
            <v>80713</v>
          </cell>
          <cell r="BL139">
            <v>2788</v>
          </cell>
          <cell r="BM139">
            <v>14103</v>
          </cell>
          <cell r="BN139">
            <v>134780</v>
          </cell>
          <cell r="BO139">
            <v>130307</v>
          </cell>
          <cell r="BP139">
            <v>40659</v>
          </cell>
          <cell r="BQ139">
            <v>67947</v>
          </cell>
          <cell r="BR139">
            <v>38625</v>
          </cell>
          <cell r="BS139">
            <v>55913</v>
          </cell>
          <cell r="BT139">
            <v>49115</v>
          </cell>
          <cell r="BU139">
            <v>30354</v>
          </cell>
          <cell r="BV139">
            <v>10814</v>
          </cell>
          <cell r="BW139">
            <v>18713</v>
          </cell>
          <cell r="BX139">
            <v>5651421</v>
          </cell>
          <cell r="BY139">
            <v>40488</v>
          </cell>
          <cell r="BZ139">
            <v>6777</v>
          </cell>
          <cell r="CA139">
            <v>48239</v>
          </cell>
          <cell r="CB139">
            <v>1836</v>
          </cell>
          <cell r="CC139">
            <v>754</v>
          </cell>
          <cell r="CF139">
            <v>170</v>
          </cell>
          <cell r="CG139">
            <v>667</v>
          </cell>
          <cell r="CI139">
            <v>703</v>
          </cell>
          <cell r="CM139">
            <v>28000</v>
          </cell>
          <cell r="CN139">
            <v>696</v>
          </cell>
          <cell r="CO139">
            <v>2031</v>
          </cell>
          <cell r="CP139">
            <v>1090</v>
          </cell>
          <cell r="CQ139">
            <v>2996</v>
          </cell>
          <cell r="CR139">
            <v>28000</v>
          </cell>
          <cell r="CS139">
            <v>31</v>
          </cell>
          <cell r="CT139">
            <v>182</v>
          </cell>
          <cell r="CU139">
            <v>4244</v>
          </cell>
          <cell r="CV139">
            <v>3810</v>
          </cell>
          <cell r="CW139">
            <v>1399</v>
          </cell>
          <cell r="CX139">
            <v>1932</v>
          </cell>
          <cell r="CZ139">
            <v>1393</v>
          </cell>
          <cell r="DB139">
            <v>123</v>
          </cell>
          <cell r="DC139">
            <v>209</v>
          </cell>
          <cell r="DD139">
            <v>103</v>
          </cell>
          <cell r="DF139">
            <v>6096</v>
          </cell>
          <cell r="DG139">
            <v>643</v>
          </cell>
          <cell r="DH139">
            <v>1788</v>
          </cell>
          <cell r="DK139">
            <v>57</v>
          </cell>
          <cell r="DL139">
            <v>2668</v>
          </cell>
          <cell r="DM139">
            <v>561</v>
          </cell>
          <cell r="DN139">
            <v>502</v>
          </cell>
          <cell r="DR139">
            <v>15</v>
          </cell>
          <cell r="DS139">
            <v>10338</v>
          </cell>
          <cell r="DT139">
            <v>423</v>
          </cell>
          <cell r="DV139">
            <v>219</v>
          </cell>
          <cell r="DZ139">
            <v>108</v>
          </cell>
          <cell r="EB139">
            <v>52</v>
          </cell>
          <cell r="EE139">
            <v>163</v>
          </cell>
          <cell r="EF139">
            <v>29336</v>
          </cell>
          <cell r="EG139">
            <v>737</v>
          </cell>
          <cell r="EH139">
            <v>3</v>
          </cell>
          <cell r="EJ139">
            <v>19341</v>
          </cell>
          <cell r="EK139">
            <v>367</v>
          </cell>
          <cell r="EL139">
            <v>54</v>
          </cell>
          <cell r="EN139">
            <v>681</v>
          </cell>
          <cell r="EP139">
            <v>7066</v>
          </cell>
          <cell r="EQ139">
            <v>84</v>
          </cell>
          <cell r="ER139">
            <v>9293</v>
          </cell>
          <cell r="EV139">
            <v>32472</v>
          </cell>
          <cell r="EW139">
            <v>52893</v>
          </cell>
        </row>
        <row r="140">
          <cell r="B140" t="str">
            <v>Malta</v>
          </cell>
          <cell r="C140">
            <v>4260162</v>
          </cell>
          <cell r="D140">
            <v>2984788</v>
          </cell>
          <cell r="E140">
            <v>3280603</v>
          </cell>
          <cell r="F140">
            <v>3866712</v>
          </cell>
          <cell r="G140">
            <v>4348227</v>
          </cell>
          <cell r="H140">
            <v>4866102</v>
          </cell>
          <cell r="I140">
            <v>6526085</v>
          </cell>
          <cell r="J140">
            <v>2308152</v>
          </cell>
          <cell r="K140">
            <v>4410584</v>
          </cell>
          <cell r="L140">
            <v>3498672</v>
          </cell>
          <cell r="M140">
            <v>1798429</v>
          </cell>
          <cell r="N140">
            <v>1948347</v>
          </cell>
          <cell r="O140">
            <v>1184448</v>
          </cell>
          <cell r="P140">
            <v>2353396</v>
          </cell>
          <cell r="Q140">
            <v>2437204</v>
          </cell>
          <cell r="R140">
            <v>1960600</v>
          </cell>
          <cell r="S140">
            <v>1906120</v>
          </cell>
          <cell r="T140">
            <v>1887817</v>
          </cell>
          <cell r="U140">
            <v>2185467</v>
          </cell>
          <cell r="V140">
            <v>2093970</v>
          </cell>
          <cell r="W140">
            <v>2237041</v>
          </cell>
          <cell r="X140">
            <v>1761603</v>
          </cell>
          <cell r="Y140">
            <v>1378012</v>
          </cell>
          <cell r="Z140">
            <v>1718807</v>
          </cell>
          <cell r="AA140">
            <v>1870352</v>
          </cell>
          <cell r="AB140">
            <v>3275914</v>
          </cell>
          <cell r="AC140">
            <v>3058942</v>
          </cell>
          <cell r="AD140">
            <v>17753948</v>
          </cell>
          <cell r="AE140">
            <v>2275649</v>
          </cell>
          <cell r="AF140">
            <v>2654509</v>
          </cell>
          <cell r="AG140">
            <v>2683686</v>
          </cell>
          <cell r="AH140">
            <v>2286369</v>
          </cell>
          <cell r="AI140">
            <v>2281866</v>
          </cell>
          <cell r="AJ140">
            <v>2520621</v>
          </cell>
          <cell r="AK140">
            <v>2147194</v>
          </cell>
          <cell r="AL140">
            <v>2792923</v>
          </cell>
          <cell r="AM140">
            <v>3365117</v>
          </cell>
          <cell r="AN140">
            <v>5196760</v>
          </cell>
          <cell r="AO140">
            <v>5030372</v>
          </cell>
          <cell r="AP140">
            <v>4435406</v>
          </cell>
          <cell r="AQ140">
            <v>3762339</v>
          </cell>
          <cell r="AR140">
            <v>5229927</v>
          </cell>
          <cell r="AS140">
            <v>4145706</v>
          </cell>
          <cell r="AT140">
            <v>3827882</v>
          </cell>
          <cell r="AU140">
            <v>3441965</v>
          </cell>
          <cell r="AV140">
            <v>4197704</v>
          </cell>
          <cell r="AW140">
            <v>3473584</v>
          </cell>
          <cell r="AX140">
            <v>3310066</v>
          </cell>
          <cell r="AY140">
            <v>2638372</v>
          </cell>
          <cell r="AZ140">
            <v>3869839</v>
          </cell>
          <cell r="BA140">
            <v>3176936</v>
          </cell>
          <cell r="BB140">
            <v>3526801</v>
          </cell>
          <cell r="BC140">
            <v>3943402</v>
          </cell>
          <cell r="BD140">
            <v>4791466</v>
          </cell>
          <cell r="BE140">
            <v>5301567</v>
          </cell>
          <cell r="BF140">
            <v>6834721</v>
          </cell>
          <cell r="BG140">
            <v>6332098</v>
          </cell>
          <cell r="BH140">
            <v>6943120</v>
          </cell>
          <cell r="BI140">
            <v>5060664</v>
          </cell>
          <cell r="BJ140">
            <v>2312766</v>
          </cell>
          <cell r="BK140">
            <v>8446062</v>
          </cell>
          <cell r="BL140">
            <v>7848501</v>
          </cell>
          <cell r="BM140">
            <v>5114670</v>
          </cell>
          <cell r="BN140">
            <v>9976384</v>
          </cell>
          <cell r="BO140">
            <v>8238198</v>
          </cell>
          <cell r="BP140">
            <v>4590189</v>
          </cell>
          <cell r="BQ140">
            <v>6621764</v>
          </cell>
          <cell r="BR140">
            <v>4913236</v>
          </cell>
          <cell r="BS140">
            <v>8150086</v>
          </cell>
          <cell r="BT140">
            <v>4264741</v>
          </cell>
          <cell r="BU140">
            <v>6175015</v>
          </cell>
          <cell r="BV140">
            <v>2223050</v>
          </cell>
          <cell r="BW140">
            <v>8963781</v>
          </cell>
          <cell r="BX140">
            <v>2767290</v>
          </cell>
          <cell r="BY140">
            <v>7022860</v>
          </cell>
          <cell r="BZ140">
            <v>6514046</v>
          </cell>
          <cell r="CA140">
            <v>6883488</v>
          </cell>
          <cell r="CB140">
            <v>5864750</v>
          </cell>
          <cell r="CC140">
            <v>6456873</v>
          </cell>
          <cell r="CD140">
            <v>3288910</v>
          </cell>
          <cell r="CE140">
            <v>2002866</v>
          </cell>
          <cell r="CF140">
            <v>2241104</v>
          </cell>
          <cell r="CG140">
            <v>2329615</v>
          </cell>
          <cell r="CH140">
            <v>1697023</v>
          </cell>
          <cell r="CI140">
            <v>1915739</v>
          </cell>
          <cell r="CJ140">
            <v>1465486</v>
          </cell>
          <cell r="CK140">
            <v>2775453</v>
          </cell>
          <cell r="CL140">
            <v>1405144</v>
          </cell>
          <cell r="CM140">
            <v>1830990</v>
          </cell>
          <cell r="CN140">
            <v>2716341</v>
          </cell>
          <cell r="CO140">
            <v>2526971</v>
          </cell>
          <cell r="CP140">
            <v>2126214</v>
          </cell>
          <cell r="CQ140">
            <v>973479</v>
          </cell>
          <cell r="CR140">
            <v>1579443</v>
          </cell>
          <cell r="CS140">
            <v>589457</v>
          </cell>
          <cell r="CT140">
            <v>523409</v>
          </cell>
          <cell r="CU140">
            <v>522699</v>
          </cell>
          <cell r="CV140">
            <v>649771</v>
          </cell>
          <cell r="CW140">
            <v>720723</v>
          </cell>
          <cell r="CX140">
            <v>682902</v>
          </cell>
          <cell r="CY140">
            <v>701923</v>
          </cell>
          <cell r="CZ140">
            <v>791863</v>
          </cell>
          <cell r="DA140">
            <v>20628479</v>
          </cell>
          <cell r="DB140">
            <v>1073435</v>
          </cell>
          <cell r="DC140">
            <v>812102</v>
          </cell>
          <cell r="DD140">
            <v>1128545</v>
          </cell>
          <cell r="DE140">
            <v>995340</v>
          </cell>
          <cell r="DF140">
            <v>1634416</v>
          </cell>
          <cell r="DG140">
            <v>1398688</v>
          </cell>
          <cell r="DH140">
            <v>1165040</v>
          </cell>
          <cell r="DI140">
            <v>1380508</v>
          </cell>
          <cell r="DJ140">
            <v>1261854</v>
          </cell>
          <cell r="DK140">
            <v>1618866</v>
          </cell>
          <cell r="DL140">
            <v>1458822</v>
          </cell>
          <cell r="DM140">
            <v>1879339</v>
          </cell>
          <cell r="DN140">
            <v>1197275</v>
          </cell>
          <cell r="DO140">
            <v>1734284</v>
          </cell>
          <cell r="DP140">
            <v>1123507</v>
          </cell>
          <cell r="DQ140">
            <v>1964198</v>
          </cell>
          <cell r="DR140">
            <v>565278</v>
          </cell>
          <cell r="DS140">
            <v>957342</v>
          </cell>
          <cell r="DT140">
            <v>1503500</v>
          </cell>
          <cell r="DU140">
            <v>1104418</v>
          </cell>
          <cell r="DV140">
            <v>1014724</v>
          </cell>
          <cell r="DW140">
            <v>1383878</v>
          </cell>
          <cell r="DX140">
            <v>1435948</v>
          </cell>
          <cell r="DY140">
            <v>1638308</v>
          </cell>
          <cell r="DZ140">
            <v>1233791</v>
          </cell>
          <cell r="EA140">
            <v>740602</v>
          </cell>
          <cell r="EB140">
            <v>941152</v>
          </cell>
          <cell r="EC140">
            <v>842990</v>
          </cell>
          <cell r="ED140">
            <v>453276</v>
          </cell>
          <cell r="EE140">
            <v>1356385</v>
          </cell>
          <cell r="EF140">
            <v>927507</v>
          </cell>
          <cell r="EG140">
            <v>843677</v>
          </cell>
          <cell r="EH140">
            <v>767694</v>
          </cell>
          <cell r="EI140">
            <v>951798</v>
          </cell>
          <cell r="EJ140">
            <v>977488</v>
          </cell>
          <cell r="EK140">
            <v>1017512</v>
          </cell>
          <cell r="EL140">
            <v>1146822</v>
          </cell>
          <cell r="EM140">
            <v>1222687</v>
          </cell>
          <cell r="EN140">
            <v>1524878</v>
          </cell>
          <cell r="EO140">
            <v>1181547</v>
          </cell>
          <cell r="EP140">
            <v>653685</v>
          </cell>
          <cell r="EQ140">
            <v>1111523</v>
          </cell>
          <cell r="ER140">
            <v>995379</v>
          </cell>
          <cell r="ES140">
            <v>1325831</v>
          </cell>
          <cell r="ET140">
            <v>488132</v>
          </cell>
          <cell r="EU140">
            <v>1228334</v>
          </cell>
          <cell r="EV140">
            <v>1358345</v>
          </cell>
          <cell r="EW140">
            <v>547138</v>
          </cell>
        </row>
        <row r="141">
          <cell r="B141" t="str">
            <v>Marianas do Norte, Ilhas</v>
          </cell>
          <cell r="J141">
            <v>7385</v>
          </cell>
          <cell r="AC141">
            <v>545</v>
          </cell>
          <cell r="AF141">
            <v>434</v>
          </cell>
          <cell r="AG141">
            <v>114</v>
          </cell>
          <cell r="AL141">
            <v>1441</v>
          </cell>
          <cell r="AM141">
            <v>62</v>
          </cell>
          <cell r="AN141">
            <v>725</v>
          </cell>
          <cell r="AO141">
            <v>109</v>
          </cell>
          <cell r="AQ141">
            <v>934</v>
          </cell>
          <cell r="AR141">
            <v>40</v>
          </cell>
          <cell r="AT141">
            <v>274</v>
          </cell>
          <cell r="BA141">
            <v>1479</v>
          </cell>
          <cell r="BO141">
            <v>50</v>
          </cell>
          <cell r="BZ141">
            <v>19</v>
          </cell>
          <cell r="CG141">
            <v>82</v>
          </cell>
          <cell r="CM141">
            <v>1562</v>
          </cell>
          <cell r="CO141">
            <v>122</v>
          </cell>
          <cell r="CQ141">
            <v>206</v>
          </cell>
          <cell r="CY141">
            <v>314</v>
          </cell>
          <cell r="CZ141">
            <v>132</v>
          </cell>
          <cell r="DF141">
            <v>287</v>
          </cell>
          <cell r="DG141">
            <v>213</v>
          </cell>
          <cell r="DJ141">
            <v>249</v>
          </cell>
          <cell r="DN141">
            <v>348</v>
          </cell>
          <cell r="DO141">
            <v>340</v>
          </cell>
          <cell r="DP141">
            <v>1154</v>
          </cell>
          <cell r="DY141">
            <v>14</v>
          </cell>
          <cell r="DZ141">
            <v>10</v>
          </cell>
          <cell r="EN141">
            <v>51959</v>
          </cell>
        </row>
        <row r="142">
          <cell r="B142" t="str">
            <v>Marrocos</v>
          </cell>
          <cell r="C142">
            <v>66318713</v>
          </cell>
          <cell r="D142">
            <v>94908478</v>
          </cell>
          <cell r="E142">
            <v>51516457</v>
          </cell>
          <cell r="F142">
            <v>94656895</v>
          </cell>
          <cell r="G142">
            <v>140531102</v>
          </cell>
          <cell r="H142">
            <v>181826476</v>
          </cell>
          <cell r="I142">
            <v>128463858</v>
          </cell>
          <cell r="J142">
            <v>105044739</v>
          </cell>
          <cell r="K142">
            <v>122268020</v>
          </cell>
          <cell r="L142">
            <v>76250634</v>
          </cell>
          <cell r="M142">
            <v>67981758</v>
          </cell>
          <cell r="N142">
            <v>14384775</v>
          </cell>
          <cell r="O142">
            <v>7215097</v>
          </cell>
          <cell r="P142">
            <v>4601177</v>
          </cell>
          <cell r="Q142">
            <v>9634337</v>
          </cell>
          <cell r="R142">
            <v>13739404</v>
          </cell>
          <cell r="S142">
            <v>31827970</v>
          </cell>
          <cell r="T142">
            <v>55950225</v>
          </cell>
          <cell r="U142">
            <v>64554540</v>
          </cell>
          <cell r="V142">
            <v>55419538</v>
          </cell>
          <cell r="W142">
            <v>31490084</v>
          </cell>
          <cell r="X142">
            <v>37666053</v>
          </cell>
          <cell r="Y142">
            <v>16481659</v>
          </cell>
          <cell r="Z142">
            <v>10498969</v>
          </cell>
          <cell r="AA142">
            <v>18154546</v>
          </cell>
          <cell r="AB142">
            <v>16222032</v>
          </cell>
          <cell r="AC142">
            <v>35421003</v>
          </cell>
          <cell r="AD142">
            <v>89537438</v>
          </cell>
          <cell r="AE142">
            <v>45809056</v>
          </cell>
          <cell r="AF142">
            <v>40361483</v>
          </cell>
          <cell r="AG142">
            <v>99937791</v>
          </cell>
          <cell r="AH142">
            <v>61522576</v>
          </cell>
          <cell r="AI142">
            <v>67831762</v>
          </cell>
          <cell r="AJ142">
            <v>106772485</v>
          </cell>
          <cell r="AK142">
            <v>44362359</v>
          </cell>
          <cell r="AL142">
            <v>38987869</v>
          </cell>
          <cell r="AM142">
            <v>50275826</v>
          </cell>
          <cell r="AN142">
            <v>33491091</v>
          </cell>
          <cell r="AO142">
            <v>33836976</v>
          </cell>
          <cell r="AP142">
            <v>132906291</v>
          </cell>
          <cell r="AQ142">
            <v>103086127</v>
          </cell>
          <cell r="AR142">
            <v>143975069</v>
          </cell>
          <cell r="AS142">
            <v>79329466</v>
          </cell>
          <cell r="AT142">
            <v>54599596</v>
          </cell>
          <cell r="AU142">
            <v>208535442</v>
          </cell>
          <cell r="AV142">
            <v>147316498</v>
          </cell>
          <cell r="AW142">
            <v>145545790</v>
          </cell>
          <cell r="AX142">
            <v>63033297</v>
          </cell>
          <cell r="AY142">
            <v>69741741</v>
          </cell>
          <cell r="AZ142">
            <v>94318804</v>
          </cell>
          <cell r="BA142">
            <v>38965231</v>
          </cell>
          <cell r="BB142">
            <v>62467354</v>
          </cell>
          <cell r="BC142">
            <v>122860065</v>
          </cell>
          <cell r="BD142">
            <v>155893371</v>
          </cell>
          <cell r="BE142">
            <v>118275076</v>
          </cell>
          <cell r="BF142">
            <v>126379394</v>
          </cell>
          <cell r="BG142">
            <v>61464809</v>
          </cell>
          <cell r="BH142">
            <v>177806167</v>
          </cell>
          <cell r="BI142">
            <v>112439939</v>
          </cell>
          <cell r="BJ142">
            <v>140842119</v>
          </cell>
          <cell r="BK142">
            <v>51135723</v>
          </cell>
          <cell r="BL142">
            <v>85105263</v>
          </cell>
          <cell r="BM142">
            <v>72605252</v>
          </cell>
          <cell r="BN142">
            <v>127587475</v>
          </cell>
          <cell r="BO142">
            <v>177103154</v>
          </cell>
          <cell r="BP142">
            <v>150078472</v>
          </cell>
          <cell r="BQ142">
            <v>83165332</v>
          </cell>
          <cell r="BR142">
            <v>143465500</v>
          </cell>
          <cell r="BS142">
            <v>143566483</v>
          </cell>
          <cell r="BT142">
            <v>237466313</v>
          </cell>
          <cell r="BU142">
            <v>50673989</v>
          </cell>
          <cell r="BV142">
            <v>112241334</v>
          </cell>
          <cell r="BW142">
            <v>39720441</v>
          </cell>
          <cell r="BX142">
            <v>23047399</v>
          </cell>
          <cell r="BY142">
            <v>80103358</v>
          </cell>
          <cell r="BZ142">
            <v>49907574</v>
          </cell>
          <cell r="CA142">
            <v>182349228</v>
          </cell>
          <cell r="CB142">
            <v>145678289</v>
          </cell>
          <cell r="CC142">
            <v>155002761</v>
          </cell>
          <cell r="CD142">
            <v>158110979</v>
          </cell>
          <cell r="CE142">
            <v>183618219</v>
          </cell>
          <cell r="CF142">
            <v>87437142</v>
          </cell>
          <cell r="CG142">
            <v>74724530</v>
          </cell>
          <cell r="CH142">
            <v>69580000</v>
          </cell>
          <cell r="CI142">
            <v>61866214</v>
          </cell>
          <cell r="CJ142">
            <v>35762440</v>
          </cell>
          <cell r="CK142">
            <v>13372653</v>
          </cell>
          <cell r="CL142">
            <v>70630054</v>
          </cell>
          <cell r="CM142">
            <v>37845357</v>
          </cell>
          <cell r="CN142">
            <v>111996946</v>
          </cell>
          <cell r="CO142">
            <v>110086909</v>
          </cell>
          <cell r="CP142">
            <v>61102059</v>
          </cell>
          <cell r="CQ142">
            <v>44271010</v>
          </cell>
          <cell r="CR142">
            <v>83601931</v>
          </cell>
          <cell r="CS142">
            <v>64149016</v>
          </cell>
          <cell r="CT142">
            <v>45084272</v>
          </cell>
          <cell r="CU142">
            <v>20746313</v>
          </cell>
          <cell r="CV142">
            <v>25541985</v>
          </cell>
          <cell r="CW142">
            <v>38132950</v>
          </cell>
          <cell r="CX142">
            <v>33684831</v>
          </cell>
          <cell r="CY142">
            <v>63700822</v>
          </cell>
          <cell r="CZ142">
            <v>74155742</v>
          </cell>
          <cell r="DA142">
            <v>65098177</v>
          </cell>
          <cell r="DB142">
            <v>90974776</v>
          </cell>
          <cell r="DC142">
            <v>48363466</v>
          </cell>
          <cell r="DD142">
            <v>52949114</v>
          </cell>
          <cell r="DE142">
            <v>86233675</v>
          </cell>
          <cell r="DF142">
            <v>55753674</v>
          </cell>
          <cell r="DG142">
            <v>68293978</v>
          </cell>
          <cell r="DH142">
            <v>43890313</v>
          </cell>
          <cell r="DI142">
            <v>78246954</v>
          </cell>
          <cell r="DJ142">
            <v>42705484</v>
          </cell>
          <cell r="DK142">
            <v>50068397</v>
          </cell>
          <cell r="DL142">
            <v>99487392</v>
          </cell>
          <cell r="DM142">
            <v>88976364</v>
          </cell>
          <cell r="DN142">
            <v>93305656</v>
          </cell>
          <cell r="DO142">
            <v>102083199</v>
          </cell>
          <cell r="DP142">
            <v>36815126</v>
          </cell>
          <cell r="DQ142">
            <v>71518277</v>
          </cell>
          <cell r="DR142">
            <v>92261668</v>
          </cell>
          <cell r="DS142">
            <v>37511562</v>
          </cell>
          <cell r="DT142">
            <v>43235385</v>
          </cell>
          <cell r="DU142">
            <v>54712764</v>
          </cell>
          <cell r="DV142">
            <v>62580470</v>
          </cell>
          <cell r="DW142">
            <v>41523583</v>
          </cell>
          <cell r="DX142">
            <v>58342258</v>
          </cell>
          <cell r="DY142">
            <v>110878904</v>
          </cell>
          <cell r="DZ142">
            <v>114081800</v>
          </cell>
          <cell r="EA142">
            <v>121159963</v>
          </cell>
          <cell r="EB142">
            <v>58931296</v>
          </cell>
          <cell r="EC142">
            <v>101303311</v>
          </cell>
          <cell r="ED142">
            <v>109512206</v>
          </cell>
          <cell r="EE142">
            <v>41961550</v>
          </cell>
          <cell r="EF142">
            <v>49830514</v>
          </cell>
          <cell r="EG142">
            <v>39594341</v>
          </cell>
          <cell r="EH142">
            <v>56687965</v>
          </cell>
          <cell r="EI142">
            <v>101762654</v>
          </cell>
          <cell r="EJ142">
            <v>90102705</v>
          </cell>
          <cell r="EK142">
            <v>108459625</v>
          </cell>
          <cell r="EL142">
            <v>92532813</v>
          </cell>
          <cell r="EM142">
            <v>110483069</v>
          </cell>
          <cell r="EN142">
            <v>130148402</v>
          </cell>
          <cell r="EO142">
            <v>83995604</v>
          </cell>
          <cell r="EP142">
            <v>47124894</v>
          </cell>
          <cell r="EQ142">
            <v>51488063</v>
          </cell>
          <cell r="ER142">
            <v>41403054</v>
          </cell>
          <cell r="ES142">
            <v>107870688</v>
          </cell>
          <cell r="ET142">
            <v>98235642</v>
          </cell>
          <cell r="EU142">
            <v>107804246</v>
          </cell>
          <cell r="EV142">
            <v>92293666</v>
          </cell>
          <cell r="EW142">
            <v>90729471</v>
          </cell>
        </row>
        <row r="143">
          <cell r="B143" t="str">
            <v>Marshall, Ilhas</v>
          </cell>
          <cell r="C143">
            <v>66</v>
          </cell>
          <cell r="E143">
            <v>17394</v>
          </cell>
          <cell r="F143">
            <v>8216</v>
          </cell>
          <cell r="I143">
            <v>753</v>
          </cell>
          <cell r="AE143">
            <v>14559</v>
          </cell>
          <cell r="AF143">
            <v>26</v>
          </cell>
          <cell r="AH143">
            <v>15621</v>
          </cell>
          <cell r="AJ143">
            <v>16463</v>
          </cell>
          <cell r="AK143">
            <v>24864</v>
          </cell>
          <cell r="AU143">
            <v>161</v>
          </cell>
          <cell r="AY143">
            <v>32052</v>
          </cell>
          <cell r="AZ143">
            <v>39281</v>
          </cell>
          <cell r="BL143">
            <v>39638</v>
          </cell>
          <cell r="BM143">
            <v>62492</v>
          </cell>
          <cell r="BQ143">
            <v>8200</v>
          </cell>
          <cell r="BR143">
            <v>45462</v>
          </cell>
          <cell r="CC143">
            <v>55859</v>
          </cell>
          <cell r="CI143">
            <v>31308</v>
          </cell>
          <cell r="CK143">
            <v>58629</v>
          </cell>
          <cell r="CL143">
            <v>30112</v>
          </cell>
          <cell r="CM143">
            <v>102363</v>
          </cell>
          <cell r="CP143">
            <v>21740</v>
          </cell>
          <cell r="CQ143">
            <v>19956</v>
          </cell>
          <cell r="CS143">
            <v>7061</v>
          </cell>
          <cell r="CZ143">
            <v>11217</v>
          </cell>
          <cell r="DA143">
            <v>37011</v>
          </cell>
          <cell r="DB143">
            <v>37154</v>
          </cell>
          <cell r="DC143">
            <v>12294</v>
          </cell>
          <cell r="DH143">
            <v>17593</v>
          </cell>
          <cell r="DI143">
            <v>1538</v>
          </cell>
          <cell r="DL143">
            <v>259</v>
          </cell>
          <cell r="DN143">
            <v>5467</v>
          </cell>
          <cell r="DR143">
            <v>24423</v>
          </cell>
          <cell r="DU143">
            <v>27</v>
          </cell>
          <cell r="DW143">
            <v>119</v>
          </cell>
          <cell r="DZ143">
            <v>6939</v>
          </cell>
          <cell r="EA143">
            <v>190599</v>
          </cell>
          <cell r="ED143">
            <v>14773</v>
          </cell>
          <cell r="EF143">
            <v>10257</v>
          </cell>
          <cell r="EG143">
            <v>16037</v>
          </cell>
          <cell r="EJ143">
            <v>119736</v>
          </cell>
          <cell r="EL143">
            <v>71995</v>
          </cell>
          <cell r="EM143">
            <v>13619</v>
          </cell>
          <cell r="EN143">
            <v>17780</v>
          </cell>
          <cell r="EP143">
            <v>31845</v>
          </cell>
          <cell r="EQ143">
            <v>28709</v>
          </cell>
          <cell r="ES143">
            <v>18651</v>
          </cell>
          <cell r="EV143">
            <v>8622</v>
          </cell>
          <cell r="EW143">
            <v>22161</v>
          </cell>
        </row>
        <row r="144">
          <cell r="B144" t="str">
            <v>Martinica</v>
          </cell>
          <cell r="C144">
            <v>15464</v>
          </cell>
          <cell r="CB144">
            <v>374</v>
          </cell>
          <cell r="CG144">
            <v>196</v>
          </cell>
          <cell r="DS144">
            <v>6554</v>
          </cell>
          <cell r="DU144">
            <v>449</v>
          </cell>
          <cell r="DV144">
            <v>704</v>
          </cell>
          <cell r="DW144">
            <v>946</v>
          </cell>
          <cell r="DX144">
            <v>6380</v>
          </cell>
          <cell r="DY144">
            <v>12952</v>
          </cell>
          <cell r="DZ144">
            <v>2407</v>
          </cell>
          <cell r="EA144">
            <v>18106</v>
          </cell>
          <cell r="EB144">
            <v>16857</v>
          </cell>
          <cell r="EC144">
            <v>8865</v>
          </cell>
          <cell r="ED144">
            <v>14399</v>
          </cell>
          <cell r="EE144">
            <v>3612</v>
          </cell>
          <cell r="EF144">
            <v>4151</v>
          </cell>
          <cell r="EG144">
            <v>9297</v>
          </cell>
          <cell r="EH144">
            <v>8273</v>
          </cell>
          <cell r="EI144">
            <v>3696</v>
          </cell>
          <cell r="EJ144">
            <v>5464</v>
          </cell>
        </row>
        <row r="145">
          <cell r="B145" t="str">
            <v>Maurício</v>
          </cell>
          <cell r="C145">
            <v>34553</v>
          </cell>
          <cell r="D145">
            <v>42420</v>
          </cell>
          <cell r="E145">
            <v>67601</v>
          </cell>
          <cell r="F145">
            <v>31075</v>
          </cell>
          <cell r="G145">
            <v>48922</v>
          </cell>
          <cell r="H145">
            <v>15318</v>
          </cell>
          <cell r="I145">
            <v>11062</v>
          </cell>
          <cell r="J145">
            <v>73978</v>
          </cell>
          <cell r="K145">
            <v>487578</v>
          </cell>
          <cell r="L145">
            <v>22188</v>
          </cell>
          <cell r="M145">
            <v>25904</v>
          </cell>
          <cell r="N145">
            <v>15577</v>
          </cell>
          <cell r="O145">
            <v>50034</v>
          </cell>
          <cell r="P145">
            <v>303927</v>
          </cell>
          <cell r="Q145">
            <v>38576</v>
          </cell>
          <cell r="R145">
            <v>39634</v>
          </cell>
          <cell r="S145">
            <v>17103</v>
          </cell>
          <cell r="T145">
            <v>19276</v>
          </cell>
          <cell r="U145">
            <v>60120</v>
          </cell>
          <cell r="V145">
            <v>76677</v>
          </cell>
          <cell r="W145">
            <v>29331</v>
          </cell>
          <cell r="X145">
            <v>29519</v>
          </cell>
          <cell r="Y145">
            <v>52675</v>
          </cell>
          <cell r="Z145">
            <v>19702</v>
          </cell>
          <cell r="AA145">
            <v>19797</v>
          </cell>
          <cell r="AB145">
            <v>14518</v>
          </cell>
          <cell r="AC145">
            <v>22252</v>
          </cell>
          <cell r="AD145">
            <v>30167</v>
          </cell>
          <cell r="AE145">
            <v>35742</v>
          </cell>
          <cell r="AF145">
            <v>15973</v>
          </cell>
          <cell r="AG145">
            <v>48284</v>
          </cell>
          <cell r="AH145">
            <v>72680</v>
          </cell>
          <cell r="AI145">
            <v>89075</v>
          </cell>
          <cell r="AJ145">
            <v>83781</v>
          </cell>
          <cell r="AK145">
            <v>221704</v>
          </cell>
          <cell r="AL145">
            <v>495489</v>
          </cell>
          <cell r="AM145">
            <v>229180</v>
          </cell>
          <cell r="AN145">
            <v>40604</v>
          </cell>
          <cell r="AO145">
            <v>65513</v>
          </cell>
          <cell r="AP145">
            <v>78224</v>
          </cell>
          <cell r="AQ145">
            <v>58170</v>
          </cell>
          <cell r="AR145">
            <v>23259</v>
          </cell>
          <cell r="AS145">
            <v>50529</v>
          </cell>
          <cell r="AT145">
            <v>131352</v>
          </cell>
          <cell r="AU145">
            <v>65738</v>
          </cell>
          <cell r="AV145">
            <v>48127</v>
          </cell>
          <cell r="AW145">
            <v>187112</v>
          </cell>
          <cell r="AX145">
            <v>12882</v>
          </cell>
          <cell r="AY145">
            <v>230369</v>
          </cell>
          <cell r="AZ145">
            <v>43862</v>
          </cell>
          <cell r="BA145">
            <v>19580</v>
          </cell>
          <cell r="BB145">
            <v>361769</v>
          </cell>
          <cell r="BC145">
            <v>216265</v>
          </cell>
          <cell r="BD145">
            <v>254540</v>
          </cell>
          <cell r="BE145">
            <v>49347</v>
          </cell>
          <cell r="BF145">
            <v>272346</v>
          </cell>
          <cell r="BG145">
            <v>138021</v>
          </cell>
          <cell r="BH145">
            <v>145952</v>
          </cell>
          <cell r="BI145">
            <v>72110</v>
          </cell>
          <cell r="BJ145">
            <v>60124</v>
          </cell>
          <cell r="BK145">
            <v>30217</v>
          </cell>
          <cell r="BL145">
            <v>26882</v>
          </cell>
          <cell r="BM145">
            <v>94158</v>
          </cell>
          <cell r="BN145">
            <v>214567</v>
          </cell>
          <cell r="BO145">
            <v>249349</v>
          </cell>
          <cell r="BP145">
            <v>73658</v>
          </cell>
          <cell r="BQ145">
            <v>134711</v>
          </cell>
          <cell r="BR145">
            <v>137187</v>
          </cell>
          <cell r="BS145">
            <v>53986</v>
          </cell>
          <cell r="BT145">
            <v>201897</v>
          </cell>
          <cell r="BU145">
            <v>82237</v>
          </cell>
          <cell r="BV145">
            <v>87180</v>
          </cell>
          <cell r="BW145">
            <v>164247</v>
          </cell>
          <cell r="BX145">
            <v>71874</v>
          </cell>
          <cell r="BY145">
            <v>107015</v>
          </cell>
          <cell r="BZ145">
            <v>68982</v>
          </cell>
          <cell r="CA145">
            <v>106470</v>
          </cell>
          <cell r="CB145">
            <v>134719</v>
          </cell>
          <cell r="CC145">
            <v>187958</v>
          </cell>
          <cell r="CD145">
            <v>155987</v>
          </cell>
          <cell r="CE145">
            <v>72334</v>
          </cell>
          <cell r="CF145">
            <v>98419</v>
          </cell>
          <cell r="CG145">
            <v>305443</v>
          </cell>
          <cell r="CH145">
            <v>75530</v>
          </cell>
          <cell r="CI145">
            <v>78109</v>
          </cell>
          <cell r="CJ145">
            <v>16040</v>
          </cell>
          <cell r="CK145">
            <v>104463</v>
          </cell>
          <cell r="CL145">
            <v>101104</v>
          </cell>
          <cell r="CM145">
            <v>16014</v>
          </cell>
          <cell r="CN145">
            <v>331666</v>
          </cell>
          <cell r="CO145">
            <v>79085</v>
          </cell>
          <cell r="CP145">
            <v>68542</v>
          </cell>
          <cell r="CQ145">
            <v>141421</v>
          </cell>
          <cell r="CR145">
            <v>114276</v>
          </cell>
          <cell r="CS145">
            <v>19950</v>
          </cell>
          <cell r="CT145">
            <v>24377</v>
          </cell>
          <cell r="CU145">
            <v>138215</v>
          </cell>
          <cell r="CV145">
            <v>7990</v>
          </cell>
          <cell r="CW145">
            <v>24910</v>
          </cell>
          <cell r="CX145">
            <v>17191</v>
          </cell>
          <cell r="CY145">
            <v>54114</v>
          </cell>
          <cell r="CZ145">
            <v>23029</v>
          </cell>
          <cell r="DA145">
            <v>76813</v>
          </cell>
          <cell r="DB145">
            <v>23818</v>
          </cell>
          <cell r="DC145">
            <v>15344</v>
          </cell>
          <cell r="DD145">
            <v>1275</v>
          </cell>
          <cell r="DE145">
            <v>40282</v>
          </cell>
          <cell r="DF145">
            <v>30696</v>
          </cell>
          <cell r="DG145">
            <v>21962</v>
          </cell>
          <cell r="DH145">
            <v>69103</v>
          </cell>
          <cell r="DI145">
            <v>23174</v>
          </cell>
          <cell r="DJ145">
            <v>7017</v>
          </cell>
          <cell r="DK145">
            <v>137574</v>
          </cell>
          <cell r="DL145">
            <v>228835</v>
          </cell>
          <cell r="DM145">
            <v>36612</v>
          </cell>
          <cell r="DN145">
            <v>51013</v>
          </cell>
          <cell r="DO145">
            <v>208647</v>
          </cell>
          <cell r="DP145">
            <v>53849</v>
          </cell>
          <cell r="DQ145">
            <v>84439</v>
          </cell>
          <cell r="DR145">
            <v>49569</v>
          </cell>
          <cell r="DS145">
            <v>4164</v>
          </cell>
          <cell r="DT145">
            <v>111934</v>
          </cell>
          <cell r="DU145">
            <v>352233</v>
          </cell>
          <cell r="DV145">
            <v>30875</v>
          </cell>
          <cell r="DW145">
            <v>67329</v>
          </cell>
          <cell r="DX145">
            <v>31128</v>
          </cell>
          <cell r="DY145">
            <v>227095</v>
          </cell>
          <cell r="DZ145">
            <v>59588</v>
          </cell>
          <cell r="EA145">
            <v>118897</v>
          </cell>
          <cell r="EB145">
            <v>68793</v>
          </cell>
          <cell r="EC145">
            <v>112042</v>
          </cell>
          <cell r="ED145">
            <v>138245</v>
          </cell>
          <cell r="EE145">
            <v>47903</v>
          </cell>
          <cell r="EF145">
            <v>73331</v>
          </cell>
          <cell r="EG145">
            <v>56013</v>
          </cell>
          <cell r="EH145">
            <v>11649</v>
          </cell>
          <cell r="EI145">
            <v>28613</v>
          </cell>
          <cell r="EJ145">
            <v>52794</v>
          </cell>
          <cell r="EK145">
            <v>127023</v>
          </cell>
          <cell r="EL145">
            <v>100460</v>
          </cell>
          <cell r="EM145">
            <v>127020</v>
          </cell>
          <cell r="EN145">
            <v>75212</v>
          </cell>
          <cell r="EO145">
            <v>11987</v>
          </cell>
          <cell r="EP145">
            <v>107531</v>
          </cell>
          <cell r="EQ145">
            <v>58447</v>
          </cell>
          <cell r="ER145">
            <v>21765</v>
          </cell>
          <cell r="ES145">
            <v>26731</v>
          </cell>
          <cell r="ET145">
            <v>9578</v>
          </cell>
          <cell r="EU145">
            <v>6331</v>
          </cell>
          <cell r="EV145">
            <v>17762</v>
          </cell>
          <cell r="EW145">
            <v>64555</v>
          </cell>
        </row>
        <row r="146">
          <cell r="B146" t="str">
            <v>Mauritânia</v>
          </cell>
          <cell r="G146">
            <v>2475</v>
          </cell>
          <cell r="L146">
            <v>766</v>
          </cell>
          <cell r="N146">
            <v>238</v>
          </cell>
          <cell r="Q146">
            <v>36</v>
          </cell>
          <cell r="R146">
            <v>1387</v>
          </cell>
          <cell r="S146">
            <v>276</v>
          </cell>
          <cell r="V146">
            <v>272</v>
          </cell>
          <cell r="AA146">
            <v>121</v>
          </cell>
          <cell r="AH146">
            <v>4057</v>
          </cell>
          <cell r="AJ146">
            <v>274</v>
          </cell>
          <cell r="AK146">
            <v>412</v>
          </cell>
          <cell r="AL146">
            <v>60</v>
          </cell>
          <cell r="AM146">
            <v>174</v>
          </cell>
          <cell r="AN146">
            <v>441</v>
          </cell>
          <cell r="AS146">
            <v>4</v>
          </cell>
          <cell r="AT146">
            <v>475</v>
          </cell>
          <cell r="AW146">
            <v>1710</v>
          </cell>
          <cell r="BE146">
            <v>78</v>
          </cell>
          <cell r="BF146">
            <v>762</v>
          </cell>
          <cell r="BJ146">
            <v>72</v>
          </cell>
          <cell r="BQ146">
            <v>5000</v>
          </cell>
          <cell r="BR146">
            <v>42</v>
          </cell>
          <cell r="BS146">
            <v>11039</v>
          </cell>
          <cell r="BV146">
            <v>2491</v>
          </cell>
          <cell r="BW146">
            <v>214</v>
          </cell>
          <cell r="BY146">
            <v>199</v>
          </cell>
          <cell r="BZ146">
            <v>59</v>
          </cell>
          <cell r="CA146">
            <v>1547</v>
          </cell>
          <cell r="CB146">
            <v>55</v>
          </cell>
          <cell r="CC146">
            <v>280</v>
          </cell>
          <cell r="CD146">
            <v>66</v>
          </cell>
          <cell r="CG146">
            <v>135331</v>
          </cell>
          <cell r="CN146">
            <v>66868</v>
          </cell>
          <cell r="CS146">
            <v>4095</v>
          </cell>
          <cell r="CT146">
            <v>154</v>
          </cell>
          <cell r="CY146">
            <v>308258</v>
          </cell>
          <cell r="CZ146">
            <v>10060</v>
          </cell>
          <cell r="DB146">
            <v>5800</v>
          </cell>
          <cell r="DC146">
            <v>2191</v>
          </cell>
          <cell r="DD146">
            <v>125428</v>
          </cell>
          <cell r="DF146">
            <v>5000</v>
          </cell>
          <cell r="DG146">
            <v>88000</v>
          </cell>
          <cell r="DH146">
            <v>131832</v>
          </cell>
          <cell r="DJ146">
            <v>127943</v>
          </cell>
          <cell r="DP146">
            <v>3874</v>
          </cell>
          <cell r="DQ146">
            <v>83</v>
          </cell>
          <cell r="DU146">
            <v>442</v>
          </cell>
          <cell r="DX146">
            <v>498</v>
          </cell>
          <cell r="EA146">
            <v>898</v>
          </cell>
          <cell r="EH146">
            <v>36</v>
          </cell>
          <cell r="EI146">
            <v>102</v>
          </cell>
          <cell r="EJ146">
            <v>103</v>
          </cell>
          <cell r="EL146">
            <v>2156</v>
          </cell>
        </row>
        <row r="147">
          <cell r="B147" t="str">
            <v>Midway, Ilhas</v>
          </cell>
          <cell r="N147">
            <v>817</v>
          </cell>
          <cell r="Y147">
            <v>1080</v>
          </cell>
          <cell r="AC147">
            <v>1080</v>
          </cell>
          <cell r="AL147">
            <v>1222</v>
          </cell>
          <cell r="AM147">
            <v>509</v>
          </cell>
          <cell r="AT147">
            <v>188</v>
          </cell>
          <cell r="CF147">
            <v>40</v>
          </cell>
          <cell r="CG147">
            <v>80</v>
          </cell>
          <cell r="CL147">
            <v>5606</v>
          </cell>
          <cell r="CT147">
            <v>1115</v>
          </cell>
          <cell r="CU147">
            <v>28</v>
          </cell>
          <cell r="DD147">
            <v>4</v>
          </cell>
          <cell r="DJ147">
            <v>845</v>
          </cell>
          <cell r="DK147">
            <v>2613</v>
          </cell>
          <cell r="DL147">
            <v>805</v>
          </cell>
        </row>
        <row r="148">
          <cell r="B148" t="str">
            <v>México</v>
          </cell>
          <cell r="C148">
            <v>224692663</v>
          </cell>
          <cell r="D148">
            <v>186079526</v>
          </cell>
          <cell r="E148">
            <v>182147612</v>
          </cell>
          <cell r="F148">
            <v>232569535</v>
          </cell>
          <cell r="G148">
            <v>250529331</v>
          </cell>
          <cell r="H148">
            <v>235204365</v>
          </cell>
          <cell r="I148">
            <v>371041662</v>
          </cell>
          <cell r="J148">
            <v>294281869</v>
          </cell>
          <cell r="K148">
            <v>309560368</v>
          </cell>
          <cell r="L148">
            <v>327701895</v>
          </cell>
          <cell r="M148">
            <v>300913256</v>
          </cell>
          <cell r="N148">
            <v>210517851</v>
          </cell>
          <cell r="O148">
            <v>265999670</v>
          </cell>
          <cell r="P148">
            <v>165390300</v>
          </cell>
          <cell r="Q148">
            <v>203354242</v>
          </cell>
          <cell r="R148">
            <v>189464344</v>
          </cell>
          <cell r="S148">
            <v>212405580</v>
          </cell>
          <cell r="T148">
            <v>191318772</v>
          </cell>
          <cell r="U148">
            <v>229476424</v>
          </cell>
          <cell r="V148">
            <v>235507076</v>
          </cell>
          <cell r="W148">
            <v>267403935</v>
          </cell>
          <cell r="X148">
            <v>288415722</v>
          </cell>
          <cell r="Y148">
            <v>252981595</v>
          </cell>
          <cell r="Z148">
            <v>281747629</v>
          </cell>
          <cell r="AA148">
            <v>209034941</v>
          </cell>
          <cell r="AB148">
            <v>250905445</v>
          </cell>
          <cell r="AC148">
            <v>345268241</v>
          </cell>
          <cell r="AD148">
            <v>300316948</v>
          </cell>
          <cell r="AE148">
            <v>305224872</v>
          </cell>
          <cell r="AF148">
            <v>331305860</v>
          </cell>
          <cell r="AG148">
            <v>327540021</v>
          </cell>
          <cell r="AH148">
            <v>355210867</v>
          </cell>
          <cell r="AI148">
            <v>350251438</v>
          </cell>
          <cell r="AJ148">
            <v>329060504</v>
          </cell>
          <cell r="AK148">
            <v>364940140</v>
          </cell>
          <cell r="AL148">
            <v>389448323</v>
          </cell>
          <cell r="AM148">
            <v>318821066</v>
          </cell>
          <cell r="AN148">
            <v>327082332</v>
          </cell>
          <cell r="AO148">
            <v>428377746</v>
          </cell>
          <cell r="AP148">
            <v>386366025</v>
          </cell>
          <cell r="AQ148">
            <v>450079521</v>
          </cell>
          <cell r="AR148">
            <v>367758249</v>
          </cell>
          <cell r="AS148">
            <v>396112702</v>
          </cell>
          <cell r="AT148">
            <v>457286024</v>
          </cell>
          <cell r="AU148">
            <v>427232998</v>
          </cell>
          <cell r="AV148">
            <v>494951712</v>
          </cell>
          <cell r="AW148">
            <v>501145788</v>
          </cell>
          <cell r="AX148">
            <v>576129878</v>
          </cell>
          <cell r="AY148">
            <v>525949454</v>
          </cell>
          <cell r="AZ148">
            <v>573397791</v>
          </cell>
          <cell r="BA148">
            <v>545542672</v>
          </cell>
          <cell r="BB148">
            <v>523797735</v>
          </cell>
          <cell r="BC148">
            <v>520873448</v>
          </cell>
          <cell r="BD148">
            <v>514972171</v>
          </cell>
          <cell r="BE148">
            <v>565009864</v>
          </cell>
          <cell r="BF148">
            <v>522388914</v>
          </cell>
          <cell r="BG148">
            <v>333393028</v>
          </cell>
          <cell r="BH148">
            <v>534865470</v>
          </cell>
          <cell r="BI148">
            <v>486030819</v>
          </cell>
          <cell r="BJ148">
            <v>428703142</v>
          </cell>
          <cell r="BK148">
            <v>440535079</v>
          </cell>
          <cell r="BL148">
            <v>282146481</v>
          </cell>
          <cell r="BM148">
            <v>397466644</v>
          </cell>
          <cell r="BN148">
            <v>523466322</v>
          </cell>
          <cell r="BO148">
            <v>527079289</v>
          </cell>
          <cell r="BP148">
            <v>491183550</v>
          </cell>
          <cell r="BQ148">
            <v>513066055</v>
          </cell>
          <cell r="BR148">
            <v>562729346</v>
          </cell>
          <cell r="BS148">
            <v>531817638</v>
          </cell>
          <cell r="BT148">
            <v>658701879</v>
          </cell>
          <cell r="BU148">
            <v>400064946</v>
          </cell>
          <cell r="BV148">
            <v>466021163</v>
          </cell>
          <cell r="BW148">
            <v>379197481</v>
          </cell>
          <cell r="BX148">
            <v>333897233</v>
          </cell>
          <cell r="BY148">
            <v>484461662</v>
          </cell>
          <cell r="BZ148">
            <v>508534832</v>
          </cell>
          <cell r="CA148">
            <v>461574348</v>
          </cell>
          <cell r="CB148">
            <v>513953200</v>
          </cell>
          <cell r="CC148">
            <v>501729109</v>
          </cell>
          <cell r="CD148">
            <v>464626132</v>
          </cell>
          <cell r="CE148">
            <v>457532453</v>
          </cell>
          <cell r="CF148">
            <v>532740682</v>
          </cell>
          <cell r="CG148">
            <v>409960111</v>
          </cell>
          <cell r="CH148">
            <v>314416114</v>
          </cell>
          <cell r="CI148">
            <v>386654420</v>
          </cell>
          <cell r="CJ148">
            <v>303950709</v>
          </cell>
          <cell r="CK148">
            <v>465934769</v>
          </cell>
          <cell r="CL148">
            <v>410531511</v>
          </cell>
          <cell r="CM148">
            <v>381422408</v>
          </cell>
          <cell r="CN148">
            <v>442165904</v>
          </cell>
          <cell r="CO148">
            <v>467012124</v>
          </cell>
          <cell r="CP148">
            <v>360332274</v>
          </cell>
          <cell r="CQ148">
            <v>310929686</v>
          </cell>
          <cell r="CR148">
            <v>311680433</v>
          </cell>
          <cell r="CS148">
            <v>313430316</v>
          </cell>
          <cell r="CT148">
            <v>223250157</v>
          </cell>
          <cell r="CU148">
            <v>242213533</v>
          </cell>
          <cell r="CV148">
            <v>227769981</v>
          </cell>
          <cell r="CW148">
            <v>300071041</v>
          </cell>
          <cell r="CX148">
            <v>288666122</v>
          </cell>
          <cell r="CY148">
            <v>264351001</v>
          </cell>
          <cell r="CZ148">
            <v>251571658</v>
          </cell>
          <cell r="DA148">
            <v>327549285</v>
          </cell>
          <cell r="DB148">
            <v>339593293</v>
          </cell>
          <cell r="DC148">
            <v>361772616</v>
          </cell>
          <cell r="DD148">
            <v>296539636</v>
          </cell>
          <cell r="DE148">
            <v>323079083</v>
          </cell>
          <cell r="DF148">
            <v>305111109</v>
          </cell>
          <cell r="DG148">
            <v>346146456</v>
          </cell>
          <cell r="DH148">
            <v>243453372</v>
          </cell>
          <cell r="DI148">
            <v>324054769</v>
          </cell>
          <cell r="DJ148">
            <v>308064459</v>
          </cell>
          <cell r="DK148">
            <v>309074413</v>
          </cell>
          <cell r="DL148">
            <v>354078971</v>
          </cell>
          <cell r="DM148">
            <v>322020569</v>
          </cell>
          <cell r="DN148">
            <v>373003719</v>
          </cell>
          <cell r="DO148">
            <v>374067476</v>
          </cell>
          <cell r="DP148">
            <v>391736288</v>
          </cell>
          <cell r="DQ148">
            <v>469415110</v>
          </cell>
          <cell r="DR148">
            <v>422936526</v>
          </cell>
          <cell r="DS148">
            <v>370802079</v>
          </cell>
          <cell r="DT148">
            <v>365870773</v>
          </cell>
          <cell r="DU148">
            <v>395102537</v>
          </cell>
          <cell r="DV148">
            <v>447516815</v>
          </cell>
          <cell r="DW148">
            <v>408073915</v>
          </cell>
          <cell r="DX148">
            <v>462105161</v>
          </cell>
          <cell r="DY148">
            <v>404901564</v>
          </cell>
          <cell r="DZ148">
            <v>474163025</v>
          </cell>
          <cell r="EA148">
            <v>449833640</v>
          </cell>
          <cell r="EB148">
            <v>438248029</v>
          </cell>
          <cell r="EC148">
            <v>412153372</v>
          </cell>
          <cell r="ED148">
            <v>280568627</v>
          </cell>
          <cell r="EE148">
            <v>359209390</v>
          </cell>
          <cell r="EF148">
            <v>291349578</v>
          </cell>
          <cell r="EG148">
            <v>345121629</v>
          </cell>
          <cell r="EH148">
            <v>327690293</v>
          </cell>
          <cell r="EI148">
            <v>422113943</v>
          </cell>
          <cell r="EJ148">
            <v>313398523</v>
          </cell>
          <cell r="EK148">
            <v>394164879</v>
          </cell>
          <cell r="EL148">
            <v>414626345</v>
          </cell>
          <cell r="EM148">
            <v>367018526</v>
          </cell>
          <cell r="EN148">
            <v>356415147</v>
          </cell>
          <cell r="EO148">
            <v>293695195</v>
          </cell>
          <cell r="EP148">
            <v>311891151</v>
          </cell>
          <cell r="EQ148">
            <v>361212825</v>
          </cell>
          <cell r="ER148">
            <v>224151961</v>
          </cell>
          <cell r="ES148">
            <v>290055574</v>
          </cell>
          <cell r="ET148">
            <v>262970048</v>
          </cell>
          <cell r="EU148">
            <v>225172583</v>
          </cell>
          <cell r="EV148">
            <v>173895175</v>
          </cell>
          <cell r="EW148">
            <v>167764719</v>
          </cell>
        </row>
        <row r="149">
          <cell r="B149" t="str">
            <v>Moldávia</v>
          </cell>
          <cell r="C149">
            <v>568691</v>
          </cell>
          <cell r="D149">
            <v>875333</v>
          </cell>
          <cell r="E149">
            <v>1123804</v>
          </cell>
          <cell r="F149">
            <v>1912316</v>
          </cell>
          <cell r="G149">
            <v>1691238</v>
          </cell>
          <cell r="H149">
            <v>885565</v>
          </cell>
          <cell r="I149">
            <v>1074271</v>
          </cell>
          <cell r="J149">
            <v>4837293</v>
          </cell>
          <cell r="K149">
            <v>23312</v>
          </cell>
          <cell r="L149">
            <v>259931</v>
          </cell>
          <cell r="M149">
            <v>762704</v>
          </cell>
          <cell r="N149">
            <v>401425</v>
          </cell>
          <cell r="O149">
            <v>811744</v>
          </cell>
          <cell r="P149">
            <v>1155030</v>
          </cell>
          <cell r="Q149">
            <v>1455373</v>
          </cell>
          <cell r="R149">
            <v>1172451</v>
          </cell>
          <cell r="S149">
            <v>1697904</v>
          </cell>
          <cell r="T149">
            <v>880462</v>
          </cell>
          <cell r="U149">
            <v>467167</v>
          </cell>
          <cell r="V149">
            <v>107000</v>
          </cell>
          <cell r="W149">
            <v>45312</v>
          </cell>
          <cell r="X149">
            <v>978740</v>
          </cell>
          <cell r="Y149">
            <v>6302275</v>
          </cell>
          <cell r="Z149">
            <v>1274189</v>
          </cell>
          <cell r="AA149">
            <v>1219068</v>
          </cell>
          <cell r="AB149">
            <v>2988409</v>
          </cell>
          <cell r="AC149">
            <v>5050551</v>
          </cell>
          <cell r="AD149">
            <v>4346701</v>
          </cell>
          <cell r="AE149">
            <v>9792746</v>
          </cell>
          <cell r="AF149">
            <v>3133186</v>
          </cell>
          <cell r="AG149">
            <v>5577459</v>
          </cell>
          <cell r="AH149">
            <v>5061388</v>
          </cell>
          <cell r="AI149">
            <v>1523728</v>
          </cell>
          <cell r="AJ149">
            <v>835500</v>
          </cell>
          <cell r="AK149">
            <v>1631558</v>
          </cell>
          <cell r="AL149">
            <v>161696</v>
          </cell>
          <cell r="AM149">
            <v>200718</v>
          </cell>
          <cell r="AN149">
            <v>116027</v>
          </cell>
          <cell r="AO149">
            <v>176789</v>
          </cell>
          <cell r="AP149">
            <v>282701</v>
          </cell>
          <cell r="AQ149">
            <v>180575</v>
          </cell>
          <cell r="AR149">
            <v>166286</v>
          </cell>
          <cell r="AS149">
            <v>148390</v>
          </cell>
          <cell r="AT149">
            <v>155299</v>
          </cell>
          <cell r="AU149">
            <v>169887</v>
          </cell>
          <cell r="AV149">
            <v>190906</v>
          </cell>
          <cell r="AW149">
            <v>280768</v>
          </cell>
          <cell r="AX149">
            <v>429289</v>
          </cell>
          <cell r="AY149">
            <v>127433</v>
          </cell>
          <cell r="AZ149">
            <v>745360</v>
          </cell>
          <cell r="BA149">
            <v>238971</v>
          </cell>
          <cell r="BB149">
            <v>173287</v>
          </cell>
          <cell r="BC149">
            <v>210068</v>
          </cell>
          <cell r="BD149">
            <v>416217</v>
          </cell>
          <cell r="BE149">
            <v>714941</v>
          </cell>
          <cell r="BF149">
            <v>2480164</v>
          </cell>
          <cell r="BG149">
            <v>994777</v>
          </cell>
          <cell r="BH149">
            <v>1767179</v>
          </cell>
          <cell r="BI149">
            <v>380746</v>
          </cell>
          <cell r="BJ149">
            <v>212141</v>
          </cell>
          <cell r="BK149">
            <v>300766</v>
          </cell>
          <cell r="BL149">
            <v>230696</v>
          </cell>
          <cell r="BM149">
            <v>79659</v>
          </cell>
          <cell r="BN149">
            <v>153773</v>
          </cell>
          <cell r="BO149">
            <v>414356</v>
          </cell>
          <cell r="BP149">
            <v>201823</v>
          </cell>
          <cell r="BQ149">
            <v>276594</v>
          </cell>
          <cell r="BR149">
            <v>253254</v>
          </cell>
          <cell r="BS149">
            <v>127199</v>
          </cell>
          <cell r="BT149">
            <v>37604</v>
          </cell>
          <cell r="BU149">
            <v>87321</v>
          </cell>
          <cell r="BV149">
            <v>43632</v>
          </cell>
          <cell r="BW149">
            <v>29257</v>
          </cell>
          <cell r="BX149">
            <v>122067</v>
          </cell>
          <cell r="BY149">
            <v>51238</v>
          </cell>
          <cell r="BZ149">
            <v>32907</v>
          </cell>
          <cell r="CA149">
            <v>344457</v>
          </cell>
          <cell r="CB149">
            <v>122730</v>
          </cell>
          <cell r="CC149">
            <v>230094</v>
          </cell>
          <cell r="CD149">
            <v>261492</v>
          </cell>
          <cell r="CE149">
            <v>190761</v>
          </cell>
          <cell r="CF149">
            <v>78423</v>
          </cell>
          <cell r="CG149">
            <v>137853</v>
          </cell>
          <cell r="CH149">
            <v>173981</v>
          </cell>
          <cell r="CI149">
            <v>146388</v>
          </cell>
          <cell r="CJ149">
            <v>82420</v>
          </cell>
          <cell r="CK149">
            <v>123149</v>
          </cell>
          <cell r="CL149">
            <v>128917</v>
          </cell>
          <cell r="CM149">
            <v>216170</v>
          </cell>
          <cell r="CN149">
            <v>82072</v>
          </cell>
          <cell r="CO149">
            <v>172554</v>
          </cell>
          <cell r="CP149">
            <v>54513</v>
          </cell>
          <cell r="CQ149">
            <v>40558</v>
          </cell>
          <cell r="CR149">
            <v>123838</v>
          </cell>
          <cell r="CS149">
            <v>54652</v>
          </cell>
          <cell r="CT149">
            <v>15439</v>
          </cell>
          <cell r="CU149">
            <v>109894</v>
          </cell>
          <cell r="CV149">
            <v>63154</v>
          </cell>
          <cell r="CW149">
            <v>95479</v>
          </cell>
          <cell r="CX149">
            <v>329829</v>
          </cell>
          <cell r="CY149">
            <v>20429</v>
          </cell>
          <cell r="CZ149">
            <v>98601</v>
          </cell>
          <cell r="DA149">
            <v>193366</v>
          </cell>
          <cell r="DB149">
            <v>50434</v>
          </cell>
          <cell r="DC149">
            <v>92214</v>
          </cell>
          <cell r="DD149">
            <v>122686</v>
          </cell>
          <cell r="DE149">
            <v>172318</v>
          </cell>
          <cell r="DF149">
            <v>152451</v>
          </cell>
          <cell r="DG149">
            <v>260148</v>
          </cell>
          <cell r="DH149">
            <v>100914</v>
          </cell>
          <cell r="DI149">
            <v>258585</v>
          </cell>
          <cell r="DJ149">
            <v>124238</v>
          </cell>
          <cell r="DK149">
            <v>305251</v>
          </cell>
          <cell r="DL149">
            <v>91258</v>
          </cell>
          <cell r="DM149">
            <v>197125</v>
          </cell>
          <cell r="DN149">
            <v>360947</v>
          </cell>
          <cell r="DO149">
            <v>248096</v>
          </cell>
          <cell r="DP149">
            <v>139417</v>
          </cell>
          <cell r="DQ149">
            <v>295760</v>
          </cell>
          <cell r="DR149">
            <v>223785</v>
          </cell>
          <cell r="DS149">
            <v>487318</v>
          </cell>
          <cell r="DT149">
            <v>410494</v>
          </cell>
          <cell r="DU149">
            <v>322897</v>
          </cell>
          <cell r="DV149">
            <v>348684</v>
          </cell>
          <cell r="DW149">
            <v>199704</v>
          </cell>
          <cell r="DX149">
            <v>228089</v>
          </cell>
          <cell r="DY149">
            <v>182042</v>
          </cell>
          <cell r="DZ149">
            <v>431947</v>
          </cell>
          <cell r="EA149">
            <v>462008</v>
          </cell>
          <cell r="EB149">
            <v>400027</v>
          </cell>
          <cell r="EC149">
            <v>532319</v>
          </cell>
          <cell r="ED149">
            <v>486263</v>
          </cell>
          <cell r="EE149">
            <v>339998</v>
          </cell>
          <cell r="EF149">
            <v>508087</v>
          </cell>
          <cell r="EG149">
            <v>502461</v>
          </cell>
          <cell r="EH149">
            <v>410730</v>
          </cell>
          <cell r="EI149">
            <v>498363</v>
          </cell>
          <cell r="EJ149">
            <v>456216</v>
          </cell>
          <cell r="EK149">
            <v>635288</v>
          </cell>
          <cell r="EL149">
            <v>330684</v>
          </cell>
          <cell r="EM149">
            <v>360007</v>
          </cell>
          <cell r="EN149">
            <v>442150</v>
          </cell>
          <cell r="EO149">
            <v>275890</v>
          </cell>
          <cell r="EP149">
            <v>189771</v>
          </cell>
          <cell r="EQ149">
            <v>460029</v>
          </cell>
          <cell r="ER149">
            <v>236468</v>
          </cell>
          <cell r="ES149">
            <v>255619</v>
          </cell>
          <cell r="ET149">
            <v>299266</v>
          </cell>
          <cell r="EU149">
            <v>323517</v>
          </cell>
          <cell r="EV149">
            <v>177721</v>
          </cell>
          <cell r="EW149">
            <v>48075</v>
          </cell>
        </row>
        <row r="150">
          <cell r="B150" t="str">
            <v>Mônaco</v>
          </cell>
          <cell r="C150">
            <v>598325</v>
          </cell>
          <cell r="D150">
            <v>73254</v>
          </cell>
          <cell r="E150">
            <v>868054</v>
          </cell>
          <cell r="F150">
            <v>178836</v>
          </cell>
          <cell r="G150">
            <v>7462013</v>
          </cell>
          <cell r="H150">
            <v>523255</v>
          </cell>
          <cell r="I150">
            <v>6113934</v>
          </cell>
          <cell r="J150">
            <v>392133</v>
          </cell>
          <cell r="K150">
            <v>4229337</v>
          </cell>
          <cell r="L150">
            <v>385745</v>
          </cell>
          <cell r="M150">
            <v>815165</v>
          </cell>
          <cell r="N150">
            <v>698860</v>
          </cell>
          <cell r="O150">
            <v>447867</v>
          </cell>
          <cell r="P150">
            <v>942688</v>
          </cell>
          <cell r="Q150">
            <v>453149</v>
          </cell>
          <cell r="R150">
            <v>521079</v>
          </cell>
          <cell r="S150">
            <v>488149</v>
          </cell>
          <cell r="T150">
            <v>939418</v>
          </cell>
          <cell r="U150">
            <v>819147</v>
          </cell>
          <cell r="V150">
            <v>910933</v>
          </cell>
          <cell r="W150">
            <v>1042533</v>
          </cell>
          <cell r="X150">
            <v>781052</v>
          </cell>
          <cell r="Y150">
            <v>1027252</v>
          </cell>
          <cell r="Z150">
            <v>1009812</v>
          </cell>
          <cell r="AA150">
            <v>621865</v>
          </cell>
          <cell r="AB150">
            <v>481853</v>
          </cell>
          <cell r="AC150">
            <v>955413</v>
          </cell>
          <cell r="AD150">
            <v>583268</v>
          </cell>
          <cell r="AE150">
            <v>1498303</v>
          </cell>
          <cell r="AF150">
            <v>1005267</v>
          </cell>
          <cell r="AG150">
            <v>1748215</v>
          </cell>
          <cell r="AH150">
            <v>906520</v>
          </cell>
          <cell r="AI150">
            <v>988197</v>
          </cell>
          <cell r="AJ150">
            <v>563219</v>
          </cell>
          <cell r="AK150">
            <v>706206</v>
          </cell>
          <cell r="AL150">
            <v>608886</v>
          </cell>
          <cell r="AM150">
            <v>794307</v>
          </cell>
          <cell r="AN150">
            <v>918536</v>
          </cell>
          <cell r="AO150">
            <v>1046383</v>
          </cell>
          <cell r="AP150">
            <v>1006917</v>
          </cell>
          <cell r="AQ150">
            <v>559194</v>
          </cell>
          <cell r="AR150">
            <v>1053916</v>
          </cell>
          <cell r="AS150">
            <v>903254</v>
          </cell>
          <cell r="AT150">
            <v>780608</v>
          </cell>
          <cell r="AU150">
            <v>1031880</v>
          </cell>
          <cell r="AV150">
            <v>629916</v>
          </cell>
          <cell r="AW150">
            <v>341895</v>
          </cell>
          <cell r="AX150">
            <v>529768</v>
          </cell>
          <cell r="AY150">
            <v>1735698</v>
          </cell>
          <cell r="AZ150">
            <v>374326</v>
          </cell>
          <cell r="BA150">
            <v>284497</v>
          </cell>
          <cell r="BB150">
            <v>829384</v>
          </cell>
          <cell r="BC150">
            <v>374757</v>
          </cell>
          <cell r="BD150">
            <v>807023</v>
          </cell>
          <cell r="BE150">
            <v>352144</v>
          </cell>
          <cell r="BF150">
            <v>1273404</v>
          </cell>
          <cell r="BG150">
            <v>493934</v>
          </cell>
          <cell r="BH150">
            <v>753552</v>
          </cell>
          <cell r="BI150">
            <v>804329</v>
          </cell>
          <cell r="BJ150">
            <v>849439</v>
          </cell>
          <cell r="BK150">
            <v>1047127</v>
          </cell>
          <cell r="BL150">
            <v>627207</v>
          </cell>
          <cell r="BM150">
            <v>954924</v>
          </cell>
          <cell r="BN150">
            <v>582170</v>
          </cell>
          <cell r="BO150">
            <v>1431488</v>
          </cell>
          <cell r="BP150">
            <v>1031916</v>
          </cell>
          <cell r="BQ150">
            <v>1142361</v>
          </cell>
          <cell r="BR150">
            <v>1104591</v>
          </cell>
          <cell r="BS150">
            <v>1069961</v>
          </cell>
          <cell r="BT150">
            <v>1041181</v>
          </cell>
          <cell r="BU150">
            <v>572236</v>
          </cell>
          <cell r="BV150">
            <v>731972</v>
          </cell>
          <cell r="BW150">
            <v>493462</v>
          </cell>
          <cell r="BX150">
            <v>91463</v>
          </cell>
          <cell r="BY150">
            <v>787545</v>
          </cell>
          <cell r="BZ150">
            <v>753675</v>
          </cell>
          <cell r="CA150">
            <v>862354</v>
          </cell>
          <cell r="CB150">
            <v>567420</v>
          </cell>
          <cell r="CC150">
            <v>407533</v>
          </cell>
          <cell r="CD150">
            <v>816728</v>
          </cell>
          <cell r="CE150">
            <v>477331</v>
          </cell>
          <cell r="CF150">
            <v>746321</v>
          </cell>
          <cell r="CG150">
            <v>520781</v>
          </cell>
          <cell r="CH150">
            <v>391340</v>
          </cell>
          <cell r="CI150">
            <v>520597</v>
          </cell>
          <cell r="CJ150">
            <v>617541</v>
          </cell>
          <cell r="CK150">
            <v>729985</v>
          </cell>
          <cell r="CL150">
            <v>640474</v>
          </cell>
          <cell r="CM150">
            <v>618999</v>
          </cell>
          <cell r="CN150">
            <v>501229</v>
          </cell>
          <cell r="CO150">
            <v>314028</v>
          </cell>
          <cell r="CP150">
            <v>494785</v>
          </cell>
          <cell r="CQ150">
            <v>619960</v>
          </cell>
          <cell r="CR150">
            <v>288837</v>
          </cell>
          <cell r="CS150">
            <v>174742</v>
          </cell>
          <cell r="CT150">
            <v>414923</v>
          </cell>
          <cell r="CU150">
            <v>467154</v>
          </cell>
          <cell r="CV150">
            <v>531017</v>
          </cell>
          <cell r="CW150">
            <v>375157</v>
          </cell>
          <cell r="CX150">
            <v>11454</v>
          </cell>
          <cell r="CY150">
            <v>494364</v>
          </cell>
          <cell r="CZ150">
            <v>223624</v>
          </cell>
          <cell r="DA150">
            <v>191471</v>
          </cell>
          <cell r="DB150">
            <v>188894</v>
          </cell>
          <cell r="DC150">
            <v>249158</v>
          </cell>
          <cell r="DD150">
            <v>262871</v>
          </cell>
          <cell r="DE150">
            <v>409944</v>
          </cell>
          <cell r="DF150">
            <v>312415</v>
          </cell>
          <cell r="DG150">
            <v>79635</v>
          </cell>
          <cell r="DH150">
            <v>736475</v>
          </cell>
          <cell r="DI150">
            <v>103979</v>
          </cell>
          <cell r="DJ150">
            <v>446544</v>
          </cell>
          <cell r="DK150">
            <v>220409</v>
          </cell>
          <cell r="DL150">
            <v>296703</v>
          </cell>
          <cell r="DM150">
            <v>318193</v>
          </cell>
          <cell r="DN150">
            <v>374096</v>
          </cell>
          <cell r="DO150">
            <v>365530</v>
          </cell>
          <cell r="DP150">
            <v>232108</v>
          </cell>
          <cell r="DQ150">
            <v>512554</v>
          </cell>
          <cell r="DR150">
            <v>141130</v>
          </cell>
          <cell r="DS150">
            <v>424150</v>
          </cell>
          <cell r="DT150">
            <v>255184</v>
          </cell>
          <cell r="DU150">
            <v>482855</v>
          </cell>
          <cell r="DV150">
            <v>580879</v>
          </cell>
          <cell r="DW150">
            <v>19524</v>
          </cell>
          <cell r="DX150">
            <v>794141</v>
          </cell>
          <cell r="DY150">
            <v>564441</v>
          </cell>
          <cell r="DZ150">
            <v>328426</v>
          </cell>
          <cell r="EA150">
            <v>895880</v>
          </cell>
          <cell r="EB150">
            <v>51662</v>
          </cell>
          <cell r="EC150">
            <v>356889</v>
          </cell>
          <cell r="ED150">
            <v>529594</v>
          </cell>
          <cell r="EE150">
            <v>614657</v>
          </cell>
          <cell r="EF150">
            <v>82162</v>
          </cell>
          <cell r="EG150">
            <v>382724</v>
          </cell>
          <cell r="EH150">
            <v>63012</v>
          </cell>
          <cell r="EI150">
            <v>696030</v>
          </cell>
          <cell r="EJ150">
            <v>309678</v>
          </cell>
          <cell r="EK150">
            <v>322949</v>
          </cell>
          <cell r="EL150">
            <v>556219</v>
          </cell>
          <cell r="EM150">
            <v>511691</v>
          </cell>
          <cell r="EN150">
            <v>552570</v>
          </cell>
          <cell r="EO150">
            <v>482741</v>
          </cell>
          <cell r="EP150">
            <v>243464</v>
          </cell>
          <cell r="EQ150">
            <v>410773</v>
          </cell>
          <cell r="ER150">
            <v>85344</v>
          </cell>
          <cell r="ES150">
            <v>380543</v>
          </cell>
          <cell r="ET150">
            <v>1040518</v>
          </cell>
          <cell r="EU150">
            <v>3490</v>
          </cell>
          <cell r="EV150">
            <v>125304</v>
          </cell>
          <cell r="EW150">
            <v>431403</v>
          </cell>
        </row>
        <row r="151">
          <cell r="B151" t="str">
            <v>Mongólia</v>
          </cell>
          <cell r="C151">
            <v>71</v>
          </cell>
          <cell r="F151">
            <v>2284</v>
          </cell>
          <cell r="J151">
            <v>162</v>
          </cell>
          <cell r="Y151">
            <v>56</v>
          </cell>
          <cell r="AC151">
            <v>2414</v>
          </cell>
          <cell r="AE151">
            <v>557</v>
          </cell>
          <cell r="AH151">
            <v>12678</v>
          </cell>
          <cell r="AK151">
            <v>16</v>
          </cell>
          <cell r="AR151">
            <v>15130</v>
          </cell>
          <cell r="AU151">
            <v>104</v>
          </cell>
          <cell r="AV151">
            <v>225</v>
          </cell>
          <cell r="AY151">
            <v>38</v>
          </cell>
          <cell r="AZ151">
            <v>5</v>
          </cell>
          <cell r="BC151">
            <v>48135</v>
          </cell>
          <cell r="BD151">
            <v>127602</v>
          </cell>
          <cell r="BE151">
            <v>81130</v>
          </cell>
          <cell r="BH151">
            <v>39226</v>
          </cell>
          <cell r="BI151">
            <v>18206</v>
          </cell>
          <cell r="BJ151">
            <v>18393</v>
          </cell>
          <cell r="BK151">
            <v>33800</v>
          </cell>
          <cell r="BL151">
            <v>68270</v>
          </cell>
          <cell r="BS151">
            <v>15080</v>
          </cell>
          <cell r="BT151">
            <v>1335</v>
          </cell>
          <cell r="BU151">
            <v>15996</v>
          </cell>
          <cell r="BV151">
            <v>406</v>
          </cell>
          <cell r="BW151">
            <v>54</v>
          </cell>
          <cell r="BY151">
            <v>5297</v>
          </cell>
          <cell r="BZ151">
            <v>838</v>
          </cell>
          <cell r="CA151">
            <v>2</v>
          </cell>
          <cell r="CB151">
            <v>146221</v>
          </cell>
          <cell r="CD151">
            <v>64901</v>
          </cell>
          <cell r="CF151">
            <v>115</v>
          </cell>
          <cell r="CL151">
            <v>1386</v>
          </cell>
          <cell r="CN151">
            <v>7950</v>
          </cell>
          <cell r="CP151">
            <v>654</v>
          </cell>
          <cell r="CS151">
            <v>62409</v>
          </cell>
          <cell r="CU151">
            <v>9421</v>
          </cell>
          <cell r="CV151">
            <v>1501</v>
          </cell>
          <cell r="CW151">
            <v>27974</v>
          </cell>
          <cell r="CY151">
            <v>118499</v>
          </cell>
          <cell r="CZ151">
            <v>4271</v>
          </cell>
          <cell r="DC151">
            <v>288</v>
          </cell>
          <cell r="DE151">
            <v>9</v>
          </cell>
          <cell r="DI151">
            <v>1400</v>
          </cell>
          <cell r="DJ151">
            <v>18650</v>
          </cell>
          <cell r="DL151">
            <v>69</v>
          </cell>
          <cell r="DM151">
            <v>8639</v>
          </cell>
          <cell r="DN151">
            <v>31791</v>
          </cell>
          <cell r="DP151">
            <v>23689</v>
          </cell>
          <cell r="DQ151">
            <v>17</v>
          </cell>
          <cell r="DR151">
            <v>283</v>
          </cell>
          <cell r="DS151">
            <v>26634</v>
          </cell>
          <cell r="DT151">
            <v>12619</v>
          </cell>
          <cell r="DU151">
            <v>9069</v>
          </cell>
          <cell r="DV151">
            <v>9053</v>
          </cell>
          <cell r="DW151">
            <v>26705</v>
          </cell>
          <cell r="DX151">
            <v>27472</v>
          </cell>
          <cell r="DY151">
            <v>79582</v>
          </cell>
          <cell r="DZ151">
            <v>18956</v>
          </cell>
          <cell r="EA151">
            <v>9235</v>
          </cell>
          <cell r="EB151">
            <v>8201</v>
          </cell>
          <cell r="EC151">
            <v>19932</v>
          </cell>
          <cell r="EE151">
            <v>670875</v>
          </cell>
          <cell r="EF151">
            <v>98726</v>
          </cell>
          <cell r="EG151">
            <v>1738</v>
          </cell>
          <cell r="EH151">
            <v>25973</v>
          </cell>
          <cell r="EI151">
            <v>45720</v>
          </cell>
          <cell r="EJ151">
            <v>25825</v>
          </cell>
          <cell r="EK151">
            <v>107315</v>
          </cell>
          <cell r="EO151">
            <v>5800</v>
          </cell>
          <cell r="EP151">
            <v>59173</v>
          </cell>
          <cell r="EQ151">
            <v>45205</v>
          </cell>
          <cell r="ER151">
            <v>36913</v>
          </cell>
          <cell r="ES151">
            <v>67988</v>
          </cell>
          <cell r="ET151">
            <v>33095</v>
          </cell>
          <cell r="EU151">
            <v>14991</v>
          </cell>
        </row>
        <row r="152">
          <cell r="B152" t="str">
            <v>Montenegro</v>
          </cell>
          <cell r="F152">
            <v>10</v>
          </cell>
          <cell r="G152">
            <v>34000</v>
          </cell>
          <cell r="L152">
            <v>6729</v>
          </cell>
          <cell r="O152">
            <v>780</v>
          </cell>
          <cell r="P152">
            <v>196</v>
          </cell>
          <cell r="V152">
            <v>280</v>
          </cell>
          <cell r="Y152">
            <v>12947</v>
          </cell>
          <cell r="AJ152">
            <v>687</v>
          </cell>
          <cell r="AK152">
            <v>325</v>
          </cell>
          <cell r="AL152">
            <v>358</v>
          </cell>
          <cell r="AQ152">
            <v>373</v>
          </cell>
          <cell r="AT152">
            <v>31</v>
          </cell>
          <cell r="AU152">
            <v>36</v>
          </cell>
          <cell r="AV152">
            <v>19</v>
          </cell>
          <cell r="AW152">
            <v>236</v>
          </cell>
          <cell r="AX152">
            <v>264</v>
          </cell>
          <cell r="AZ152">
            <v>6</v>
          </cell>
          <cell r="BE152">
            <v>3</v>
          </cell>
          <cell r="BH152">
            <v>63</v>
          </cell>
          <cell r="BJ152">
            <v>61</v>
          </cell>
          <cell r="BK152">
            <v>35055</v>
          </cell>
          <cell r="BL152">
            <v>29885</v>
          </cell>
          <cell r="BM152">
            <v>51974</v>
          </cell>
          <cell r="BN152">
            <v>40845</v>
          </cell>
          <cell r="BO152">
            <v>45246</v>
          </cell>
          <cell r="BP152">
            <v>30641</v>
          </cell>
          <cell r="BQ152">
            <v>40396</v>
          </cell>
          <cell r="BR152">
            <v>41166</v>
          </cell>
          <cell r="BS152">
            <v>41512</v>
          </cell>
          <cell r="BT152">
            <v>50434</v>
          </cell>
          <cell r="BU152">
            <v>22956</v>
          </cell>
          <cell r="BV152">
            <v>19037</v>
          </cell>
          <cell r="BW152">
            <v>8367</v>
          </cell>
          <cell r="BX152">
            <v>30238</v>
          </cell>
          <cell r="BY152">
            <v>34870</v>
          </cell>
          <cell r="BZ152">
            <v>31988</v>
          </cell>
          <cell r="CA152">
            <v>2052</v>
          </cell>
          <cell r="CB152">
            <v>31427</v>
          </cell>
          <cell r="CC152">
            <v>12736</v>
          </cell>
          <cell r="CD152">
            <v>44135</v>
          </cell>
          <cell r="CE152">
            <v>42988</v>
          </cell>
          <cell r="CF152">
            <v>39443</v>
          </cell>
          <cell r="CG152">
            <v>37099</v>
          </cell>
          <cell r="CH152">
            <v>15887</v>
          </cell>
          <cell r="CI152">
            <v>15376</v>
          </cell>
          <cell r="CJ152">
            <v>13065</v>
          </cell>
          <cell r="CK152">
            <v>2091</v>
          </cell>
          <cell r="CL152">
            <v>12822</v>
          </cell>
          <cell r="CM152">
            <v>27183</v>
          </cell>
          <cell r="CN152">
            <v>17882</v>
          </cell>
          <cell r="CO152">
            <v>13919</v>
          </cell>
          <cell r="CP152">
            <v>12497</v>
          </cell>
          <cell r="CQ152">
            <v>12564</v>
          </cell>
          <cell r="CR152">
            <v>19028</v>
          </cell>
          <cell r="CS152">
            <v>27201</v>
          </cell>
          <cell r="CT152">
            <v>7212</v>
          </cell>
          <cell r="CU152">
            <v>1</v>
          </cell>
          <cell r="CV152">
            <v>1740</v>
          </cell>
          <cell r="CW152">
            <v>4769</v>
          </cell>
          <cell r="CX152">
            <v>23</v>
          </cell>
          <cell r="CY152">
            <v>11158</v>
          </cell>
          <cell r="CZ152">
            <v>22038</v>
          </cell>
          <cell r="DA152">
            <v>3122</v>
          </cell>
          <cell r="DB152">
            <v>189</v>
          </cell>
          <cell r="DC152">
            <v>12654</v>
          </cell>
          <cell r="DD152">
            <v>46524</v>
          </cell>
          <cell r="DE152">
            <v>16617</v>
          </cell>
          <cell r="DF152">
            <v>26379</v>
          </cell>
          <cell r="DG152">
            <v>15252</v>
          </cell>
          <cell r="DH152">
            <v>14600</v>
          </cell>
          <cell r="DI152">
            <v>20809</v>
          </cell>
          <cell r="DJ152">
            <v>17551</v>
          </cell>
          <cell r="DK152">
            <v>17855</v>
          </cell>
          <cell r="DL152">
            <v>15699</v>
          </cell>
          <cell r="DM152">
            <v>15875</v>
          </cell>
          <cell r="DN152">
            <v>26057</v>
          </cell>
          <cell r="DO152">
            <v>12401</v>
          </cell>
          <cell r="DP152">
            <v>19062</v>
          </cell>
          <cell r="DQ152">
            <v>18062</v>
          </cell>
          <cell r="DR152">
            <v>14768</v>
          </cell>
          <cell r="DS152">
            <v>11929</v>
          </cell>
          <cell r="DT152">
            <v>6434</v>
          </cell>
          <cell r="DU152">
            <v>20265</v>
          </cell>
          <cell r="DV152">
            <v>8620</v>
          </cell>
          <cell r="DW152">
            <v>21885</v>
          </cell>
          <cell r="DX152">
            <v>6413</v>
          </cell>
          <cell r="DY152">
            <v>3275</v>
          </cell>
          <cell r="DZ152">
            <v>8173</v>
          </cell>
          <cell r="EA152">
            <v>8559</v>
          </cell>
          <cell r="EB152">
            <v>9898</v>
          </cell>
          <cell r="EC152">
            <v>9593</v>
          </cell>
          <cell r="ED152">
            <v>7246</v>
          </cell>
          <cell r="EE152">
            <v>11266</v>
          </cell>
          <cell r="EF152">
            <v>19042</v>
          </cell>
          <cell r="EG152">
            <v>5304</v>
          </cell>
          <cell r="EH152">
            <v>3541</v>
          </cell>
          <cell r="EI152">
            <v>5606</v>
          </cell>
          <cell r="EJ152">
            <v>391</v>
          </cell>
          <cell r="EK152">
            <v>889</v>
          </cell>
          <cell r="EL152">
            <v>4186</v>
          </cell>
          <cell r="EM152">
            <v>1494</v>
          </cell>
          <cell r="EO152">
            <v>146</v>
          </cell>
          <cell r="EP152">
            <v>6013</v>
          </cell>
          <cell r="EQ152">
            <v>434</v>
          </cell>
          <cell r="ES152">
            <v>24135</v>
          </cell>
          <cell r="ET152">
            <v>1583</v>
          </cell>
          <cell r="EV152">
            <v>1469</v>
          </cell>
        </row>
        <row r="153">
          <cell r="B153" t="str">
            <v>Micronésia</v>
          </cell>
          <cell r="I153">
            <v>139</v>
          </cell>
          <cell r="W153">
            <v>1101</v>
          </cell>
          <cell r="X153">
            <v>86</v>
          </cell>
          <cell r="Y153">
            <v>2280</v>
          </cell>
          <cell r="Z153">
            <v>1140</v>
          </cell>
          <cell r="AC153">
            <v>383</v>
          </cell>
          <cell r="AE153">
            <v>1770</v>
          </cell>
          <cell r="AF153">
            <v>3420</v>
          </cell>
          <cell r="AR153">
            <v>43208</v>
          </cell>
          <cell r="AV153">
            <v>5</v>
          </cell>
          <cell r="AX153">
            <v>167</v>
          </cell>
          <cell r="AY153">
            <v>143</v>
          </cell>
          <cell r="BG153">
            <v>436</v>
          </cell>
          <cell r="BH153">
            <v>1937</v>
          </cell>
          <cell r="BL153">
            <v>249</v>
          </cell>
          <cell r="BP153">
            <v>460</v>
          </cell>
          <cell r="CA153">
            <v>6270</v>
          </cell>
          <cell r="CF153">
            <v>504</v>
          </cell>
          <cell r="CI153">
            <v>61</v>
          </cell>
          <cell r="DA153">
            <v>1125</v>
          </cell>
          <cell r="DD153">
            <v>70</v>
          </cell>
          <cell r="DG153">
            <v>8</v>
          </cell>
          <cell r="DM153">
            <v>6</v>
          </cell>
          <cell r="DO153">
            <v>344</v>
          </cell>
          <cell r="DQ153">
            <v>1488</v>
          </cell>
          <cell r="DS153">
            <v>448</v>
          </cell>
          <cell r="DT153">
            <v>160</v>
          </cell>
          <cell r="DW153">
            <v>16</v>
          </cell>
          <cell r="DX153">
            <v>397</v>
          </cell>
          <cell r="EB153">
            <v>195</v>
          </cell>
          <cell r="EI153">
            <v>127</v>
          </cell>
          <cell r="ET153">
            <v>3</v>
          </cell>
        </row>
        <row r="154">
          <cell r="B154" t="str">
            <v>Montserrat, Ilhas</v>
          </cell>
          <cell r="AF154">
            <v>76</v>
          </cell>
          <cell r="AK154">
            <v>111</v>
          </cell>
          <cell r="AL154">
            <v>7</v>
          </cell>
          <cell r="AM154">
            <v>485</v>
          </cell>
          <cell r="AY154">
            <v>16983</v>
          </cell>
          <cell r="BC154">
            <v>190</v>
          </cell>
          <cell r="BD154">
            <v>291</v>
          </cell>
          <cell r="BE154">
            <v>963</v>
          </cell>
          <cell r="BF154">
            <v>356</v>
          </cell>
          <cell r="BG154">
            <v>179</v>
          </cell>
          <cell r="BH154">
            <v>189</v>
          </cell>
          <cell r="BI154">
            <v>293</v>
          </cell>
          <cell r="BJ154">
            <v>420</v>
          </cell>
          <cell r="BK154">
            <v>566</v>
          </cell>
          <cell r="BL154">
            <v>322</v>
          </cell>
          <cell r="BM154">
            <v>331</v>
          </cell>
          <cell r="BN154">
            <v>234</v>
          </cell>
          <cell r="BO154">
            <v>1193</v>
          </cell>
          <cell r="BP154">
            <v>187</v>
          </cell>
          <cell r="BQ154">
            <v>514</v>
          </cell>
          <cell r="BR154">
            <v>40</v>
          </cell>
          <cell r="BS154">
            <v>469</v>
          </cell>
          <cell r="BT154">
            <v>306</v>
          </cell>
          <cell r="BU154">
            <v>498</v>
          </cell>
          <cell r="BV154">
            <v>416</v>
          </cell>
          <cell r="BW154">
            <v>580</v>
          </cell>
          <cell r="BX154">
            <v>737</v>
          </cell>
          <cell r="BY154">
            <v>1059</v>
          </cell>
          <cell r="BZ154">
            <v>635</v>
          </cell>
          <cell r="CA154">
            <v>352</v>
          </cell>
          <cell r="CB154">
            <v>1106</v>
          </cell>
          <cell r="CC154">
            <v>113</v>
          </cell>
          <cell r="CD154">
            <v>138</v>
          </cell>
          <cell r="CE154">
            <v>1192</v>
          </cell>
          <cell r="CF154">
            <v>505</v>
          </cell>
          <cell r="CG154">
            <v>106</v>
          </cell>
          <cell r="CH154">
            <v>70</v>
          </cell>
          <cell r="CI154">
            <v>885</v>
          </cell>
          <cell r="CJ154">
            <v>15035</v>
          </cell>
          <cell r="CK154">
            <v>890</v>
          </cell>
          <cell r="CL154">
            <v>210</v>
          </cell>
          <cell r="CM154">
            <v>297</v>
          </cell>
          <cell r="CN154">
            <v>3906</v>
          </cell>
          <cell r="CO154">
            <v>129</v>
          </cell>
          <cell r="CP154">
            <v>150</v>
          </cell>
          <cell r="CQ154">
            <v>14812</v>
          </cell>
          <cell r="CR154">
            <v>7</v>
          </cell>
          <cell r="CX154">
            <v>96119</v>
          </cell>
          <cell r="CY154">
            <v>46501</v>
          </cell>
          <cell r="DA154">
            <v>228</v>
          </cell>
          <cell r="DR154">
            <v>2264</v>
          </cell>
          <cell r="EG154">
            <v>532</v>
          </cell>
          <cell r="ET154">
            <v>653</v>
          </cell>
          <cell r="EU154">
            <v>17</v>
          </cell>
          <cell r="EV154">
            <v>9</v>
          </cell>
          <cell r="EW154">
            <v>678</v>
          </cell>
        </row>
        <row r="155">
          <cell r="B155" t="str">
            <v>Moçambique</v>
          </cell>
          <cell r="G155">
            <v>19</v>
          </cell>
          <cell r="H155">
            <v>1143</v>
          </cell>
          <cell r="K155">
            <v>957</v>
          </cell>
          <cell r="L155">
            <v>17</v>
          </cell>
          <cell r="O155">
            <v>175137</v>
          </cell>
          <cell r="P155">
            <v>1879040</v>
          </cell>
          <cell r="Q155">
            <v>36299</v>
          </cell>
          <cell r="R155">
            <v>16274</v>
          </cell>
          <cell r="S155">
            <v>21013</v>
          </cell>
          <cell r="V155">
            <v>1319</v>
          </cell>
          <cell r="W155">
            <v>20</v>
          </cell>
          <cell r="AC155">
            <v>1217792</v>
          </cell>
          <cell r="AD155">
            <v>782910</v>
          </cell>
          <cell r="AH155">
            <v>663</v>
          </cell>
          <cell r="AK155">
            <v>663</v>
          </cell>
          <cell r="AL155">
            <v>480</v>
          </cell>
          <cell r="AM155">
            <v>663</v>
          </cell>
          <cell r="AN155">
            <v>1256</v>
          </cell>
          <cell r="AO155">
            <v>332</v>
          </cell>
          <cell r="AP155">
            <v>664</v>
          </cell>
          <cell r="AQ155">
            <v>332</v>
          </cell>
          <cell r="AR155">
            <v>17140</v>
          </cell>
          <cell r="AT155">
            <v>3538927</v>
          </cell>
          <cell r="AW155">
            <v>535063</v>
          </cell>
          <cell r="AZ155">
            <v>306292</v>
          </cell>
          <cell r="BA155">
            <v>279820</v>
          </cell>
          <cell r="BB155">
            <v>84197</v>
          </cell>
          <cell r="BC155">
            <v>133941</v>
          </cell>
          <cell r="BF155">
            <v>4988</v>
          </cell>
          <cell r="BH155">
            <v>6769057</v>
          </cell>
          <cell r="BI155">
            <v>16406537</v>
          </cell>
          <cell r="BJ155">
            <v>165494</v>
          </cell>
          <cell r="BK155">
            <v>5596521</v>
          </cell>
          <cell r="BN155">
            <v>34313</v>
          </cell>
          <cell r="BO155">
            <v>326918</v>
          </cell>
          <cell r="BP155">
            <v>144440</v>
          </cell>
          <cell r="BQ155">
            <v>177839</v>
          </cell>
          <cell r="BR155">
            <v>171810</v>
          </cell>
          <cell r="BS155">
            <v>6696493</v>
          </cell>
          <cell r="BT155">
            <v>438</v>
          </cell>
          <cell r="BU155">
            <v>11559820</v>
          </cell>
          <cell r="BV155">
            <v>5</v>
          </cell>
          <cell r="BW155">
            <v>7391</v>
          </cell>
          <cell r="BX155">
            <v>1919160</v>
          </cell>
          <cell r="BY155">
            <v>20</v>
          </cell>
          <cell r="CA155">
            <v>14436</v>
          </cell>
          <cell r="CB155">
            <v>102</v>
          </cell>
          <cell r="CC155">
            <v>8155168</v>
          </cell>
          <cell r="CD155">
            <v>9699</v>
          </cell>
          <cell r="CE155">
            <v>849</v>
          </cell>
          <cell r="CF155">
            <v>100249</v>
          </cell>
          <cell r="CI155">
            <v>8248</v>
          </cell>
          <cell r="CJ155">
            <v>614318</v>
          </cell>
          <cell r="CK155">
            <v>11440</v>
          </cell>
          <cell r="CL155">
            <v>7756270</v>
          </cell>
          <cell r="CM155">
            <v>3250388</v>
          </cell>
          <cell r="CP155">
            <v>7258363</v>
          </cell>
          <cell r="CQ155">
            <v>10817</v>
          </cell>
          <cell r="CR155">
            <v>18339</v>
          </cell>
          <cell r="CS155">
            <v>4300</v>
          </cell>
          <cell r="CT155">
            <v>6652</v>
          </cell>
          <cell r="CU155">
            <v>5251257</v>
          </cell>
          <cell r="CV155">
            <v>558894</v>
          </cell>
          <cell r="CW155">
            <v>88584</v>
          </cell>
          <cell r="CX155">
            <v>4321</v>
          </cell>
          <cell r="CY155">
            <v>24233</v>
          </cell>
          <cell r="CZ155">
            <v>9499</v>
          </cell>
          <cell r="DB155">
            <v>67070</v>
          </cell>
          <cell r="DC155">
            <v>4807</v>
          </cell>
          <cell r="DD155">
            <v>367958</v>
          </cell>
          <cell r="DE155">
            <v>317169</v>
          </cell>
          <cell r="DF155">
            <v>16365224</v>
          </cell>
          <cell r="DG155">
            <v>40836</v>
          </cell>
          <cell r="DH155">
            <v>1162504</v>
          </cell>
          <cell r="DI155">
            <v>1220731</v>
          </cell>
          <cell r="DJ155">
            <v>39554472</v>
          </cell>
          <cell r="DL155">
            <v>42164600</v>
          </cell>
          <cell r="DM155">
            <v>3931</v>
          </cell>
          <cell r="DN155">
            <v>11403098</v>
          </cell>
          <cell r="DO155">
            <v>1620</v>
          </cell>
          <cell r="DP155">
            <v>12691228</v>
          </cell>
          <cell r="DQ155">
            <v>31388762</v>
          </cell>
          <cell r="DR155">
            <v>290</v>
          </cell>
          <cell r="DS155">
            <v>29753813</v>
          </cell>
          <cell r="DT155">
            <v>283845</v>
          </cell>
          <cell r="DU155">
            <v>20849500</v>
          </cell>
          <cell r="DV155">
            <v>35335607</v>
          </cell>
          <cell r="DX155">
            <v>15269452</v>
          </cell>
          <cell r="DY155">
            <v>9335</v>
          </cell>
          <cell r="EA155">
            <v>21528573</v>
          </cell>
          <cell r="EB155">
            <v>7432764</v>
          </cell>
          <cell r="ED155">
            <v>988849</v>
          </cell>
          <cell r="EE155">
            <v>49523633</v>
          </cell>
          <cell r="EG155">
            <v>267781</v>
          </cell>
          <cell r="EH155">
            <v>32424</v>
          </cell>
          <cell r="EI155">
            <v>16499680</v>
          </cell>
          <cell r="EJ155">
            <v>17201779</v>
          </cell>
          <cell r="EK155">
            <v>15368009</v>
          </cell>
          <cell r="EL155">
            <v>48000</v>
          </cell>
          <cell r="EN155">
            <v>11700</v>
          </cell>
          <cell r="EO155">
            <v>13037590</v>
          </cell>
          <cell r="EP155">
            <v>29365</v>
          </cell>
          <cell r="ER155">
            <v>11995750</v>
          </cell>
          <cell r="ES155">
            <v>13255102</v>
          </cell>
          <cell r="ET155">
            <v>1058049</v>
          </cell>
          <cell r="EU155">
            <v>642571</v>
          </cell>
          <cell r="EW155">
            <v>4524202</v>
          </cell>
        </row>
        <row r="156">
          <cell r="B156" t="str">
            <v>Namíbia</v>
          </cell>
          <cell r="E156">
            <v>21450</v>
          </cell>
          <cell r="F156">
            <v>8187</v>
          </cell>
          <cell r="H156">
            <v>8487</v>
          </cell>
          <cell r="I156">
            <v>19620</v>
          </cell>
          <cell r="J156">
            <v>61</v>
          </cell>
          <cell r="K156">
            <v>4812</v>
          </cell>
          <cell r="L156">
            <v>2700</v>
          </cell>
          <cell r="M156">
            <v>510</v>
          </cell>
          <cell r="P156">
            <v>90</v>
          </cell>
          <cell r="Q156">
            <v>136</v>
          </cell>
          <cell r="R156">
            <v>889</v>
          </cell>
          <cell r="S156">
            <v>338</v>
          </cell>
          <cell r="U156">
            <v>560</v>
          </cell>
          <cell r="AD156">
            <v>3002</v>
          </cell>
          <cell r="AF156">
            <v>50600</v>
          </cell>
          <cell r="AG156">
            <v>11838</v>
          </cell>
          <cell r="AH156">
            <v>49613</v>
          </cell>
          <cell r="AI156">
            <v>55293</v>
          </cell>
          <cell r="AJ156">
            <v>746</v>
          </cell>
          <cell r="AK156">
            <v>178</v>
          </cell>
          <cell r="AL156">
            <v>47443</v>
          </cell>
          <cell r="AM156">
            <v>83050</v>
          </cell>
          <cell r="AN156">
            <v>398016</v>
          </cell>
          <cell r="AO156">
            <v>127305</v>
          </cell>
          <cell r="AP156">
            <v>46663</v>
          </cell>
          <cell r="AQ156">
            <v>47206</v>
          </cell>
          <cell r="AR156">
            <v>235927</v>
          </cell>
          <cell r="AS156">
            <v>70693</v>
          </cell>
          <cell r="AT156">
            <v>65304</v>
          </cell>
          <cell r="AU156">
            <v>56489</v>
          </cell>
          <cell r="AV156">
            <v>60091</v>
          </cell>
          <cell r="AW156">
            <v>72544</v>
          </cell>
          <cell r="AY156">
            <v>38</v>
          </cell>
          <cell r="AZ156">
            <v>85</v>
          </cell>
          <cell r="BA156">
            <v>111</v>
          </cell>
          <cell r="BB156">
            <v>2</v>
          </cell>
          <cell r="BC156">
            <v>8913</v>
          </cell>
          <cell r="BD156">
            <v>17145</v>
          </cell>
          <cell r="BF156">
            <v>26279</v>
          </cell>
          <cell r="BG156">
            <v>1343</v>
          </cell>
          <cell r="BH156">
            <v>3430</v>
          </cell>
          <cell r="BJ156">
            <v>35861</v>
          </cell>
          <cell r="BK156">
            <v>128</v>
          </cell>
          <cell r="BL156">
            <v>227</v>
          </cell>
          <cell r="BM156">
            <v>12</v>
          </cell>
          <cell r="BN156">
            <v>19495</v>
          </cell>
          <cell r="BO156">
            <v>6</v>
          </cell>
          <cell r="BP156">
            <v>1350</v>
          </cell>
          <cell r="BT156">
            <v>6312</v>
          </cell>
          <cell r="BU156">
            <v>2589</v>
          </cell>
          <cell r="BW156">
            <v>39</v>
          </cell>
          <cell r="CB156">
            <v>114320</v>
          </cell>
          <cell r="CC156">
            <v>700</v>
          </cell>
          <cell r="CD156">
            <v>5250</v>
          </cell>
          <cell r="CE156">
            <v>109</v>
          </cell>
          <cell r="CH156">
            <v>194</v>
          </cell>
          <cell r="CL156">
            <v>1132</v>
          </cell>
          <cell r="CM156">
            <v>6</v>
          </cell>
          <cell r="CO156">
            <v>10</v>
          </cell>
          <cell r="CP156">
            <v>10</v>
          </cell>
          <cell r="CQ156">
            <v>15410</v>
          </cell>
          <cell r="CS156">
            <v>352</v>
          </cell>
          <cell r="CT156">
            <v>202</v>
          </cell>
          <cell r="CU156">
            <v>701</v>
          </cell>
          <cell r="CV156">
            <v>400</v>
          </cell>
          <cell r="CZ156">
            <v>3517</v>
          </cell>
          <cell r="DA156">
            <v>31796</v>
          </cell>
          <cell r="DC156">
            <v>39931</v>
          </cell>
          <cell r="DD156">
            <v>21895</v>
          </cell>
          <cell r="DE156">
            <v>14526</v>
          </cell>
          <cell r="DF156">
            <v>70712</v>
          </cell>
          <cell r="DI156">
            <v>285</v>
          </cell>
          <cell r="DJ156">
            <v>76532</v>
          </cell>
          <cell r="DK156">
            <v>94</v>
          </cell>
          <cell r="DL156">
            <v>3776</v>
          </cell>
          <cell r="DM156">
            <v>808</v>
          </cell>
          <cell r="DN156">
            <v>12990</v>
          </cell>
          <cell r="DO156">
            <v>146401</v>
          </cell>
          <cell r="DS156">
            <v>1764</v>
          </cell>
          <cell r="DU156">
            <v>409</v>
          </cell>
          <cell r="DV156">
            <v>3782</v>
          </cell>
          <cell r="DW156">
            <v>1240</v>
          </cell>
          <cell r="DZ156">
            <v>36975</v>
          </cell>
          <cell r="EA156">
            <v>9500</v>
          </cell>
          <cell r="EE156">
            <v>6098</v>
          </cell>
          <cell r="EF156">
            <v>8874</v>
          </cell>
          <cell r="EG156">
            <v>37</v>
          </cell>
          <cell r="EH156">
            <v>95</v>
          </cell>
          <cell r="EI156">
            <v>29</v>
          </cell>
          <cell r="EJ156">
            <v>32412</v>
          </cell>
          <cell r="EK156">
            <v>811</v>
          </cell>
          <cell r="EL156">
            <v>348</v>
          </cell>
          <cell r="EM156">
            <v>29</v>
          </cell>
          <cell r="EN156">
            <v>147957</v>
          </cell>
          <cell r="EO156">
            <v>427</v>
          </cell>
          <cell r="EQ156">
            <v>124093</v>
          </cell>
          <cell r="ER156">
            <v>39227</v>
          </cell>
          <cell r="ET156">
            <v>49322</v>
          </cell>
          <cell r="EU156">
            <v>1954</v>
          </cell>
          <cell r="EW156">
            <v>4668584</v>
          </cell>
        </row>
        <row r="157">
          <cell r="B157" t="str">
            <v>Nauru</v>
          </cell>
          <cell r="W157">
            <v>4508</v>
          </cell>
          <cell r="AG157">
            <v>15</v>
          </cell>
          <cell r="AH157">
            <v>100</v>
          </cell>
          <cell r="AI157">
            <v>95</v>
          </cell>
          <cell r="AJ157">
            <v>25</v>
          </cell>
          <cell r="AM157">
            <v>150</v>
          </cell>
          <cell r="AN157">
            <v>105</v>
          </cell>
          <cell r="AO157">
            <v>921</v>
          </cell>
          <cell r="AP157">
            <v>156</v>
          </cell>
          <cell r="AQ157">
            <v>241</v>
          </cell>
          <cell r="AR157">
            <v>941</v>
          </cell>
          <cell r="AS157">
            <v>1123</v>
          </cell>
          <cell r="AT157">
            <v>134</v>
          </cell>
          <cell r="AU157">
            <v>3072</v>
          </cell>
          <cell r="AV157">
            <v>168</v>
          </cell>
          <cell r="AX157">
            <v>43</v>
          </cell>
          <cell r="AY157">
            <v>296</v>
          </cell>
          <cell r="BA157">
            <v>83</v>
          </cell>
          <cell r="BB157">
            <v>549</v>
          </cell>
          <cell r="BC157">
            <v>3067</v>
          </cell>
          <cell r="BP157">
            <v>261</v>
          </cell>
          <cell r="CG157">
            <v>47</v>
          </cell>
          <cell r="CH157">
            <v>709</v>
          </cell>
          <cell r="CN157">
            <v>27</v>
          </cell>
          <cell r="CP157">
            <v>27</v>
          </cell>
          <cell r="CQ157">
            <v>29</v>
          </cell>
          <cell r="CX157">
            <v>2991</v>
          </cell>
          <cell r="DI157">
            <v>6</v>
          </cell>
          <cell r="EW157">
            <v>1932</v>
          </cell>
        </row>
        <row r="158">
          <cell r="B158" t="str">
            <v>Christmas (Navidad), Ilha</v>
          </cell>
          <cell r="AL158">
            <v>991</v>
          </cell>
          <cell r="AM158">
            <v>34</v>
          </cell>
          <cell r="AT158">
            <v>1</v>
          </cell>
          <cell r="AU158">
            <v>486</v>
          </cell>
          <cell r="AV158">
            <v>611</v>
          </cell>
          <cell r="BF158">
            <v>6054</v>
          </cell>
          <cell r="BI158">
            <v>550</v>
          </cell>
          <cell r="BK158">
            <v>20</v>
          </cell>
          <cell r="BL158">
            <v>1</v>
          </cell>
          <cell r="CJ158">
            <v>1125</v>
          </cell>
          <cell r="CN158">
            <v>5028</v>
          </cell>
          <cell r="DH158">
            <v>900</v>
          </cell>
          <cell r="DI158">
            <v>181</v>
          </cell>
          <cell r="DJ158">
            <v>27</v>
          </cell>
          <cell r="DM158">
            <v>70</v>
          </cell>
          <cell r="DP158">
            <v>1204</v>
          </cell>
          <cell r="DR158">
            <v>38</v>
          </cell>
          <cell r="DS158">
            <v>1232</v>
          </cell>
          <cell r="DW158">
            <v>690</v>
          </cell>
          <cell r="DZ158">
            <v>452</v>
          </cell>
          <cell r="EJ158">
            <v>30000</v>
          </cell>
          <cell r="EM158">
            <v>1400</v>
          </cell>
          <cell r="EN158">
            <v>1248</v>
          </cell>
          <cell r="ET158">
            <v>3329</v>
          </cell>
          <cell r="EV158">
            <v>1803</v>
          </cell>
          <cell r="EW158">
            <v>30</v>
          </cell>
        </row>
        <row r="159">
          <cell r="B159" t="str">
            <v>Nepal</v>
          </cell>
          <cell r="C159">
            <v>110185</v>
          </cell>
          <cell r="D159">
            <v>4412</v>
          </cell>
          <cell r="E159">
            <v>62363</v>
          </cell>
          <cell r="F159">
            <v>8633</v>
          </cell>
          <cell r="G159">
            <v>12425</v>
          </cell>
          <cell r="H159">
            <v>64082</v>
          </cell>
          <cell r="I159">
            <v>10703</v>
          </cell>
          <cell r="J159">
            <v>103066</v>
          </cell>
          <cell r="K159">
            <v>7130</v>
          </cell>
          <cell r="L159">
            <v>6299</v>
          </cell>
          <cell r="M159">
            <v>22736</v>
          </cell>
          <cell r="N159">
            <v>84899</v>
          </cell>
          <cell r="O159">
            <v>190582</v>
          </cell>
          <cell r="P159">
            <v>31783</v>
          </cell>
          <cell r="Q159">
            <v>13596</v>
          </cell>
          <cell r="R159">
            <v>16084</v>
          </cell>
          <cell r="S159">
            <v>74506</v>
          </cell>
          <cell r="T159">
            <v>7508</v>
          </cell>
          <cell r="U159">
            <v>142224</v>
          </cell>
          <cell r="V159">
            <v>7629</v>
          </cell>
          <cell r="W159">
            <v>114382</v>
          </cell>
          <cell r="X159">
            <v>71332</v>
          </cell>
          <cell r="Y159">
            <v>102827</v>
          </cell>
          <cell r="Z159">
            <v>17033</v>
          </cell>
          <cell r="AA159">
            <v>15874</v>
          </cell>
          <cell r="AB159">
            <v>7442</v>
          </cell>
          <cell r="AC159">
            <v>22386</v>
          </cell>
          <cell r="AD159">
            <v>66407</v>
          </cell>
          <cell r="AE159">
            <v>153061</v>
          </cell>
          <cell r="AF159">
            <v>85984</v>
          </cell>
          <cell r="AG159">
            <v>87872</v>
          </cell>
          <cell r="AH159">
            <v>13917</v>
          </cell>
          <cell r="AI159">
            <v>37931</v>
          </cell>
          <cell r="AJ159">
            <v>71697</v>
          </cell>
          <cell r="AK159">
            <v>86735</v>
          </cell>
          <cell r="AL159">
            <v>104649</v>
          </cell>
          <cell r="AM159">
            <v>2292</v>
          </cell>
          <cell r="AN159">
            <v>102101</v>
          </cell>
          <cell r="AO159">
            <v>44594</v>
          </cell>
          <cell r="AP159">
            <v>8830</v>
          </cell>
          <cell r="AQ159">
            <v>49044</v>
          </cell>
          <cell r="AR159">
            <v>118562</v>
          </cell>
          <cell r="AS159">
            <v>36815</v>
          </cell>
          <cell r="AT159">
            <v>54587</v>
          </cell>
          <cell r="AU159">
            <v>38982</v>
          </cell>
          <cell r="AV159">
            <v>214298</v>
          </cell>
          <cell r="AW159">
            <v>29556</v>
          </cell>
          <cell r="AX159">
            <v>57321</v>
          </cell>
          <cell r="AY159">
            <v>2236</v>
          </cell>
          <cell r="AZ159">
            <v>132432</v>
          </cell>
          <cell r="BA159">
            <v>7833</v>
          </cell>
          <cell r="BB159">
            <v>49040</v>
          </cell>
          <cell r="BC159">
            <v>13367</v>
          </cell>
          <cell r="BD159">
            <v>5736</v>
          </cell>
          <cell r="BE159">
            <v>155049</v>
          </cell>
          <cell r="BF159">
            <v>217340</v>
          </cell>
          <cell r="BG159">
            <v>51762</v>
          </cell>
          <cell r="BH159">
            <v>81665</v>
          </cell>
          <cell r="BI159">
            <v>48282</v>
          </cell>
          <cell r="BJ159">
            <v>123510</v>
          </cell>
          <cell r="BK159">
            <v>112869</v>
          </cell>
          <cell r="BL159">
            <v>28957</v>
          </cell>
          <cell r="BM159">
            <v>45081</v>
          </cell>
          <cell r="BN159">
            <v>106914</v>
          </cell>
          <cell r="BO159">
            <v>6998</v>
          </cell>
          <cell r="BP159">
            <v>16184</v>
          </cell>
          <cell r="BQ159">
            <v>33781</v>
          </cell>
          <cell r="BR159">
            <v>83944</v>
          </cell>
          <cell r="BS159">
            <v>47609</v>
          </cell>
          <cell r="BT159">
            <v>159860</v>
          </cell>
          <cell r="BU159">
            <v>21467</v>
          </cell>
          <cell r="BV159">
            <v>46408</v>
          </cell>
          <cell r="BW159">
            <v>162833</v>
          </cell>
          <cell r="BX159">
            <v>146813</v>
          </cell>
          <cell r="BY159">
            <v>61255</v>
          </cell>
          <cell r="BZ159">
            <v>14403</v>
          </cell>
          <cell r="CA159">
            <v>12157</v>
          </cell>
          <cell r="CB159">
            <v>33845</v>
          </cell>
          <cell r="CC159">
            <v>135777</v>
          </cell>
          <cell r="CD159">
            <v>25665</v>
          </cell>
          <cell r="CE159">
            <v>153154</v>
          </cell>
          <cell r="CF159">
            <v>68140</v>
          </cell>
          <cell r="CG159">
            <v>11318</v>
          </cell>
          <cell r="CH159">
            <v>67217</v>
          </cell>
          <cell r="CI159">
            <v>19784</v>
          </cell>
          <cell r="CJ159">
            <v>18661</v>
          </cell>
          <cell r="CK159">
            <v>137914</v>
          </cell>
          <cell r="CL159">
            <v>91064</v>
          </cell>
          <cell r="CM159">
            <v>39916</v>
          </cell>
          <cell r="CN159">
            <v>84586</v>
          </cell>
          <cell r="CO159">
            <v>14908</v>
          </cell>
          <cell r="CP159">
            <v>39404</v>
          </cell>
          <cell r="CQ159">
            <v>99869</v>
          </cell>
          <cell r="CR159">
            <v>974</v>
          </cell>
          <cell r="CS159">
            <v>13433</v>
          </cell>
          <cell r="CT159">
            <v>6448</v>
          </cell>
          <cell r="CU159">
            <v>8347</v>
          </cell>
          <cell r="CV159">
            <v>90159</v>
          </cell>
          <cell r="CW159">
            <v>7774</v>
          </cell>
          <cell r="CX159">
            <v>6527</v>
          </cell>
          <cell r="CY159">
            <v>14529</v>
          </cell>
          <cell r="CZ159">
            <v>71493</v>
          </cell>
          <cell r="DA159">
            <v>92121</v>
          </cell>
          <cell r="DB159">
            <v>22381</v>
          </cell>
          <cell r="DC159">
            <v>23508</v>
          </cell>
          <cell r="DD159">
            <v>4984</v>
          </cell>
          <cell r="DE159">
            <v>4038</v>
          </cell>
          <cell r="DF159">
            <v>3855</v>
          </cell>
          <cell r="DG159">
            <v>1063</v>
          </cell>
          <cell r="DH159">
            <v>11213</v>
          </cell>
          <cell r="DI159">
            <v>2034</v>
          </cell>
          <cell r="DJ159">
            <v>75815</v>
          </cell>
          <cell r="DK159">
            <v>16813</v>
          </cell>
          <cell r="DL159">
            <v>52388</v>
          </cell>
          <cell r="DM159">
            <v>64725</v>
          </cell>
          <cell r="DN159">
            <v>25310</v>
          </cell>
          <cell r="DO159">
            <v>5860</v>
          </cell>
          <cell r="DP159">
            <v>22010</v>
          </cell>
          <cell r="DQ159">
            <v>17189</v>
          </cell>
          <cell r="DR159">
            <v>54595</v>
          </cell>
          <cell r="DS159">
            <v>4964</v>
          </cell>
          <cell r="DT159">
            <v>13726</v>
          </cell>
          <cell r="DU159">
            <v>12587</v>
          </cell>
          <cell r="DV159">
            <v>17762</v>
          </cell>
          <cell r="DW159">
            <v>5846</v>
          </cell>
          <cell r="DX159">
            <v>3708</v>
          </cell>
          <cell r="DY159">
            <v>49336</v>
          </cell>
          <cell r="DZ159">
            <v>24186</v>
          </cell>
          <cell r="EA159">
            <v>38</v>
          </cell>
          <cell r="EB159">
            <v>9722</v>
          </cell>
          <cell r="EC159">
            <v>3567</v>
          </cell>
          <cell r="ED159">
            <v>5261</v>
          </cell>
          <cell r="EE159">
            <v>12759</v>
          </cell>
          <cell r="EF159">
            <v>13768</v>
          </cell>
          <cell r="EG159">
            <v>6757</v>
          </cell>
          <cell r="EH159">
            <v>4369</v>
          </cell>
          <cell r="EI159">
            <v>4013</v>
          </cell>
          <cell r="EJ159">
            <v>1480</v>
          </cell>
          <cell r="EK159">
            <v>18417</v>
          </cell>
          <cell r="EL159">
            <v>48075</v>
          </cell>
          <cell r="EM159">
            <v>9969</v>
          </cell>
          <cell r="EN159">
            <v>918</v>
          </cell>
          <cell r="EO159">
            <v>11429</v>
          </cell>
          <cell r="EP159">
            <v>2593</v>
          </cell>
          <cell r="EQ159">
            <v>2443</v>
          </cell>
          <cell r="ER159">
            <v>3313</v>
          </cell>
          <cell r="ES159">
            <v>37567</v>
          </cell>
          <cell r="ET159">
            <v>710</v>
          </cell>
          <cell r="EU159">
            <v>1523</v>
          </cell>
          <cell r="EV159">
            <v>5286</v>
          </cell>
          <cell r="EW159">
            <v>6458</v>
          </cell>
        </row>
        <row r="160">
          <cell r="B160" t="str">
            <v>Nicarágua</v>
          </cell>
          <cell r="C160">
            <v>66546</v>
          </cell>
          <cell r="D160">
            <v>32708</v>
          </cell>
          <cell r="E160">
            <v>39101</v>
          </cell>
          <cell r="F160">
            <v>116921</v>
          </cell>
          <cell r="G160">
            <v>40414</v>
          </cell>
          <cell r="H160">
            <v>921</v>
          </cell>
          <cell r="I160">
            <v>39731</v>
          </cell>
          <cell r="J160">
            <v>235180</v>
          </cell>
          <cell r="K160">
            <v>43398</v>
          </cell>
          <cell r="L160">
            <v>5144</v>
          </cell>
          <cell r="M160">
            <v>118230</v>
          </cell>
          <cell r="N160">
            <v>92</v>
          </cell>
          <cell r="P160">
            <v>51858</v>
          </cell>
          <cell r="Q160">
            <v>403</v>
          </cell>
          <cell r="R160">
            <v>53178</v>
          </cell>
          <cell r="S160">
            <v>88984</v>
          </cell>
          <cell r="T160">
            <v>55162</v>
          </cell>
          <cell r="U160">
            <v>37595</v>
          </cell>
          <cell r="V160">
            <v>8275</v>
          </cell>
          <cell r="W160">
            <v>8887</v>
          </cell>
          <cell r="X160">
            <v>44906</v>
          </cell>
          <cell r="Y160">
            <v>760</v>
          </cell>
          <cell r="Z160">
            <v>4218</v>
          </cell>
          <cell r="AA160">
            <v>5034</v>
          </cell>
          <cell r="AB160">
            <v>6943</v>
          </cell>
          <cell r="AC160">
            <v>6953</v>
          </cell>
          <cell r="AD160">
            <v>28617</v>
          </cell>
          <cell r="AF160">
            <v>12624</v>
          </cell>
          <cell r="AG160">
            <v>14530</v>
          </cell>
          <cell r="AI160">
            <v>24548</v>
          </cell>
          <cell r="AJ160">
            <v>65672</v>
          </cell>
          <cell r="AK160">
            <v>37247</v>
          </cell>
          <cell r="AL160">
            <v>47016</v>
          </cell>
          <cell r="AM160">
            <v>23544</v>
          </cell>
          <cell r="AN160">
            <v>31974</v>
          </cell>
          <cell r="AO160">
            <v>3456</v>
          </cell>
          <cell r="AP160">
            <v>7997</v>
          </cell>
          <cell r="AQ160">
            <v>4517</v>
          </cell>
          <cell r="AR160">
            <v>40860</v>
          </cell>
          <cell r="AS160">
            <v>322235</v>
          </cell>
          <cell r="AT160">
            <v>248851</v>
          </cell>
          <cell r="AU160">
            <v>246585</v>
          </cell>
          <cell r="AV160">
            <v>160608</v>
          </cell>
          <cell r="AW160">
            <v>213742</v>
          </cell>
          <cell r="AX160">
            <v>36196</v>
          </cell>
          <cell r="AY160">
            <v>262148</v>
          </cell>
          <cell r="AZ160">
            <v>187267</v>
          </cell>
          <cell r="BA160">
            <v>8483</v>
          </cell>
          <cell r="BB160">
            <v>212396</v>
          </cell>
          <cell r="BC160">
            <v>71261</v>
          </cell>
          <cell r="BD160">
            <v>60366</v>
          </cell>
          <cell r="BE160">
            <v>479312</v>
          </cell>
          <cell r="BF160">
            <v>580829</v>
          </cell>
          <cell r="BG160">
            <v>303245</v>
          </cell>
          <cell r="BH160">
            <v>47780</v>
          </cell>
          <cell r="BI160">
            <v>120349</v>
          </cell>
          <cell r="BJ160">
            <v>497198</v>
          </cell>
          <cell r="BK160">
            <v>281215</v>
          </cell>
          <cell r="BL160">
            <v>67893</v>
          </cell>
          <cell r="BM160">
            <v>346464</v>
          </cell>
          <cell r="BN160">
            <v>49971</v>
          </cell>
          <cell r="BO160">
            <v>12686</v>
          </cell>
          <cell r="BP160">
            <v>7627</v>
          </cell>
          <cell r="BQ160">
            <v>11546</v>
          </cell>
          <cell r="BR160">
            <v>15433</v>
          </cell>
          <cell r="BS160">
            <v>7865</v>
          </cell>
          <cell r="BT160">
            <v>11737</v>
          </cell>
          <cell r="BU160">
            <v>476365</v>
          </cell>
          <cell r="BV160">
            <v>17420</v>
          </cell>
          <cell r="BW160">
            <v>6752</v>
          </cell>
          <cell r="BX160">
            <v>39827</v>
          </cell>
          <cell r="BY160">
            <v>55451</v>
          </cell>
          <cell r="BZ160">
            <v>120617</v>
          </cell>
          <cell r="CA160">
            <v>116928</v>
          </cell>
          <cell r="CB160">
            <v>164059</v>
          </cell>
          <cell r="CC160">
            <v>195060</v>
          </cell>
          <cell r="CD160">
            <v>152625</v>
          </cell>
          <cell r="CE160">
            <v>338628</v>
          </cell>
          <cell r="CF160">
            <v>349763</v>
          </cell>
          <cell r="CG160">
            <v>236091</v>
          </cell>
          <cell r="CH160">
            <v>124635</v>
          </cell>
          <cell r="CI160">
            <v>190015</v>
          </cell>
          <cell r="CJ160">
            <v>225616</v>
          </cell>
          <cell r="CK160">
            <v>313454</v>
          </cell>
          <cell r="CL160">
            <v>191070</v>
          </cell>
          <cell r="CM160">
            <v>256800</v>
          </cell>
          <cell r="CN160">
            <v>303892</v>
          </cell>
          <cell r="CO160">
            <v>588407</v>
          </cell>
          <cell r="CP160">
            <v>353587</v>
          </cell>
          <cell r="CQ160">
            <v>290547</v>
          </cell>
          <cell r="CR160">
            <v>206286</v>
          </cell>
          <cell r="CS160">
            <v>188309</v>
          </cell>
          <cell r="CT160">
            <v>379828</v>
          </cell>
          <cell r="CU160">
            <v>283404</v>
          </cell>
          <cell r="CV160">
            <v>312979</v>
          </cell>
          <cell r="CW160">
            <v>238983</v>
          </cell>
          <cell r="CX160">
            <v>228788</v>
          </cell>
          <cell r="CY160">
            <v>366642</v>
          </cell>
          <cell r="CZ160">
            <v>287628</v>
          </cell>
          <cell r="DA160">
            <v>320816</v>
          </cell>
          <cell r="DB160">
            <v>215320</v>
          </cell>
          <cell r="DC160">
            <v>204150</v>
          </cell>
          <cell r="DD160">
            <v>271257</v>
          </cell>
          <cell r="DE160">
            <v>299980</v>
          </cell>
          <cell r="DF160">
            <v>194969</v>
          </cell>
          <cell r="DG160">
            <v>251257</v>
          </cell>
          <cell r="DH160">
            <v>137814</v>
          </cell>
          <cell r="DI160">
            <v>271851</v>
          </cell>
          <cell r="DJ160">
            <v>161582</v>
          </cell>
          <cell r="DK160">
            <v>27722</v>
          </cell>
          <cell r="DL160">
            <v>112913</v>
          </cell>
          <cell r="DM160">
            <v>246551</v>
          </cell>
          <cell r="DN160">
            <v>312645</v>
          </cell>
          <cell r="DO160">
            <v>244862</v>
          </cell>
          <cell r="DP160">
            <v>304324</v>
          </cell>
          <cell r="DQ160">
            <v>308458</v>
          </cell>
          <cell r="DR160">
            <v>446108</v>
          </cell>
          <cell r="DS160">
            <v>444237</v>
          </cell>
          <cell r="DT160">
            <v>497855</v>
          </cell>
          <cell r="DU160">
            <v>98660</v>
          </cell>
          <cell r="DV160">
            <v>450841</v>
          </cell>
          <cell r="DW160">
            <v>195759</v>
          </cell>
          <cell r="DX160">
            <v>496674</v>
          </cell>
          <cell r="DY160">
            <v>208877</v>
          </cell>
          <cell r="DZ160">
            <v>371890</v>
          </cell>
          <cell r="EA160">
            <v>472163</v>
          </cell>
          <cell r="EB160">
            <v>556344</v>
          </cell>
          <cell r="EC160">
            <v>330369</v>
          </cell>
          <cell r="ED160">
            <v>120744</v>
          </cell>
          <cell r="EE160">
            <v>445394</v>
          </cell>
          <cell r="EF160">
            <v>296164</v>
          </cell>
          <cell r="EG160">
            <v>528579</v>
          </cell>
          <cell r="EH160">
            <v>408694</v>
          </cell>
          <cell r="EI160">
            <v>328515</v>
          </cell>
          <cell r="EJ160">
            <v>326336</v>
          </cell>
          <cell r="EK160">
            <v>315973</v>
          </cell>
          <cell r="EL160">
            <v>400934</v>
          </cell>
          <cell r="EM160">
            <v>158180</v>
          </cell>
          <cell r="EN160">
            <v>296760</v>
          </cell>
          <cell r="EO160">
            <v>343334</v>
          </cell>
          <cell r="EP160">
            <v>286897</v>
          </cell>
          <cell r="EQ160">
            <v>203470</v>
          </cell>
          <cell r="ER160">
            <v>38513</v>
          </cell>
          <cell r="ES160">
            <v>253630</v>
          </cell>
          <cell r="ET160">
            <v>17562</v>
          </cell>
          <cell r="EU160">
            <v>82156</v>
          </cell>
          <cell r="EV160">
            <v>259526</v>
          </cell>
          <cell r="EW160">
            <v>220325</v>
          </cell>
        </row>
        <row r="161">
          <cell r="B161" t="str">
            <v>Níger</v>
          </cell>
          <cell r="C161">
            <v>47879</v>
          </cell>
          <cell r="F161">
            <v>4106</v>
          </cell>
          <cell r="G161">
            <v>6736</v>
          </cell>
          <cell r="H161">
            <v>11443</v>
          </cell>
          <cell r="I161">
            <v>12025</v>
          </cell>
          <cell r="J161">
            <v>22841</v>
          </cell>
          <cell r="K161">
            <v>72384</v>
          </cell>
          <cell r="L161">
            <v>10264</v>
          </cell>
          <cell r="M161">
            <v>1118</v>
          </cell>
          <cell r="N161">
            <v>2533</v>
          </cell>
          <cell r="O161">
            <v>30</v>
          </cell>
          <cell r="P161">
            <v>2231</v>
          </cell>
          <cell r="R161">
            <v>1165</v>
          </cell>
          <cell r="S161">
            <v>2383</v>
          </cell>
          <cell r="T161">
            <v>11927</v>
          </cell>
          <cell r="U161">
            <v>3946</v>
          </cell>
          <cell r="V161">
            <v>11480</v>
          </cell>
          <cell r="W161">
            <v>2172</v>
          </cell>
          <cell r="X161">
            <v>3857</v>
          </cell>
          <cell r="Y161">
            <v>3920</v>
          </cell>
          <cell r="Z161">
            <v>161</v>
          </cell>
          <cell r="AA161">
            <v>2727</v>
          </cell>
          <cell r="AB161">
            <v>284</v>
          </cell>
          <cell r="AC161">
            <v>4261</v>
          </cell>
          <cell r="AE161">
            <v>1483</v>
          </cell>
          <cell r="AF161">
            <v>2676</v>
          </cell>
          <cell r="AG161">
            <v>977</v>
          </cell>
          <cell r="AH161">
            <v>1298</v>
          </cell>
          <cell r="AI161">
            <v>33</v>
          </cell>
          <cell r="AL161">
            <v>2179</v>
          </cell>
          <cell r="AM161">
            <v>4912</v>
          </cell>
          <cell r="AN161">
            <v>1530</v>
          </cell>
          <cell r="AO161">
            <v>5742</v>
          </cell>
          <cell r="AP161">
            <v>2742</v>
          </cell>
          <cell r="AR161">
            <v>5357</v>
          </cell>
          <cell r="AT161">
            <v>449</v>
          </cell>
          <cell r="AU161">
            <v>4703</v>
          </cell>
          <cell r="AV161">
            <v>1412</v>
          </cell>
          <cell r="AW161">
            <v>11440</v>
          </cell>
          <cell r="AX161">
            <v>6785</v>
          </cell>
          <cell r="AY161">
            <v>5529</v>
          </cell>
          <cell r="AZ161">
            <v>15034</v>
          </cell>
          <cell r="BA161">
            <v>9768</v>
          </cell>
          <cell r="BB161">
            <v>12294</v>
          </cell>
          <cell r="BC161">
            <v>12963</v>
          </cell>
          <cell r="BD161">
            <v>16921</v>
          </cell>
          <cell r="BE161">
            <v>23419</v>
          </cell>
          <cell r="BF161">
            <v>13314</v>
          </cell>
          <cell r="BG161">
            <v>22504</v>
          </cell>
          <cell r="BH161">
            <v>24456</v>
          </cell>
          <cell r="BI161">
            <v>10103</v>
          </cell>
          <cell r="BJ161">
            <v>9943</v>
          </cell>
          <cell r="BK161">
            <v>15394</v>
          </cell>
          <cell r="BL161">
            <v>12026</v>
          </cell>
          <cell r="BM161">
            <v>14260</v>
          </cell>
          <cell r="BN161">
            <v>19259</v>
          </cell>
          <cell r="BO161">
            <v>16876</v>
          </cell>
          <cell r="BP161">
            <v>7317</v>
          </cell>
          <cell r="BQ161">
            <v>10588</v>
          </cell>
          <cell r="BR161">
            <v>11957</v>
          </cell>
          <cell r="BS161">
            <v>19775</v>
          </cell>
          <cell r="BT161">
            <v>6633</v>
          </cell>
          <cell r="BU161">
            <v>11963</v>
          </cell>
          <cell r="BV161">
            <v>739</v>
          </cell>
          <cell r="BW161">
            <v>3165</v>
          </cell>
          <cell r="BX161">
            <v>10916</v>
          </cell>
          <cell r="BY161">
            <v>75</v>
          </cell>
          <cell r="BZ161">
            <v>278</v>
          </cell>
          <cell r="CA161">
            <v>14714</v>
          </cell>
          <cell r="CB161">
            <v>4905</v>
          </cell>
          <cell r="CC161">
            <v>6663</v>
          </cell>
          <cell r="CD161">
            <v>7321</v>
          </cell>
          <cell r="CE161">
            <v>18306</v>
          </cell>
          <cell r="CF161">
            <v>22526</v>
          </cell>
          <cell r="CG161">
            <v>14689</v>
          </cell>
          <cell r="CH161">
            <v>6586</v>
          </cell>
          <cell r="CI161">
            <v>9</v>
          </cell>
          <cell r="CJ161">
            <v>56</v>
          </cell>
          <cell r="CK161">
            <v>653</v>
          </cell>
          <cell r="CL161">
            <v>11</v>
          </cell>
          <cell r="CM161">
            <v>5825</v>
          </cell>
          <cell r="CN161">
            <v>96</v>
          </cell>
          <cell r="CO161">
            <v>86731</v>
          </cell>
          <cell r="CR161">
            <v>324</v>
          </cell>
          <cell r="CT161">
            <v>5</v>
          </cell>
          <cell r="CU161">
            <v>3</v>
          </cell>
          <cell r="CW161">
            <v>16734</v>
          </cell>
          <cell r="CX161">
            <v>17729</v>
          </cell>
          <cell r="CY161">
            <v>1705</v>
          </cell>
          <cell r="CZ161">
            <v>637</v>
          </cell>
          <cell r="DA161">
            <v>985</v>
          </cell>
          <cell r="DB161">
            <v>12</v>
          </cell>
          <cell r="DC161">
            <v>61</v>
          </cell>
          <cell r="DI161">
            <v>1627</v>
          </cell>
          <cell r="DJ161">
            <v>1733</v>
          </cell>
          <cell r="DL161">
            <v>55</v>
          </cell>
          <cell r="DM161">
            <v>489</v>
          </cell>
          <cell r="DN161">
            <v>21172</v>
          </cell>
          <cell r="DO161">
            <v>6433</v>
          </cell>
          <cell r="DP161">
            <v>258</v>
          </cell>
          <cell r="DQ161">
            <v>133</v>
          </cell>
          <cell r="DS161">
            <v>10472</v>
          </cell>
          <cell r="DT161">
            <v>9458</v>
          </cell>
          <cell r="DU161">
            <v>1212691</v>
          </cell>
          <cell r="DV161">
            <v>25985</v>
          </cell>
          <cell r="DW161">
            <v>462</v>
          </cell>
          <cell r="DX161">
            <v>8</v>
          </cell>
          <cell r="DY161">
            <v>2</v>
          </cell>
          <cell r="DZ161">
            <v>239</v>
          </cell>
          <cell r="EC161">
            <v>1206438</v>
          </cell>
          <cell r="EE161">
            <v>4</v>
          </cell>
          <cell r="EF161">
            <v>33</v>
          </cell>
          <cell r="EG161">
            <v>27</v>
          </cell>
          <cell r="EH161">
            <v>6</v>
          </cell>
          <cell r="EI161">
            <v>5533</v>
          </cell>
          <cell r="EJ161">
            <v>35</v>
          </cell>
          <cell r="EK161">
            <v>21</v>
          </cell>
          <cell r="EL161">
            <v>4489</v>
          </cell>
          <cell r="EN161">
            <v>49</v>
          </cell>
          <cell r="EP161">
            <v>2579344</v>
          </cell>
          <cell r="EQ161">
            <v>3207</v>
          </cell>
          <cell r="ER161">
            <v>3177</v>
          </cell>
          <cell r="EV161">
            <v>1886</v>
          </cell>
          <cell r="EW161">
            <v>550</v>
          </cell>
        </row>
        <row r="162">
          <cell r="B162" t="str">
            <v>Nigéria</v>
          </cell>
          <cell r="C162">
            <v>368518853</v>
          </cell>
          <cell r="D162">
            <v>514315316</v>
          </cell>
          <cell r="E162">
            <v>483871387</v>
          </cell>
          <cell r="F162">
            <v>455971994</v>
          </cell>
          <cell r="G162">
            <v>865282774</v>
          </cell>
          <cell r="H162">
            <v>374516971</v>
          </cell>
          <cell r="I162">
            <v>787266133</v>
          </cell>
          <cell r="J162">
            <v>769805826</v>
          </cell>
          <cell r="K162">
            <v>666286103</v>
          </cell>
          <cell r="L162">
            <v>929689833</v>
          </cell>
          <cell r="M162">
            <v>196011583</v>
          </cell>
          <cell r="N162">
            <v>353273771</v>
          </cell>
          <cell r="O162">
            <v>112236744</v>
          </cell>
          <cell r="P162">
            <v>382137804</v>
          </cell>
          <cell r="Q162">
            <v>287359251</v>
          </cell>
          <cell r="R162">
            <v>206103655</v>
          </cell>
          <cell r="S162">
            <v>379205817</v>
          </cell>
          <cell r="T162">
            <v>482173209</v>
          </cell>
          <cell r="U162">
            <v>452215773</v>
          </cell>
          <cell r="V162">
            <v>364720998</v>
          </cell>
          <cell r="W162">
            <v>641483232</v>
          </cell>
          <cell r="X162">
            <v>410350201</v>
          </cell>
          <cell r="Y162">
            <v>578872762</v>
          </cell>
          <cell r="Z162">
            <v>472336970</v>
          </cell>
          <cell r="AA162">
            <v>307464604</v>
          </cell>
          <cell r="AB162">
            <v>557679718</v>
          </cell>
          <cell r="AC162">
            <v>365356632</v>
          </cell>
          <cell r="AD162">
            <v>695058696</v>
          </cell>
          <cell r="AE162">
            <v>552097575</v>
          </cell>
          <cell r="AF162">
            <v>340715258</v>
          </cell>
          <cell r="AG162">
            <v>754943929</v>
          </cell>
          <cell r="AH162">
            <v>401629804</v>
          </cell>
          <cell r="AI162">
            <v>619736976</v>
          </cell>
          <cell r="AJ162">
            <v>365529344</v>
          </cell>
          <cell r="AK162">
            <v>571613619</v>
          </cell>
          <cell r="AL162">
            <v>393326047</v>
          </cell>
          <cell r="AM162">
            <v>428486779</v>
          </cell>
          <cell r="AN162">
            <v>555580639</v>
          </cell>
          <cell r="AO162">
            <v>973788240</v>
          </cell>
          <cell r="AP162">
            <v>847392037</v>
          </cell>
          <cell r="AQ162">
            <v>1108015356</v>
          </cell>
          <cell r="AR162">
            <v>710663872</v>
          </cell>
          <cell r="AS162">
            <v>278493349</v>
          </cell>
          <cell r="AT162">
            <v>536845441</v>
          </cell>
          <cell r="AU162">
            <v>693715384</v>
          </cell>
          <cell r="AV162">
            <v>650670684</v>
          </cell>
          <cell r="AW162">
            <v>927251114</v>
          </cell>
          <cell r="AX162">
            <v>671042970</v>
          </cell>
          <cell r="AY162">
            <v>573854500</v>
          </cell>
          <cell r="AZ162">
            <v>459936060</v>
          </cell>
          <cell r="BA162">
            <v>750350915</v>
          </cell>
          <cell r="BB162">
            <v>1049038557</v>
          </cell>
          <cell r="BC162">
            <v>866907803</v>
          </cell>
          <cell r="BD162">
            <v>764613897</v>
          </cell>
          <cell r="BE162">
            <v>290084268</v>
          </cell>
          <cell r="BF162">
            <v>485389356</v>
          </cell>
          <cell r="BG162">
            <v>486083947</v>
          </cell>
          <cell r="BH162">
            <v>284550125</v>
          </cell>
          <cell r="BI162">
            <v>1010342376</v>
          </cell>
          <cell r="BJ162">
            <v>991943062</v>
          </cell>
          <cell r="BK162">
            <v>822147196</v>
          </cell>
          <cell r="BL162">
            <v>333191194</v>
          </cell>
          <cell r="BM162">
            <v>692373762</v>
          </cell>
          <cell r="BN162">
            <v>884105321</v>
          </cell>
          <cell r="BO162">
            <v>817011728</v>
          </cell>
          <cell r="BP162">
            <v>466098288</v>
          </cell>
          <cell r="BQ162">
            <v>1846533323</v>
          </cell>
          <cell r="BR162">
            <v>626269565</v>
          </cell>
          <cell r="BS162">
            <v>436047396</v>
          </cell>
          <cell r="BT162">
            <v>1475052901</v>
          </cell>
          <cell r="BU162">
            <v>376034850</v>
          </cell>
          <cell r="BV162">
            <v>872669864</v>
          </cell>
          <cell r="BW162">
            <v>753143716</v>
          </cell>
          <cell r="BX162">
            <v>791394955</v>
          </cell>
          <cell r="BY162">
            <v>603351081</v>
          </cell>
          <cell r="BZ162">
            <v>785782818</v>
          </cell>
          <cell r="CA162">
            <v>712850793</v>
          </cell>
          <cell r="CB162">
            <v>731216836</v>
          </cell>
          <cell r="CC162">
            <v>928903943</v>
          </cell>
          <cell r="CD162">
            <v>903663792</v>
          </cell>
          <cell r="CE162">
            <v>912304717</v>
          </cell>
          <cell r="CF162">
            <v>650648772</v>
          </cell>
          <cell r="CG162">
            <v>723675810</v>
          </cell>
          <cell r="CH162">
            <v>998416178</v>
          </cell>
          <cell r="CI162">
            <v>188987849</v>
          </cell>
          <cell r="CJ162">
            <v>612970142</v>
          </cell>
          <cell r="CK162">
            <v>303407778</v>
          </cell>
          <cell r="CL162">
            <v>307316802</v>
          </cell>
          <cell r="CM162">
            <v>195101726</v>
          </cell>
          <cell r="CN162">
            <v>422848624</v>
          </cell>
          <cell r="CO162">
            <v>283105000</v>
          </cell>
          <cell r="CP162">
            <v>355967885</v>
          </cell>
          <cell r="CQ162">
            <v>510333691</v>
          </cell>
          <cell r="CR162">
            <v>617347237</v>
          </cell>
          <cell r="CS162">
            <v>419741594</v>
          </cell>
          <cell r="CT162">
            <v>415852765</v>
          </cell>
          <cell r="CU162">
            <v>152327709</v>
          </cell>
          <cell r="CV162">
            <v>275562238</v>
          </cell>
          <cell r="CW162">
            <v>131479912</v>
          </cell>
          <cell r="CX162">
            <v>136773423</v>
          </cell>
          <cell r="CY162">
            <v>83628685</v>
          </cell>
          <cell r="CZ162">
            <v>212858606</v>
          </cell>
          <cell r="DA162">
            <v>28875242</v>
          </cell>
          <cell r="DB162">
            <v>67224118</v>
          </cell>
          <cell r="DC162">
            <v>75896181</v>
          </cell>
          <cell r="DD162">
            <v>24248278</v>
          </cell>
          <cell r="DE162">
            <v>256688</v>
          </cell>
          <cell r="DF162">
            <v>116011320</v>
          </cell>
          <cell r="DG162">
            <v>13645074</v>
          </cell>
          <cell r="DH162">
            <v>37172160</v>
          </cell>
          <cell r="DI162">
            <v>77548613</v>
          </cell>
          <cell r="DJ162">
            <v>41480910</v>
          </cell>
          <cell r="DK162">
            <v>33775457</v>
          </cell>
          <cell r="DL162">
            <v>90702350</v>
          </cell>
          <cell r="DM162">
            <v>231507116</v>
          </cell>
          <cell r="DN162">
            <v>29103389</v>
          </cell>
          <cell r="DO162">
            <v>75939345</v>
          </cell>
          <cell r="DP162">
            <v>147039396</v>
          </cell>
          <cell r="DQ162">
            <v>8298996</v>
          </cell>
          <cell r="DR162">
            <v>42798397</v>
          </cell>
          <cell r="DS162">
            <v>65419788</v>
          </cell>
          <cell r="DT162">
            <v>127899343</v>
          </cell>
          <cell r="DU162">
            <v>74627645</v>
          </cell>
          <cell r="DV162">
            <v>61960220</v>
          </cell>
          <cell r="DW162">
            <v>42765485</v>
          </cell>
          <cell r="DX162">
            <v>200092635</v>
          </cell>
          <cell r="DY162">
            <v>32028488</v>
          </cell>
          <cell r="DZ162">
            <v>393330068</v>
          </cell>
          <cell r="EA162">
            <v>187699723</v>
          </cell>
          <cell r="EB162">
            <v>311506221</v>
          </cell>
          <cell r="EC162">
            <v>17927890</v>
          </cell>
          <cell r="ED162">
            <v>116272908</v>
          </cell>
          <cell r="EE162">
            <v>95125919</v>
          </cell>
          <cell r="EF162">
            <v>12711808</v>
          </cell>
          <cell r="EG162">
            <v>91293016</v>
          </cell>
          <cell r="EH162">
            <v>57096550</v>
          </cell>
          <cell r="EI162">
            <v>141667611</v>
          </cell>
          <cell r="EJ162">
            <v>80145478</v>
          </cell>
          <cell r="EK162">
            <v>186602131</v>
          </cell>
          <cell r="EL162">
            <v>13195335</v>
          </cell>
          <cell r="EM162">
            <v>158570979</v>
          </cell>
          <cell r="EN162">
            <v>61317126</v>
          </cell>
          <cell r="EO162">
            <v>9348086</v>
          </cell>
          <cell r="EP162">
            <v>10590521</v>
          </cell>
          <cell r="EQ162">
            <v>89568736</v>
          </cell>
          <cell r="ER162">
            <v>8746928</v>
          </cell>
          <cell r="ES162">
            <v>60234093</v>
          </cell>
          <cell r="ET162">
            <v>88179446</v>
          </cell>
          <cell r="EU162">
            <v>3250398</v>
          </cell>
          <cell r="EV162">
            <v>78604285</v>
          </cell>
          <cell r="EW162">
            <v>35588792</v>
          </cell>
        </row>
        <row r="163">
          <cell r="B163" t="str">
            <v>Niue, Ilha</v>
          </cell>
          <cell r="C163">
            <v>5058</v>
          </cell>
          <cell r="E163">
            <v>12</v>
          </cell>
          <cell r="G163">
            <v>1360</v>
          </cell>
          <cell r="H163">
            <v>3088</v>
          </cell>
          <cell r="I163">
            <v>200</v>
          </cell>
          <cell r="J163">
            <v>712</v>
          </cell>
          <cell r="M163">
            <v>781</v>
          </cell>
          <cell r="O163">
            <v>931</v>
          </cell>
          <cell r="P163">
            <v>1884</v>
          </cell>
          <cell r="R163">
            <v>1057</v>
          </cell>
          <cell r="T163">
            <v>592</v>
          </cell>
          <cell r="U163">
            <v>2029</v>
          </cell>
          <cell r="Y163">
            <v>243</v>
          </cell>
          <cell r="Z163">
            <v>2791</v>
          </cell>
          <cell r="AA163">
            <v>201</v>
          </cell>
          <cell r="AC163">
            <v>257</v>
          </cell>
          <cell r="AD163">
            <v>10</v>
          </cell>
          <cell r="AE163">
            <v>833</v>
          </cell>
          <cell r="AF163">
            <v>420</v>
          </cell>
          <cell r="AG163">
            <v>1147</v>
          </cell>
          <cell r="AH163">
            <v>849</v>
          </cell>
          <cell r="AI163">
            <v>299</v>
          </cell>
          <cell r="AK163">
            <v>1432</v>
          </cell>
          <cell r="AL163">
            <v>1583</v>
          </cell>
          <cell r="AM163">
            <v>405</v>
          </cell>
          <cell r="AO163">
            <v>732</v>
          </cell>
          <cell r="AP163">
            <v>9504</v>
          </cell>
          <cell r="AQ163">
            <v>2027</v>
          </cell>
          <cell r="AR163">
            <v>1117</v>
          </cell>
          <cell r="AS163">
            <v>2424</v>
          </cell>
          <cell r="AT163">
            <v>1697</v>
          </cell>
          <cell r="AU163">
            <v>9858</v>
          </cell>
          <cell r="AV163">
            <v>330</v>
          </cell>
          <cell r="AW163">
            <v>1475</v>
          </cell>
          <cell r="AX163">
            <v>8821</v>
          </cell>
          <cell r="AY163">
            <v>2207</v>
          </cell>
          <cell r="AZ163">
            <v>1413</v>
          </cell>
          <cell r="BA163">
            <v>11107</v>
          </cell>
          <cell r="BC163">
            <v>5736</v>
          </cell>
          <cell r="BD163">
            <v>1927</v>
          </cell>
          <cell r="BF163">
            <v>13036</v>
          </cell>
          <cell r="BG163">
            <v>760</v>
          </cell>
          <cell r="BH163">
            <v>178</v>
          </cell>
          <cell r="BI163">
            <v>1613</v>
          </cell>
          <cell r="BJ163">
            <v>729</v>
          </cell>
          <cell r="BL163">
            <v>683</v>
          </cell>
          <cell r="BM163">
            <v>2569</v>
          </cell>
          <cell r="BN163">
            <v>8618</v>
          </cell>
          <cell r="BO163">
            <v>827</v>
          </cell>
          <cell r="BP163">
            <v>27</v>
          </cell>
          <cell r="BQ163">
            <v>1912</v>
          </cell>
          <cell r="BR163">
            <v>84</v>
          </cell>
          <cell r="BS163">
            <v>1405</v>
          </cell>
          <cell r="BT163">
            <v>446</v>
          </cell>
          <cell r="BW163">
            <v>34</v>
          </cell>
          <cell r="BY163">
            <v>141</v>
          </cell>
          <cell r="BZ163">
            <v>107</v>
          </cell>
          <cell r="CA163">
            <v>217</v>
          </cell>
          <cell r="CB163">
            <v>112</v>
          </cell>
          <cell r="CC163">
            <v>44</v>
          </cell>
          <cell r="CD163">
            <v>3</v>
          </cell>
          <cell r="CE163">
            <v>1</v>
          </cell>
          <cell r="CF163">
            <v>72</v>
          </cell>
          <cell r="CI163">
            <v>3290</v>
          </cell>
          <cell r="CJ163">
            <v>178</v>
          </cell>
          <cell r="CK163">
            <v>81</v>
          </cell>
          <cell r="CL163">
            <v>309</v>
          </cell>
          <cell r="CS163">
            <v>13363</v>
          </cell>
        </row>
        <row r="164">
          <cell r="B164" t="str">
            <v>Norfolk, Ilha</v>
          </cell>
          <cell r="C164">
            <v>141</v>
          </cell>
          <cell r="D164">
            <v>8624</v>
          </cell>
          <cell r="F164">
            <v>141</v>
          </cell>
          <cell r="G164">
            <v>857</v>
          </cell>
          <cell r="H164">
            <v>259</v>
          </cell>
          <cell r="I164">
            <v>595</v>
          </cell>
          <cell r="J164">
            <v>158</v>
          </cell>
          <cell r="K164">
            <v>70</v>
          </cell>
          <cell r="L164">
            <v>70</v>
          </cell>
          <cell r="M164">
            <v>249</v>
          </cell>
          <cell r="N164">
            <v>318</v>
          </cell>
          <cell r="O164">
            <v>158</v>
          </cell>
          <cell r="P164">
            <v>805</v>
          </cell>
          <cell r="Q164">
            <v>176</v>
          </cell>
          <cell r="U164">
            <v>27</v>
          </cell>
          <cell r="AF164">
            <v>728</v>
          </cell>
          <cell r="AG164">
            <v>28</v>
          </cell>
          <cell r="BA164">
            <v>1082</v>
          </cell>
          <cell r="BE164">
            <v>1519</v>
          </cell>
          <cell r="BI164">
            <v>5</v>
          </cell>
          <cell r="CF164">
            <v>35280</v>
          </cell>
          <cell r="CT164">
            <v>547</v>
          </cell>
          <cell r="CZ164">
            <v>31011</v>
          </cell>
          <cell r="DH164">
            <v>2160</v>
          </cell>
          <cell r="DN164">
            <v>4330</v>
          </cell>
          <cell r="DV164">
            <v>831</v>
          </cell>
        </row>
        <row r="165">
          <cell r="B165" t="str">
            <v>Noruega</v>
          </cell>
          <cell r="C165">
            <v>40426396</v>
          </cell>
          <cell r="D165">
            <v>66117954</v>
          </cell>
          <cell r="E165">
            <v>29734337</v>
          </cell>
          <cell r="F165">
            <v>29442047</v>
          </cell>
          <cell r="G165">
            <v>34818608</v>
          </cell>
          <cell r="H165">
            <v>49505062</v>
          </cell>
          <cell r="I165">
            <v>91788158</v>
          </cell>
          <cell r="J165">
            <v>112807867</v>
          </cell>
          <cell r="K165">
            <v>36428570</v>
          </cell>
          <cell r="L165">
            <v>48479234</v>
          </cell>
          <cell r="M165">
            <v>54582717</v>
          </cell>
          <cell r="N165">
            <v>37481834</v>
          </cell>
          <cell r="O165">
            <v>46378000</v>
          </cell>
          <cell r="P165">
            <v>25402672</v>
          </cell>
          <cell r="Q165">
            <v>66490273</v>
          </cell>
          <cell r="R165">
            <v>19413430</v>
          </cell>
          <cell r="S165">
            <v>24196316</v>
          </cell>
          <cell r="T165">
            <v>20478312</v>
          </cell>
          <cell r="U165">
            <v>56196656</v>
          </cell>
          <cell r="V165">
            <v>48430472</v>
          </cell>
          <cell r="W165">
            <v>22059388</v>
          </cell>
          <cell r="X165">
            <v>34338141</v>
          </cell>
          <cell r="Y165">
            <v>60087489</v>
          </cell>
          <cell r="Z165">
            <v>71798074</v>
          </cell>
          <cell r="AA165">
            <v>33969224</v>
          </cell>
          <cell r="AB165">
            <v>51491633</v>
          </cell>
          <cell r="AC165">
            <v>82743518</v>
          </cell>
          <cell r="AD165">
            <v>32738259</v>
          </cell>
          <cell r="AE165">
            <v>66802417</v>
          </cell>
          <cell r="AF165">
            <v>59068359</v>
          </cell>
          <cell r="AG165">
            <v>39301350</v>
          </cell>
          <cell r="AH165">
            <v>51436103</v>
          </cell>
          <cell r="AI165">
            <v>38553854</v>
          </cell>
          <cell r="AJ165">
            <v>64854424</v>
          </cell>
          <cell r="AK165">
            <v>66428182</v>
          </cell>
          <cell r="AL165">
            <v>93527371</v>
          </cell>
          <cell r="AM165">
            <v>36702841</v>
          </cell>
          <cell r="AN165">
            <v>60833033</v>
          </cell>
          <cell r="AO165">
            <v>88576437</v>
          </cell>
          <cell r="AP165">
            <v>66519104</v>
          </cell>
          <cell r="AQ165">
            <v>38455254</v>
          </cell>
          <cell r="AR165">
            <v>69430530</v>
          </cell>
          <cell r="AS165">
            <v>39851469</v>
          </cell>
          <cell r="AT165">
            <v>145649928</v>
          </cell>
          <cell r="AU165">
            <v>63389315</v>
          </cell>
          <cell r="AV165">
            <v>55716390</v>
          </cell>
          <cell r="AW165">
            <v>71224260</v>
          </cell>
          <cell r="AX165">
            <v>64031527</v>
          </cell>
          <cell r="AY165">
            <v>83401312</v>
          </cell>
          <cell r="AZ165">
            <v>102711888</v>
          </cell>
          <cell r="BA165">
            <v>88060068</v>
          </cell>
          <cell r="BB165">
            <v>90706473</v>
          </cell>
          <cell r="BC165">
            <v>35856015</v>
          </cell>
          <cell r="BD165">
            <v>53167308</v>
          </cell>
          <cell r="BE165">
            <v>41543225</v>
          </cell>
          <cell r="BF165">
            <v>60523480</v>
          </cell>
          <cell r="BG165">
            <v>85754612</v>
          </cell>
          <cell r="BH165">
            <v>61904725</v>
          </cell>
          <cell r="BI165">
            <v>86209597</v>
          </cell>
          <cell r="BJ165">
            <v>81518148</v>
          </cell>
          <cell r="BK165">
            <v>66135893</v>
          </cell>
          <cell r="BL165">
            <v>188926832</v>
          </cell>
          <cell r="BM165">
            <v>146445899</v>
          </cell>
          <cell r="BN165">
            <v>44401385</v>
          </cell>
          <cell r="BO165">
            <v>67618082</v>
          </cell>
          <cell r="BP165">
            <v>85366013</v>
          </cell>
          <cell r="BQ165">
            <v>63764468</v>
          </cell>
          <cell r="BR165">
            <v>84046255</v>
          </cell>
          <cell r="BS165">
            <v>63619264</v>
          </cell>
          <cell r="BT165">
            <v>73584210</v>
          </cell>
          <cell r="BU165">
            <v>47029806</v>
          </cell>
          <cell r="BV165">
            <v>43174723</v>
          </cell>
          <cell r="BW165">
            <v>44613876</v>
          </cell>
          <cell r="BX165">
            <v>69804966</v>
          </cell>
          <cell r="BY165">
            <v>70586990</v>
          </cell>
          <cell r="BZ165">
            <v>44358912</v>
          </cell>
          <cell r="CA165">
            <v>181147775</v>
          </cell>
          <cell r="CB165">
            <v>33473711</v>
          </cell>
          <cell r="CC165">
            <v>256367273</v>
          </cell>
          <cell r="CD165">
            <v>59917966</v>
          </cell>
          <cell r="CE165">
            <v>48518721</v>
          </cell>
          <cell r="CF165">
            <v>115087877</v>
          </cell>
          <cell r="CG165">
            <v>97185674</v>
          </cell>
          <cell r="CH165">
            <v>82333229</v>
          </cell>
          <cell r="CI165">
            <v>150383691</v>
          </cell>
          <cell r="CJ165">
            <v>41269079</v>
          </cell>
          <cell r="CK165">
            <v>61113417</v>
          </cell>
          <cell r="CL165">
            <v>71930731</v>
          </cell>
          <cell r="CM165">
            <v>61410967</v>
          </cell>
          <cell r="CN165">
            <v>53136196</v>
          </cell>
          <cell r="CO165">
            <v>81470709</v>
          </cell>
          <cell r="CP165">
            <v>38870996</v>
          </cell>
          <cell r="CQ165">
            <v>91535098</v>
          </cell>
          <cell r="CR165">
            <v>58194838</v>
          </cell>
          <cell r="CS165">
            <v>40644773</v>
          </cell>
          <cell r="CT165">
            <v>26755737</v>
          </cell>
          <cell r="CU165">
            <v>77541827</v>
          </cell>
          <cell r="CV165">
            <v>78992245</v>
          </cell>
          <cell r="CW165">
            <v>62226191</v>
          </cell>
          <cell r="CX165">
            <v>33565511</v>
          </cell>
          <cell r="CY165">
            <v>29735823</v>
          </cell>
          <cell r="CZ165">
            <v>32852054</v>
          </cell>
          <cell r="DA165">
            <v>34388118</v>
          </cell>
          <cell r="DB165">
            <v>37099027</v>
          </cell>
          <cell r="DC165">
            <v>32457284</v>
          </cell>
          <cell r="DD165">
            <v>48221850</v>
          </cell>
          <cell r="DE165">
            <v>42985556</v>
          </cell>
          <cell r="DF165">
            <v>29046309</v>
          </cell>
          <cell r="DG165">
            <v>48654941</v>
          </cell>
          <cell r="DH165">
            <v>48041869</v>
          </cell>
          <cell r="DI165">
            <v>55342468</v>
          </cell>
          <cell r="DJ165">
            <v>31233348</v>
          </cell>
          <cell r="DK165">
            <v>31746556</v>
          </cell>
          <cell r="DL165">
            <v>26224121</v>
          </cell>
          <cell r="DM165">
            <v>47096681</v>
          </cell>
          <cell r="DN165">
            <v>29450411</v>
          </cell>
          <cell r="DO165">
            <v>39043479</v>
          </cell>
          <cell r="DP165">
            <v>32327267</v>
          </cell>
          <cell r="DQ165">
            <v>51943618</v>
          </cell>
          <cell r="DR165">
            <v>47223208</v>
          </cell>
          <cell r="DS165">
            <v>43144499</v>
          </cell>
          <cell r="DT165">
            <v>49142552</v>
          </cell>
          <cell r="DU165">
            <v>44810968</v>
          </cell>
          <cell r="DV165">
            <v>16908894</v>
          </cell>
          <cell r="DW165">
            <v>30270857</v>
          </cell>
          <cell r="DX165">
            <v>25792152</v>
          </cell>
          <cell r="DY165">
            <v>37939202</v>
          </cell>
          <cell r="DZ165">
            <v>61271829</v>
          </cell>
          <cell r="EA165">
            <v>27866799</v>
          </cell>
          <cell r="EB165">
            <v>73168676</v>
          </cell>
          <cell r="EC165">
            <v>49627834</v>
          </cell>
          <cell r="ED165">
            <v>77185542</v>
          </cell>
          <cell r="EE165">
            <v>39628895</v>
          </cell>
          <cell r="EF165">
            <v>58599957</v>
          </cell>
          <cell r="EG165">
            <v>70388875</v>
          </cell>
          <cell r="EH165">
            <v>45950862</v>
          </cell>
          <cell r="EI165">
            <v>22883548</v>
          </cell>
          <cell r="EJ165">
            <v>17578577</v>
          </cell>
          <cell r="EK165">
            <v>112521342</v>
          </cell>
          <cell r="EL165">
            <v>25185355</v>
          </cell>
          <cell r="EM165">
            <v>79007121</v>
          </cell>
          <cell r="EN165">
            <v>35863117</v>
          </cell>
          <cell r="EO165">
            <v>48059667</v>
          </cell>
          <cell r="EP165">
            <v>44660630</v>
          </cell>
          <cell r="EQ165">
            <v>242387868</v>
          </cell>
          <cell r="ER165">
            <v>27886657</v>
          </cell>
          <cell r="ES165">
            <v>48487942</v>
          </cell>
          <cell r="ET165">
            <v>17241652</v>
          </cell>
          <cell r="EU165">
            <v>15442212</v>
          </cell>
          <cell r="EV165">
            <v>78074451</v>
          </cell>
          <cell r="EW165">
            <v>35129286</v>
          </cell>
        </row>
        <row r="166">
          <cell r="B166" t="str">
            <v>Nova Caledônia</v>
          </cell>
          <cell r="G166">
            <v>13</v>
          </cell>
          <cell r="N166">
            <v>820</v>
          </cell>
          <cell r="O166">
            <v>15</v>
          </cell>
          <cell r="R166">
            <v>9753</v>
          </cell>
          <cell r="S166">
            <v>102</v>
          </cell>
          <cell r="T166">
            <v>56</v>
          </cell>
          <cell r="V166">
            <v>4555</v>
          </cell>
          <cell r="W166">
            <v>18758</v>
          </cell>
          <cell r="X166">
            <v>214</v>
          </cell>
          <cell r="Z166">
            <v>203</v>
          </cell>
          <cell r="AB166">
            <v>1188</v>
          </cell>
          <cell r="AF166">
            <v>197</v>
          </cell>
          <cell r="AG166">
            <v>507</v>
          </cell>
          <cell r="AH166">
            <v>222</v>
          </cell>
          <cell r="AI166">
            <v>228</v>
          </cell>
          <cell r="AJ166">
            <v>112</v>
          </cell>
          <cell r="AL166">
            <v>274</v>
          </cell>
          <cell r="AM166">
            <v>24</v>
          </cell>
          <cell r="AN166">
            <v>357</v>
          </cell>
          <cell r="AO166">
            <v>541</v>
          </cell>
          <cell r="AS166">
            <v>694</v>
          </cell>
          <cell r="AT166">
            <v>1077238</v>
          </cell>
          <cell r="AW166">
            <v>534</v>
          </cell>
          <cell r="AY166">
            <v>12</v>
          </cell>
          <cell r="AZ166">
            <v>1890</v>
          </cell>
          <cell r="BH166">
            <v>776</v>
          </cell>
          <cell r="BI166">
            <v>13817</v>
          </cell>
          <cell r="BJ166">
            <v>2287</v>
          </cell>
          <cell r="BL166">
            <v>6118</v>
          </cell>
          <cell r="BM166">
            <v>756</v>
          </cell>
          <cell r="BO166">
            <v>17</v>
          </cell>
          <cell r="BP166">
            <v>8543</v>
          </cell>
          <cell r="BR166">
            <v>1370</v>
          </cell>
          <cell r="BS166">
            <v>757</v>
          </cell>
          <cell r="BT166">
            <v>271</v>
          </cell>
          <cell r="BU166">
            <v>34477</v>
          </cell>
          <cell r="BW166">
            <v>185</v>
          </cell>
          <cell r="BY166">
            <v>12593</v>
          </cell>
          <cell r="BZ166">
            <v>11087</v>
          </cell>
          <cell r="CA166">
            <v>20929</v>
          </cell>
          <cell r="CB166">
            <v>103740</v>
          </cell>
          <cell r="CC166">
            <v>20683</v>
          </cell>
          <cell r="CD166">
            <v>6353</v>
          </cell>
          <cell r="CE166">
            <v>165</v>
          </cell>
          <cell r="CF166">
            <v>1886</v>
          </cell>
          <cell r="CG166">
            <v>106785</v>
          </cell>
          <cell r="CH166">
            <v>296314</v>
          </cell>
          <cell r="CI166">
            <v>4514</v>
          </cell>
          <cell r="CJ166">
            <v>6931</v>
          </cell>
          <cell r="CK166">
            <v>442</v>
          </cell>
          <cell r="CL166">
            <v>9924</v>
          </cell>
          <cell r="CM166">
            <v>306663</v>
          </cell>
          <cell r="CN166">
            <v>10872</v>
          </cell>
          <cell r="CO166">
            <v>501</v>
          </cell>
          <cell r="CP166">
            <v>10905</v>
          </cell>
          <cell r="CQ166">
            <v>1977</v>
          </cell>
          <cell r="CS166">
            <v>14082</v>
          </cell>
          <cell r="CT166">
            <v>9972</v>
          </cell>
          <cell r="CU166">
            <v>9529</v>
          </cell>
          <cell r="CV166">
            <v>4196</v>
          </cell>
          <cell r="CW166">
            <v>8391</v>
          </cell>
          <cell r="CX166">
            <v>2694</v>
          </cell>
          <cell r="CY166">
            <v>8132</v>
          </cell>
          <cell r="CZ166">
            <v>24302</v>
          </cell>
          <cell r="DA166">
            <v>3599</v>
          </cell>
          <cell r="DD166">
            <v>9464</v>
          </cell>
          <cell r="DG166">
            <v>8735</v>
          </cell>
          <cell r="DH166">
            <v>13579</v>
          </cell>
          <cell r="DI166">
            <v>15726</v>
          </cell>
          <cell r="DJ166">
            <v>9290</v>
          </cell>
          <cell r="DL166">
            <v>523094</v>
          </cell>
          <cell r="DN166">
            <v>37271</v>
          </cell>
          <cell r="DO166">
            <v>140822</v>
          </cell>
          <cell r="DP166">
            <v>294</v>
          </cell>
          <cell r="DR166">
            <v>8</v>
          </cell>
          <cell r="DS166">
            <v>83848</v>
          </cell>
          <cell r="DT166">
            <v>260</v>
          </cell>
          <cell r="DX166">
            <v>5273</v>
          </cell>
          <cell r="DY166">
            <v>7991</v>
          </cell>
          <cell r="EA166">
            <v>12602</v>
          </cell>
          <cell r="EB166">
            <v>1</v>
          </cell>
          <cell r="EC166">
            <v>3090</v>
          </cell>
          <cell r="EG166">
            <v>2095</v>
          </cell>
          <cell r="EK166">
            <v>102993</v>
          </cell>
          <cell r="EN166">
            <v>4727</v>
          </cell>
          <cell r="EO166">
            <v>13</v>
          </cell>
          <cell r="EP166">
            <v>19</v>
          </cell>
          <cell r="ES166">
            <v>566</v>
          </cell>
          <cell r="EV166">
            <v>1846</v>
          </cell>
          <cell r="EW166">
            <v>349</v>
          </cell>
        </row>
        <row r="167">
          <cell r="B167" t="str">
            <v>Papua Nova Guiné</v>
          </cell>
          <cell r="K167">
            <v>1230</v>
          </cell>
          <cell r="AB167">
            <v>9345</v>
          </cell>
          <cell r="AJ167">
            <v>1108</v>
          </cell>
          <cell r="AT167">
            <v>100</v>
          </cell>
          <cell r="AU167">
            <v>1461</v>
          </cell>
          <cell r="AW167">
            <v>693</v>
          </cell>
          <cell r="AX167">
            <v>1016</v>
          </cell>
          <cell r="BG167">
            <v>25</v>
          </cell>
          <cell r="BN167">
            <v>63</v>
          </cell>
          <cell r="BW167">
            <v>31505</v>
          </cell>
          <cell r="CJ167">
            <v>793</v>
          </cell>
          <cell r="DB167">
            <v>3081</v>
          </cell>
          <cell r="DC167">
            <v>3689</v>
          </cell>
          <cell r="DE167">
            <v>8213</v>
          </cell>
          <cell r="DI167">
            <v>1918</v>
          </cell>
          <cell r="DK167">
            <v>1720</v>
          </cell>
          <cell r="DN167">
            <v>1607</v>
          </cell>
          <cell r="DP167">
            <v>1134</v>
          </cell>
          <cell r="DS167">
            <v>29802</v>
          </cell>
          <cell r="DT167">
            <v>573</v>
          </cell>
          <cell r="DU167">
            <v>61656</v>
          </cell>
          <cell r="DW167">
            <v>40342</v>
          </cell>
          <cell r="DX167">
            <v>67127</v>
          </cell>
          <cell r="DY167">
            <v>40108</v>
          </cell>
          <cell r="EB167">
            <v>46499</v>
          </cell>
          <cell r="EE167">
            <v>59686</v>
          </cell>
          <cell r="EG167">
            <v>60911</v>
          </cell>
          <cell r="EK167">
            <v>56732</v>
          </cell>
          <cell r="EO167">
            <v>58706</v>
          </cell>
          <cell r="EQ167">
            <v>41027</v>
          </cell>
        </row>
        <row r="168">
          <cell r="B168" t="str">
            <v>Nova Zelândia</v>
          </cell>
          <cell r="C168">
            <v>5420428</v>
          </cell>
          <cell r="D168">
            <v>7047862</v>
          </cell>
          <cell r="E168">
            <v>2003002</v>
          </cell>
          <cell r="F168">
            <v>8843333</v>
          </cell>
          <cell r="G168">
            <v>3091047</v>
          </cell>
          <cell r="H168">
            <v>5138297</v>
          </cell>
          <cell r="I168">
            <v>8577176</v>
          </cell>
          <cell r="J168">
            <v>17926621</v>
          </cell>
          <cell r="K168">
            <v>7218255</v>
          </cell>
          <cell r="L168">
            <v>5995336</v>
          </cell>
          <cell r="M168">
            <v>3247567</v>
          </cell>
          <cell r="N168">
            <v>3159771</v>
          </cell>
          <cell r="O168">
            <v>3360768</v>
          </cell>
          <cell r="P168">
            <v>1759747</v>
          </cell>
          <cell r="Q168">
            <v>2820046</v>
          </cell>
          <cell r="R168">
            <v>1746731</v>
          </cell>
          <cell r="S168">
            <v>1668369</v>
          </cell>
          <cell r="T168">
            <v>1497986</v>
          </cell>
          <cell r="U168">
            <v>5213051</v>
          </cell>
          <cell r="V168">
            <v>10417871</v>
          </cell>
          <cell r="W168">
            <v>8019344</v>
          </cell>
          <cell r="X168">
            <v>10482942</v>
          </cell>
          <cell r="Y168">
            <v>3180230</v>
          </cell>
          <cell r="Z168">
            <v>2027466</v>
          </cell>
          <cell r="AA168">
            <v>1793359</v>
          </cell>
          <cell r="AB168">
            <v>1925126</v>
          </cell>
          <cell r="AC168">
            <v>4344556</v>
          </cell>
          <cell r="AD168">
            <v>1823316</v>
          </cell>
          <cell r="AE168">
            <v>3792213</v>
          </cell>
          <cell r="AF168">
            <v>1454813</v>
          </cell>
          <cell r="AG168">
            <v>4841301</v>
          </cell>
          <cell r="AH168">
            <v>7483373</v>
          </cell>
          <cell r="AI168">
            <v>2661248</v>
          </cell>
          <cell r="AJ168">
            <v>3069069</v>
          </cell>
          <cell r="AK168">
            <v>3101029</v>
          </cell>
          <cell r="AL168">
            <v>8889145</v>
          </cell>
          <cell r="AM168">
            <v>1637483</v>
          </cell>
          <cell r="AN168">
            <v>4041191</v>
          </cell>
          <cell r="AO168">
            <v>6503763</v>
          </cell>
          <cell r="AP168">
            <v>2583226</v>
          </cell>
          <cell r="AQ168">
            <v>2873558</v>
          </cell>
          <cell r="AR168">
            <v>4056791</v>
          </cell>
          <cell r="AS168">
            <v>3144876</v>
          </cell>
          <cell r="AT168">
            <v>4356292</v>
          </cell>
          <cell r="AU168">
            <v>6583516</v>
          </cell>
          <cell r="AV168">
            <v>4044600</v>
          </cell>
          <cell r="AW168">
            <v>2940875</v>
          </cell>
          <cell r="AX168">
            <v>4439863</v>
          </cell>
          <cell r="AY168">
            <v>2905846</v>
          </cell>
          <cell r="AZ168">
            <v>3591777</v>
          </cell>
          <cell r="BA168">
            <v>7117542</v>
          </cell>
          <cell r="BB168">
            <v>3501758</v>
          </cell>
          <cell r="BC168">
            <v>5080424</v>
          </cell>
          <cell r="BD168">
            <v>3496705</v>
          </cell>
          <cell r="BE168">
            <v>5199154</v>
          </cell>
          <cell r="BF168">
            <v>4981072</v>
          </cell>
          <cell r="BG168">
            <v>8688239</v>
          </cell>
          <cell r="BH168">
            <v>5746353</v>
          </cell>
          <cell r="BI168">
            <v>9312341</v>
          </cell>
          <cell r="BJ168">
            <v>3708397</v>
          </cell>
          <cell r="BK168">
            <v>5798392</v>
          </cell>
          <cell r="BL168">
            <v>7295750</v>
          </cell>
          <cell r="BM168">
            <v>4671414</v>
          </cell>
          <cell r="BN168">
            <v>6828528</v>
          </cell>
          <cell r="BO168">
            <v>8944281</v>
          </cell>
          <cell r="BP168">
            <v>6079957</v>
          </cell>
          <cell r="BQ168">
            <v>11994442</v>
          </cell>
          <cell r="BR168">
            <v>25601526</v>
          </cell>
          <cell r="BS168">
            <v>22196223</v>
          </cell>
          <cell r="BT168">
            <v>28665582</v>
          </cell>
          <cell r="BU168">
            <v>19479052</v>
          </cell>
          <cell r="BV168">
            <v>10396099</v>
          </cell>
          <cell r="BW168">
            <v>12249613</v>
          </cell>
          <cell r="BX168">
            <v>5011023</v>
          </cell>
          <cell r="BY168">
            <v>7256291</v>
          </cell>
          <cell r="BZ168">
            <v>7406702</v>
          </cell>
          <cell r="CA168">
            <v>17335821</v>
          </cell>
          <cell r="CB168">
            <v>17184097</v>
          </cell>
          <cell r="CC168">
            <v>19725750</v>
          </cell>
          <cell r="CD168">
            <v>13578331</v>
          </cell>
          <cell r="CE168">
            <v>6680836</v>
          </cell>
          <cell r="CF168">
            <v>11551557</v>
          </cell>
          <cell r="CG168">
            <v>10854928</v>
          </cell>
          <cell r="CH168">
            <v>5763029</v>
          </cell>
          <cell r="CI168">
            <v>3359598</v>
          </cell>
          <cell r="CJ168">
            <v>6044293</v>
          </cell>
          <cell r="CK168">
            <v>4477117</v>
          </cell>
          <cell r="CL168">
            <v>3648875</v>
          </cell>
          <cell r="CM168">
            <v>6599545</v>
          </cell>
          <cell r="CN168">
            <v>3846936</v>
          </cell>
          <cell r="CO168">
            <v>7808682</v>
          </cell>
          <cell r="CP168">
            <v>4403636</v>
          </cell>
          <cell r="CQ168">
            <v>3839083</v>
          </cell>
          <cell r="CR168">
            <v>4918540</v>
          </cell>
          <cell r="CS168">
            <v>3970993</v>
          </cell>
          <cell r="CT168">
            <v>3002521</v>
          </cell>
          <cell r="CU168">
            <v>4213693</v>
          </cell>
          <cell r="CV168">
            <v>3412154</v>
          </cell>
          <cell r="CW168">
            <v>2947518</v>
          </cell>
          <cell r="CX168">
            <v>5325243</v>
          </cell>
          <cell r="CY168">
            <v>3909185</v>
          </cell>
          <cell r="CZ168">
            <v>7017296</v>
          </cell>
          <cell r="DA168">
            <v>4849765</v>
          </cell>
          <cell r="DB168">
            <v>6325606</v>
          </cell>
          <cell r="DC168">
            <v>4284391</v>
          </cell>
          <cell r="DD168">
            <v>3382247</v>
          </cell>
          <cell r="DE168">
            <v>4171711</v>
          </cell>
          <cell r="DF168">
            <v>6136864</v>
          </cell>
          <cell r="DG168">
            <v>4201806</v>
          </cell>
          <cell r="DH168">
            <v>2658839</v>
          </cell>
          <cell r="DI168">
            <v>3056452</v>
          </cell>
          <cell r="DJ168">
            <v>4069699</v>
          </cell>
          <cell r="DK168">
            <v>6570847</v>
          </cell>
          <cell r="DL168">
            <v>7937858</v>
          </cell>
          <cell r="DM168">
            <v>5203647</v>
          </cell>
          <cell r="DN168">
            <v>7281749</v>
          </cell>
          <cell r="DO168">
            <v>6431877</v>
          </cell>
          <cell r="DP168">
            <v>4316659</v>
          </cell>
          <cell r="DQ168">
            <v>3759430</v>
          </cell>
          <cell r="DR168">
            <v>3787175</v>
          </cell>
          <cell r="DS168">
            <v>3557462</v>
          </cell>
          <cell r="DT168">
            <v>4187139</v>
          </cell>
          <cell r="DU168">
            <v>4013506</v>
          </cell>
          <cell r="DV168">
            <v>4572087</v>
          </cell>
          <cell r="DW168">
            <v>5928720</v>
          </cell>
          <cell r="DX168">
            <v>6515619</v>
          </cell>
          <cell r="DY168">
            <v>7706048</v>
          </cell>
          <cell r="DZ168">
            <v>6001201</v>
          </cell>
          <cell r="EA168">
            <v>5551298</v>
          </cell>
          <cell r="EB168">
            <v>5293198</v>
          </cell>
          <cell r="EC168">
            <v>3439286</v>
          </cell>
          <cell r="ED168">
            <v>3667294</v>
          </cell>
          <cell r="EE168">
            <v>7179949</v>
          </cell>
          <cell r="EF168">
            <v>5800057</v>
          </cell>
          <cell r="EG168">
            <v>5507663</v>
          </cell>
          <cell r="EH168">
            <v>6715006</v>
          </cell>
          <cell r="EI168">
            <v>8210037</v>
          </cell>
          <cell r="EJ168">
            <v>7073331</v>
          </cell>
          <cell r="EK168">
            <v>6686144</v>
          </cell>
          <cell r="EL168">
            <v>6121672</v>
          </cell>
          <cell r="EM168">
            <v>6198070</v>
          </cell>
          <cell r="EN168">
            <v>4143668</v>
          </cell>
          <cell r="EO168">
            <v>3109453</v>
          </cell>
          <cell r="EP168">
            <v>3248547</v>
          </cell>
          <cell r="EQ168">
            <v>4340725</v>
          </cell>
          <cell r="ER168">
            <v>3383050</v>
          </cell>
          <cell r="ES168">
            <v>4300604</v>
          </cell>
          <cell r="ET168">
            <v>4555012</v>
          </cell>
          <cell r="EU168">
            <v>4706031</v>
          </cell>
          <cell r="EV168">
            <v>5467455</v>
          </cell>
          <cell r="EW168">
            <v>7295137</v>
          </cell>
        </row>
        <row r="169">
          <cell r="B169" t="str">
            <v>Vanuatu</v>
          </cell>
          <cell r="C169">
            <v>151500</v>
          </cell>
          <cell r="D169">
            <v>87500</v>
          </cell>
          <cell r="E169">
            <v>39500</v>
          </cell>
          <cell r="P169">
            <v>86592</v>
          </cell>
          <cell r="Q169">
            <v>3969</v>
          </cell>
          <cell r="AG169">
            <v>6105</v>
          </cell>
          <cell r="AK169">
            <v>19</v>
          </cell>
          <cell r="AL169">
            <v>5856</v>
          </cell>
          <cell r="AQ169">
            <v>71</v>
          </cell>
          <cell r="AX169">
            <v>904</v>
          </cell>
          <cell r="BH169">
            <v>40</v>
          </cell>
          <cell r="BL169">
            <v>27</v>
          </cell>
          <cell r="BM169">
            <v>872</v>
          </cell>
          <cell r="BN169">
            <v>867</v>
          </cell>
          <cell r="BO169">
            <v>0</v>
          </cell>
          <cell r="BP169">
            <v>9058</v>
          </cell>
          <cell r="CA169">
            <v>302</v>
          </cell>
          <cell r="CN169">
            <v>2880</v>
          </cell>
          <cell r="DD169">
            <v>63</v>
          </cell>
          <cell r="DE169">
            <v>205</v>
          </cell>
          <cell r="DQ169">
            <v>216</v>
          </cell>
          <cell r="DZ169">
            <v>243</v>
          </cell>
          <cell r="EK169">
            <v>565</v>
          </cell>
          <cell r="EN169">
            <v>129158</v>
          </cell>
          <cell r="ET169">
            <v>652</v>
          </cell>
        </row>
        <row r="170">
          <cell r="B170" t="str">
            <v>Omã</v>
          </cell>
          <cell r="H170">
            <v>7206</v>
          </cell>
          <cell r="R170">
            <v>8528</v>
          </cell>
          <cell r="U170">
            <v>31478</v>
          </cell>
          <cell r="V170">
            <v>15702</v>
          </cell>
          <cell r="X170">
            <v>185407</v>
          </cell>
          <cell r="Y170">
            <v>215419</v>
          </cell>
          <cell r="Z170">
            <v>59352</v>
          </cell>
          <cell r="AA170">
            <v>304413</v>
          </cell>
          <cell r="AB170">
            <v>405625</v>
          </cell>
          <cell r="AC170">
            <v>867876</v>
          </cell>
          <cell r="AD170">
            <v>463860</v>
          </cell>
          <cell r="AE170">
            <v>220980</v>
          </cell>
          <cell r="AF170">
            <v>146029</v>
          </cell>
          <cell r="AG170">
            <v>94269</v>
          </cell>
          <cell r="AH170">
            <v>260637</v>
          </cell>
          <cell r="AI170">
            <v>621990</v>
          </cell>
          <cell r="AJ170">
            <v>1801201</v>
          </cell>
          <cell r="AK170">
            <v>6949858</v>
          </cell>
          <cell r="AL170">
            <v>37007</v>
          </cell>
          <cell r="AM170">
            <v>9498850</v>
          </cell>
          <cell r="AN170">
            <v>2651243</v>
          </cell>
          <cell r="AO170">
            <v>13179</v>
          </cell>
          <cell r="AP170">
            <v>18961</v>
          </cell>
          <cell r="AQ170">
            <v>7647194</v>
          </cell>
          <cell r="AR170">
            <v>4332104</v>
          </cell>
          <cell r="AS170">
            <v>66215</v>
          </cell>
          <cell r="AT170">
            <v>232058</v>
          </cell>
          <cell r="AU170">
            <v>45049</v>
          </cell>
          <cell r="AV170">
            <v>163675</v>
          </cell>
          <cell r="AW170">
            <v>17423815</v>
          </cell>
          <cell r="AX170">
            <v>117949</v>
          </cell>
          <cell r="AY170">
            <v>135816</v>
          </cell>
          <cell r="AZ170">
            <v>100608</v>
          </cell>
          <cell r="BA170">
            <v>503416</v>
          </cell>
          <cell r="BB170">
            <v>1086133</v>
          </cell>
          <cell r="BC170">
            <v>427587</v>
          </cell>
          <cell r="BD170">
            <v>224610</v>
          </cell>
          <cell r="BE170">
            <v>311424</v>
          </cell>
          <cell r="BF170">
            <v>164134</v>
          </cell>
          <cell r="BG170">
            <v>152720</v>
          </cell>
          <cell r="BH170">
            <v>302232</v>
          </cell>
          <cell r="BI170">
            <v>13521</v>
          </cell>
          <cell r="BJ170">
            <v>378040</v>
          </cell>
          <cell r="BK170">
            <v>1836298</v>
          </cell>
          <cell r="BL170">
            <v>1573117</v>
          </cell>
          <cell r="BM170">
            <v>2064369</v>
          </cell>
          <cell r="BN170">
            <v>1530709</v>
          </cell>
          <cell r="BO170">
            <v>1754288</v>
          </cell>
          <cell r="BP170">
            <v>900522</v>
          </cell>
          <cell r="BQ170">
            <v>948779</v>
          </cell>
          <cell r="BR170">
            <v>654229</v>
          </cell>
          <cell r="BS170">
            <v>780328</v>
          </cell>
          <cell r="BT170">
            <v>374287</v>
          </cell>
          <cell r="BU170">
            <v>29349257</v>
          </cell>
          <cell r="BV170">
            <v>22990435</v>
          </cell>
          <cell r="BW170">
            <v>11295920</v>
          </cell>
          <cell r="BX170">
            <v>3883194</v>
          </cell>
          <cell r="BY170">
            <v>14298581</v>
          </cell>
          <cell r="BZ170">
            <v>17267223</v>
          </cell>
          <cell r="CA170">
            <v>1683386</v>
          </cell>
          <cell r="CB170">
            <v>1547169</v>
          </cell>
          <cell r="CC170">
            <v>23639898</v>
          </cell>
          <cell r="CD170">
            <v>87938959</v>
          </cell>
          <cell r="CE170">
            <v>8436763</v>
          </cell>
          <cell r="CF170">
            <v>20875809</v>
          </cell>
          <cell r="CG170">
            <v>25441740</v>
          </cell>
          <cell r="CH170">
            <v>26828896</v>
          </cell>
          <cell r="CI170">
            <v>26898008</v>
          </cell>
          <cell r="CJ170">
            <v>2316500</v>
          </cell>
          <cell r="CK170">
            <v>7842010</v>
          </cell>
          <cell r="CL170">
            <v>1794562</v>
          </cell>
          <cell r="CM170">
            <v>1113389</v>
          </cell>
          <cell r="CN170">
            <v>1483221</v>
          </cell>
          <cell r="CO170">
            <v>1209624</v>
          </cell>
          <cell r="CP170">
            <v>967396</v>
          </cell>
          <cell r="CQ170">
            <v>2517920</v>
          </cell>
          <cell r="CR170">
            <v>17669376</v>
          </cell>
          <cell r="CS170">
            <v>2942200</v>
          </cell>
          <cell r="CT170">
            <v>5357739</v>
          </cell>
          <cell r="CU170">
            <v>14240373</v>
          </cell>
          <cell r="CV170">
            <v>3818981</v>
          </cell>
          <cell r="CW170">
            <v>13125585</v>
          </cell>
          <cell r="CX170">
            <v>15729174</v>
          </cell>
          <cell r="CY170">
            <v>2715938</v>
          </cell>
          <cell r="CZ170">
            <v>7319025</v>
          </cell>
          <cell r="DA170">
            <v>2344483</v>
          </cell>
          <cell r="DB170">
            <v>9095416</v>
          </cell>
          <cell r="DC170">
            <v>4310731</v>
          </cell>
          <cell r="DD170">
            <v>758930</v>
          </cell>
          <cell r="DE170">
            <v>717893</v>
          </cell>
          <cell r="DF170">
            <v>21426849</v>
          </cell>
          <cell r="DG170">
            <v>4319731</v>
          </cell>
          <cell r="DH170">
            <v>3678465</v>
          </cell>
          <cell r="DI170">
            <v>12575577</v>
          </cell>
          <cell r="DJ170">
            <v>18179716</v>
          </cell>
          <cell r="DK170">
            <v>22028701</v>
          </cell>
          <cell r="DL170">
            <v>11765363</v>
          </cell>
          <cell r="DM170">
            <v>5250246</v>
          </cell>
          <cell r="DN170">
            <v>1429691</v>
          </cell>
          <cell r="DO170">
            <v>3854689</v>
          </cell>
          <cell r="DP170">
            <v>10290398</v>
          </cell>
          <cell r="DQ170">
            <v>23050887</v>
          </cell>
          <cell r="DR170">
            <v>22098732</v>
          </cell>
          <cell r="DS170">
            <v>11194426</v>
          </cell>
          <cell r="DT170">
            <v>20200768</v>
          </cell>
          <cell r="DU170">
            <v>2148634</v>
          </cell>
          <cell r="DV170">
            <v>7842995</v>
          </cell>
          <cell r="DW170">
            <v>5624322</v>
          </cell>
          <cell r="DX170">
            <v>8332131</v>
          </cell>
          <cell r="DY170">
            <v>1303587</v>
          </cell>
          <cell r="DZ170">
            <v>10305246</v>
          </cell>
          <cell r="EA170">
            <v>2745577</v>
          </cell>
          <cell r="EB170">
            <v>16990522</v>
          </cell>
          <cell r="EC170">
            <v>32449144</v>
          </cell>
          <cell r="ED170">
            <v>5450547</v>
          </cell>
          <cell r="EE170">
            <v>31638865</v>
          </cell>
          <cell r="EF170">
            <v>19578839</v>
          </cell>
          <cell r="EG170">
            <v>5216453</v>
          </cell>
          <cell r="EH170">
            <v>9285865</v>
          </cell>
          <cell r="EI170">
            <v>3855724</v>
          </cell>
          <cell r="EJ170">
            <v>4452060</v>
          </cell>
          <cell r="EK170">
            <v>1750140</v>
          </cell>
          <cell r="EL170">
            <v>2144336</v>
          </cell>
          <cell r="EM170">
            <v>2587015</v>
          </cell>
          <cell r="EN170">
            <v>6647132</v>
          </cell>
          <cell r="EO170">
            <v>1317022</v>
          </cell>
          <cell r="EP170">
            <v>868914</v>
          </cell>
          <cell r="EQ170">
            <v>2001392</v>
          </cell>
          <cell r="ER170">
            <v>13487612</v>
          </cell>
          <cell r="ES170">
            <v>2013274</v>
          </cell>
          <cell r="ET170">
            <v>2067137</v>
          </cell>
          <cell r="EU170">
            <v>2425935</v>
          </cell>
          <cell r="EV170">
            <v>5429724</v>
          </cell>
          <cell r="EW170">
            <v>3275140</v>
          </cell>
        </row>
        <row r="171">
          <cell r="B171" t="str">
            <v>Pacífico, Ilhas do (EUA)</v>
          </cell>
          <cell r="AK171">
            <v>1819</v>
          </cell>
          <cell r="BD171">
            <v>28628</v>
          </cell>
          <cell r="BL171">
            <v>692</v>
          </cell>
          <cell r="CF171">
            <v>37622</v>
          </cell>
          <cell r="CJ171">
            <v>505</v>
          </cell>
          <cell r="CK171">
            <v>59</v>
          </cell>
          <cell r="CL171">
            <v>927</v>
          </cell>
          <cell r="CM171">
            <v>29733</v>
          </cell>
          <cell r="CN171">
            <v>59</v>
          </cell>
          <cell r="CP171">
            <v>53</v>
          </cell>
          <cell r="CQ171">
            <v>7718</v>
          </cell>
          <cell r="CR171">
            <v>11666</v>
          </cell>
          <cell r="CU171">
            <v>66318</v>
          </cell>
          <cell r="CV171">
            <v>12066</v>
          </cell>
          <cell r="CW171">
            <v>40644</v>
          </cell>
          <cell r="CX171">
            <v>61828</v>
          </cell>
          <cell r="CZ171">
            <v>7066</v>
          </cell>
          <cell r="DA171">
            <v>25506</v>
          </cell>
          <cell r="DB171">
            <v>469</v>
          </cell>
          <cell r="DC171">
            <v>121</v>
          </cell>
          <cell r="DD171">
            <v>1846</v>
          </cell>
          <cell r="DE171">
            <v>399</v>
          </cell>
          <cell r="DF171">
            <v>3800</v>
          </cell>
          <cell r="DG171">
            <v>6130</v>
          </cell>
          <cell r="DH171">
            <v>104446</v>
          </cell>
          <cell r="DI171">
            <v>54758</v>
          </cell>
          <cell r="DJ171">
            <v>39497</v>
          </cell>
          <cell r="DK171">
            <v>309</v>
          </cell>
          <cell r="DL171">
            <v>34</v>
          </cell>
          <cell r="DM171">
            <v>3</v>
          </cell>
          <cell r="DN171">
            <v>2996</v>
          </cell>
          <cell r="DO171">
            <v>132</v>
          </cell>
          <cell r="DP171">
            <v>140516</v>
          </cell>
          <cell r="DR171">
            <v>168991</v>
          </cell>
          <cell r="DT171">
            <v>17276</v>
          </cell>
          <cell r="DU171">
            <v>8677</v>
          </cell>
          <cell r="DV171">
            <v>3014</v>
          </cell>
          <cell r="DZ171">
            <v>13765</v>
          </cell>
          <cell r="EC171">
            <v>10594</v>
          </cell>
          <cell r="EM171">
            <v>40221</v>
          </cell>
          <cell r="EN171">
            <v>1905</v>
          </cell>
          <cell r="EP171">
            <v>57</v>
          </cell>
          <cell r="ES171">
            <v>62825</v>
          </cell>
          <cell r="EV171">
            <v>10077</v>
          </cell>
        </row>
        <row r="172">
          <cell r="B172" t="str">
            <v>Países Baixos</v>
          </cell>
          <cell r="C172">
            <v>99094027</v>
          </cell>
          <cell r="D172">
            <v>148218085</v>
          </cell>
          <cell r="E172">
            <v>56410474</v>
          </cell>
          <cell r="F172">
            <v>67148008</v>
          </cell>
          <cell r="G172">
            <v>146579887</v>
          </cell>
          <cell r="H172">
            <v>168192973</v>
          </cell>
          <cell r="I172">
            <v>106139478</v>
          </cell>
          <cell r="J172">
            <v>169727639</v>
          </cell>
          <cell r="K172">
            <v>99862719</v>
          </cell>
          <cell r="L172">
            <v>198870759</v>
          </cell>
          <cell r="M172">
            <v>126388188</v>
          </cell>
          <cell r="N172">
            <v>90387569</v>
          </cell>
          <cell r="O172">
            <v>71578978</v>
          </cell>
          <cell r="P172">
            <v>57550434</v>
          </cell>
          <cell r="Q172">
            <v>79315410</v>
          </cell>
          <cell r="R172">
            <v>58411455</v>
          </cell>
          <cell r="S172">
            <v>80072286</v>
          </cell>
          <cell r="T172">
            <v>76358166</v>
          </cell>
          <cell r="U172">
            <v>107359578</v>
          </cell>
          <cell r="V172">
            <v>102185356</v>
          </cell>
          <cell r="W172">
            <v>68288125</v>
          </cell>
          <cell r="X172">
            <v>83034933</v>
          </cell>
          <cell r="Y172">
            <v>108546315</v>
          </cell>
          <cell r="Z172">
            <v>79510899</v>
          </cell>
          <cell r="AA172">
            <v>96038796</v>
          </cell>
          <cell r="AB172">
            <v>94716869</v>
          </cell>
          <cell r="AC172">
            <v>153726134</v>
          </cell>
          <cell r="AD172">
            <v>242113422</v>
          </cell>
          <cell r="AE172">
            <v>97869885</v>
          </cell>
          <cell r="AF172">
            <v>101885160</v>
          </cell>
          <cell r="AG172">
            <v>135616791</v>
          </cell>
          <cell r="AH172">
            <v>171702114</v>
          </cell>
          <cell r="AI172">
            <v>194483358</v>
          </cell>
          <cell r="AJ172">
            <v>166201584</v>
          </cell>
          <cell r="AK172">
            <v>190799752</v>
          </cell>
          <cell r="AL172">
            <v>128840184</v>
          </cell>
          <cell r="AM172">
            <v>119931447</v>
          </cell>
          <cell r="AN172">
            <v>103861405</v>
          </cell>
          <cell r="AO172">
            <v>134808438</v>
          </cell>
          <cell r="AP172">
            <v>204617799</v>
          </cell>
          <cell r="AQ172">
            <v>176424311</v>
          </cell>
          <cell r="AR172">
            <v>161743918</v>
          </cell>
          <cell r="AS172">
            <v>231167415</v>
          </cell>
          <cell r="AT172">
            <v>146718347</v>
          </cell>
          <cell r="AU172">
            <v>192365875</v>
          </cell>
          <cell r="AV172">
            <v>231152126</v>
          </cell>
          <cell r="AW172">
            <v>244677270</v>
          </cell>
          <cell r="AX172">
            <v>319616434</v>
          </cell>
          <cell r="AY172">
            <v>257154949</v>
          </cell>
          <cell r="AZ172">
            <v>236113624</v>
          </cell>
          <cell r="BA172">
            <v>300466061</v>
          </cell>
          <cell r="BB172">
            <v>227152667</v>
          </cell>
          <cell r="BC172">
            <v>238177302</v>
          </cell>
          <cell r="BD172">
            <v>232787563</v>
          </cell>
          <cell r="BE172">
            <v>224554401</v>
          </cell>
          <cell r="BF172">
            <v>205932327</v>
          </cell>
          <cell r="BG172">
            <v>146882330</v>
          </cell>
          <cell r="BH172">
            <v>333395226</v>
          </cell>
          <cell r="BI172">
            <v>533368840</v>
          </cell>
          <cell r="BJ172">
            <v>170957513</v>
          </cell>
          <cell r="BK172">
            <v>345252203</v>
          </cell>
          <cell r="BL172">
            <v>220082419</v>
          </cell>
          <cell r="BM172">
            <v>215294974</v>
          </cell>
          <cell r="BN172">
            <v>219659210</v>
          </cell>
          <cell r="BO172">
            <v>197817850</v>
          </cell>
          <cell r="BP172">
            <v>150525625</v>
          </cell>
          <cell r="BQ172">
            <v>176913338</v>
          </cell>
          <cell r="BR172">
            <v>157004498</v>
          </cell>
          <cell r="BS172">
            <v>173443110</v>
          </cell>
          <cell r="BT172">
            <v>107227872</v>
          </cell>
          <cell r="BU172">
            <v>220442228</v>
          </cell>
          <cell r="BV172">
            <v>159365363</v>
          </cell>
          <cell r="BW172">
            <v>198568741</v>
          </cell>
          <cell r="BX172">
            <v>387196956</v>
          </cell>
          <cell r="BY172">
            <v>154170796</v>
          </cell>
          <cell r="BZ172">
            <v>259430116</v>
          </cell>
          <cell r="CA172">
            <v>368641506</v>
          </cell>
          <cell r="CB172">
            <v>170396727</v>
          </cell>
          <cell r="CC172">
            <v>358353778</v>
          </cell>
          <cell r="CD172">
            <v>237476030</v>
          </cell>
          <cell r="CE172">
            <v>276189955</v>
          </cell>
          <cell r="CF172">
            <v>269024953</v>
          </cell>
          <cell r="CG172">
            <v>280219820</v>
          </cell>
          <cell r="CH172">
            <v>208794715</v>
          </cell>
          <cell r="CI172">
            <v>234488993</v>
          </cell>
          <cell r="CJ172">
            <v>272918879</v>
          </cell>
          <cell r="CK172">
            <v>208557950</v>
          </cell>
          <cell r="CL172">
            <v>233135844</v>
          </cell>
          <cell r="CM172">
            <v>209047258</v>
          </cell>
          <cell r="CN172">
            <v>293272419</v>
          </cell>
          <cell r="CO172">
            <v>215956000</v>
          </cell>
          <cell r="CP172">
            <v>106424862</v>
          </cell>
          <cell r="CQ172">
            <v>85143372</v>
          </cell>
          <cell r="CR172">
            <v>92320140</v>
          </cell>
          <cell r="CS172">
            <v>170237413</v>
          </cell>
          <cell r="CT172">
            <v>347061121</v>
          </cell>
          <cell r="CU172">
            <v>86730279</v>
          </cell>
          <cell r="CV172">
            <v>189311258</v>
          </cell>
          <cell r="CW172">
            <v>189656370</v>
          </cell>
          <cell r="CX172">
            <v>109218355</v>
          </cell>
          <cell r="CY172">
            <v>117719270</v>
          </cell>
          <cell r="CZ172">
            <v>174375220</v>
          </cell>
          <cell r="DA172">
            <v>160663084</v>
          </cell>
          <cell r="DB172">
            <v>163739656</v>
          </cell>
          <cell r="DC172">
            <v>162566564</v>
          </cell>
          <cell r="DD172">
            <v>130572259</v>
          </cell>
          <cell r="DE172">
            <v>143432666</v>
          </cell>
          <cell r="DF172">
            <v>158712253</v>
          </cell>
          <cell r="DG172">
            <v>205843812</v>
          </cell>
          <cell r="DH172">
            <v>306110052</v>
          </cell>
          <cell r="DI172">
            <v>196863805</v>
          </cell>
          <cell r="DJ172">
            <v>132132322</v>
          </cell>
          <cell r="DK172">
            <v>150098190</v>
          </cell>
          <cell r="DL172">
            <v>164774921</v>
          </cell>
          <cell r="DM172">
            <v>135145495</v>
          </cell>
          <cell r="DN172">
            <v>98928031</v>
          </cell>
          <cell r="DO172">
            <v>83008026</v>
          </cell>
          <cell r="DP172">
            <v>147280847</v>
          </cell>
          <cell r="DQ172">
            <v>117904362</v>
          </cell>
          <cell r="DR172">
            <v>161664264</v>
          </cell>
          <cell r="DS172">
            <v>226179527</v>
          </cell>
          <cell r="DT172">
            <v>117100083</v>
          </cell>
          <cell r="DU172">
            <v>137555400</v>
          </cell>
          <cell r="DV172">
            <v>145379591</v>
          </cell>
          <cell r="DW172">
            <v>144520781</v>
          </cell>
          <cell r="DX172">
            <v>145404094</v>
          </cell>
          <cell r="DY172">
            <v>153256866</v>
          </cell>
          <cell r="DZ172">
            <v>97495452</v>
          </cell>
          <cell r="EA172">
            <v>89117341</v>
          </cell>
          <cell r="EB172">
            <v>143771152</v>
          </cell>
          <cell r="EC172">
            <v>154057194</v>
          </cell>
          <cell r="ED172">
            <v>136979697</v>
          </cell>
          <cell r="EE172">
            <v>192061061</v>
          </cell>
          <cell r="EF172">
            <v>106155806</v>
          </cell>
          <cell r="EG172">
            <v>186209379</v>
          </cell>
          <cell r="EH172">
            <v>166105845</v>
          </cell>
          <cell r="EI172">
            <v>168751667</v>
          </cell>
          <cell r="EJ172">
            <v>116488621</v>
          </cell>
          <cell r="EK172">
            <v>239126757</v>
          </cell>
          <cell r="EL172">
            <v>140822327</v>
          </cell>
          <cell r="EM172">
            <v>150479280</v>
          </cell>
          <cell r="EN172">
            <v>190463852</v>
          </cell>
          <cell r="EO172">
            <v>258071333</v>
          </cell>
          <cell r="EP172">
            <v>223146514</v>
          </cell>
          <cell r="EQ172">
            <v>148641831</v>
          </cell>
          <cell r="ER172">
            <v>111712794</v>
          </cell>
          <cell r="ES172">
            <v>106545026</v>
          </cell>
          <cell r="ET172">
            <v>102519251</v>
          </cell>
          <cell r="EU172">
            <v>86998096</v>
          </cell>
          <cell r="EV172">
            <v>92795850</v>
          </cell>
          <cell r="EW172">
            <v>121759511</v>
          </cell>
        </row>
        <row r="173">
          <cell r="B173" t="str">
            <v>Palau</v>
          </cell>
          <cell r="N173">
            <v>490</v>
          </cell>
          <cell r="X173">
            <v>31</v>
          </cell>
          <cell r="AI173">
            <v>3370</v>
          </cell>
          <cell r="AJ173">
            <v>1148</v>
          </cell>
          <cell r="AK173">
            <v>1725</v>
          </cell>
          <cell r="AS173">
            <v>291</v>
          </cell>
          <cell r="AW173">
            <v>449</v>
          </cell>
          <cell r="AY173">
            <v>120</v>
          </cell>
          <cell r="BH173">
            <v>1872</v>
          </cell>
          <cell r="BI173">
            <v>48901</v>
          </cell>
          <cell r="BJ173">
            <v>6</v>
          </cell>
          <cell r="BM173">
            <v>272</v>
          </cell>
          <cell r="BO173">
            <v>145</v>
          </cell>
          <cell r="BP173">
            <v>130</v>
          </cell>
          <cell r="BQ173">
            <v>131</v>
          </cell>
          <cell r="BR173">
            <v>61</v>
          </cell>
          <cell r="BS173">
            <v>16</v>
          </cell>
          <cell r="BW173">
            <v>35</v>
          </cell>
          <cell r="CK173">
            <v>32</v>
          </cell>
          <cell r="CN173">
            <v>80</v>
          </cell>
          <cell r="CP173">
            <v>35</v>
          </cell>
          <cell r="CT173">
            <v>68</v>
          </cell>
          <cell r="CV173">
            <v>15</v>
          </cell>
          <cell r="CW173">
            <v>42</v>
          </cell>
          <cell r="CX173">
            <v>70</v>
          </cell>
          <cell r="CY173">
            <v>4</v>
          </cell>
          <cell r="DD173">
            <v>11</v>
          </cell>
          <cell r="DE173">
            <v>10</v>
          </cell>
          <cell r="DH173">
            <v>25</v>
          </cell>
          <cell r="DK173">
            <v>315</v>
          </cell>
          <cell r="DL173">
            <v>1075</v>
          </cell>
          <cell r="DM173">
            <v>195</v>
          </cell>
          <cell r="DN173">
            <v>681</v>
          </cell>
          <cell r="DP173">
            <v>308</v>
          </cell>
          <cell r="DQ173">
            <v>7</v>
          </cell>
          <cell r="DS173">
            <v>417</v>
          </cell>
          <cell r="DT173">
            <v>21</v>
          </cell>
          <cell r="DU173">
            <v>1587</v>
          </cell>
          <cell r="DV173">
            <v>181</v>
          </cell>
          <cell r="DW173">
            <v>50</v>
          </cell>
          <cell r="DY173">
            <v>2726</v>
          </cell>
          <cell r="DZ173">
            <v>77</v>
          </cell>
          <cell r="EA173">
            <v>17677</v>
          </cell>
          <cell r="EB173">
            <v>7815</v>
          </cell>
          <cell r="EC173">
            <v>3070</v>
          </cell>
          <cell r="ED173">
            <v>3980</v>
          </cell>
          <cell r="EE173">
            <v>5025</v>
          </cell>
          <cell r="EF173">
            <v>195</v>
          </cell>
          <cell r="EG173">
            <v>7002</v>
          </cell>
          <cell r="EH173">
            <v>2087</v>
          </cell>
          <cell r="EI173">
            <v>172</v>
          </cell>
          <cell r="EJ173">
            <v>428</v>
          </cell>
          <cell r="EK173">
            <v>3213</v>
          </cell>
          <cell r="EL173">
            <v>3639</v>
          </cell>
          <cell r="EM173">
            <v>6417</v>
          </cell>
          <cell r="EP173">
            <v>18</v>
          </cell>
          <cell r="ER173">
            <v>110</v>
          </cell>
          <cell r="EU173">
            <v>26</v>
          </cell>
          <cell r="EV173">
            <v>78</v>
          </cell>
        </row>
        <row r="174">
          <cell r="B174" t="str">
            <v>Paquistão</v>
          </cell>
          <cell r="C174">
            <v>6592363</v>
          </cell>
          <cell r="D174">
            <v>5003299</v>
          </cell>
          <cell r="E174">
            <v>5464568</v>
          </cell>
          <cell r="F174">
            <v>6325670</v>
          </cell>
          <cell r="G174">
            <v>5958716</v>
          </cell>
          <cell r="H174">
            <v>6823145</v>
          </cell>
          <cell r="I174">
            <v>7283909</v>
          </cell>
          <cell r="J174">
            <v>6698037</v>
          </cell>
          <cell r="K174">
            <v>6168444</v>
          </cell>
          <cell r="L174">
            <v>6564756</v>
          </cell>
          <cell r="M174">
            <v>5125858</v>
          </cell>
          <cell r="N174">
            <v>4482030</v>
          </cell>
          <cell r="O174">
            <v>4878253</v>
          </cell>
          <cell r="P174">
            <v>4129228</v>
          </cell>
          <cell r="Q174">
            <v>6685848</v>
          </cell>
          <cell r="R174">
            <v>3889275</v>
          </cell>
          <cell r="S174">
            <v>2891373</v>
          </cell>
          <cell r="T174">
            <v>3165384</v>
          </cell>
          <cell r="U174">
            <v>3045573</v>
          </cell>
          <cell r="V174">
            <v>2785028</v>
          </cell>
          <cell r="W174">
            <v>4045131</v>
          </cell>
          <cell r="X174">
            <v>3476841</v>
          </cell>
          <cell r="Y174">
            <v>3170167</v>
          </cell>
          <cell r="Z174">
            <v>2471588</v>
          </cell>
          <cell r="AA174">
            <v>2903582</v>
          </cell>
          <cell r="AB174">
            <v>2362251</v>
          </cell>
          <cell r="AC174">
            <v>3898389</v>
          </cell>
          <cell r="AD174">
            <v>4944422</v>
          </cell>
          <cell r="AE174">
            <v>4101502</v>
          </cell>
          <cell r="AF174">
            <v>5424276</v>
          </cell>
          <cell r="AG174">
            <v>5494584</v>
          </cell>
          <cell r="AH174">
            <v>6123311</v>
          </cell>
          <cell r="AI174">
            <v>6239095</v>
          </cell>
          <cell r="AJ174">
            <v>5627075</v>
          </cell>
          <cell r="AK174">
            <v>8267433</v>
          </cell>
          <cell r="AL174">
            <v>6728957</v>
          </cell>
          <cell r="AM174">
            <v>5189184</v>
          </cell>
          <cell r="AN174">
            <v>4778023</v>
          </cell>
          <cell r="AO174">
            <v>6084902</v>
          </cell>
          <cell r="AP174">
            <v>8748735</v>
          </cell>
          <cell r="AQ174">
            <v>6148708</v>
          </cell>
          <cell r="AR174">
            <v>7605407</v>
          </cell>
          <cell r="AS174">
            <v>6552040</v>
          </cell>
          <cell r="AT174">
            <v>8987121</v>
          </cell>
          <cell r="AU174">
            <v>6133762</v>
          </cell>
          <cell r="AV174">
            <v>6798353</v>
          </cell>
          <cell r="AW174">
            <v>6545460</v>
          </cell>
          <cell r="AX174">
            <v>6218621</v>
          </cell>
          <cell r="AY174">
            <v>6333239</v>
          </cell>
          <cell r="AZ174">
            <v>9605601</v>
          </cell>
          <cell r="BA174">
            <v>7459848</v>
          </cell>
          <cell r="BB174">
            <v>7181994</v>
          </cell>
          <cell r="BC174">
            <v>8703433</v>
          </cell>
          <cell r="BD174">
            <v>8062385</v>
          </cell>
          <cell r="BE174">
            <v>7488006</v>
          </cell>
          <cell r="BF174">
            <v>10181714</v>
          </cell>
          <cell r="BG174">
            <v>7340706</v>
          </cell>
          <cell r="BH174">
            <v>6823135</v>
          </cell>
          <cell r="BI174">
            <v>7719315</v>
          </cell>
          <cell r="BJ174">
            <v>5432607</v>
          </cell>
          <cell r="BK174">
            <v>6647478</v>
          </cell>
          <cell r="BL174">
            <v>5004558</v>
          </cell>
          <cell r="BM174">
            <v>6777456</v>
          </cell>
          <cell r="BN174">
            <v>8187800</v>
          </cell>
          <cell r="BO174">
            <v>6889428</v>
          </cell>
          <cell r="BP174">
            <v>6603051</v>
          </cell>
          <cell r="BQ174">
            <v>6305016</v>
          </cell>
          <cell r="BR174">
            <v>8077972</v>
          </cell>
          <cell r="BS174">
            <v>7882807</v>
          </cell>
          <cell r="BT174">
            <v>9776438</v>
          </cell>
          <cell r="BU174">
            <v>6949187</v>
          </cell>
          <cell r="BV174">
            <v>6299181</v>
          </cell>
          <cell r="BW174">
            <v>9402561</v>
          </cell>
          <cell r="BX174">
            <v>8807649</v>
          </cell>
          <cell r="BY174">
            <v>7866270</v>
          </cell>
          <cell r="BZ174">
            <v>9647166</v>
          </cell>
          <cell r="CA174">
            <v>9696936</v>
          </cell>
          <cell r="CB174">
            <v>5788903</v>
          </cell>
          <cell r="CC174">
            <v>6002651</v>
          </cell>
          <cell r="CD174">
            <v>9123124</v>
          </cell>
          <cell r="CE174">
            <v>7623145</v>
          </cell>
          <cell r="CF174">
            <v>8909369</v>
          </cell>
          <cell r="CG174">
            <v>5530589</v>
          </cell>
          <cell r="CH174">
            <v>4008923</v>
          </cell>
          <cell r="CI174">
            <v>8274265</v>
          </cell>
          <cell r="CJ174">
            <v>6195948</v>
          </cell>
          <cell r="CK174">
            <v>6664681</v>
          </cell>
          <cell r="CL174">
            <v>7537031</v>
          </cell>
          <cell r="CM174">
            <v>6151328</v>
          </cell>
          <cell r="CN174">
            <v>5047126</v>
          </cell>
          <cell r="CO174">
            <v>5376012</v>
          </cell>
          <cell r="CP174">
            <v>6863010</v>
          </cell>
          <cell r="CQ174">
            <v>4911354</v>
          </cell>
          <cell r="CR174">
            <v>5041603</v>
          </cell>
          <cell r="CS174">
            <v>4692751</v>
          </cell>
          <cell r="CT174">
            <v>4087876</v>
          </cell>
          <cell r="CU174">
            <v>4728093</v>
          </cell>
          <cell r="CV174">
            <v>3767858</v>
          </cell>
          <cell r="CW174">
            <v>3586886</v>
          </cell>
          <cell r="CX174">
            <v>2938097</v>
          </cell>
          <cell r="CY174">
            <v>3716186</v>
          </cell>
          <cell r="CZ174">
            <v>4004705</v>
          </cell>
          <cell r="DA174">
            <v>4116628</v>
          </cell>
          <cell r="DB174">
            <v>3510262</v>
          </cell>
          <cell r="DC174">
            <v>3591719</v>
          </cell>
          <cell r="DD174">
            <v>2645282</v>
          </cell>
          <cell r="DE174">
            <v>4806959</v>
          </cell>
          <cell r="DF174">
            <v>3650382</v>
          </cell>
          <cell r="DG174">
            <v>4398783</v>
          </cell>
          <cell r="DH174">
            <v>4583441</v>
          </cell>
          <cell r="DI174">
            <v>4636397</v>
          </cell>
          <cell r="DJ174">
            <v>4792990</v>
          </cell>
          <cell r="DK174">
            <v>4329903</v>
          </cell>
          <cell r="DL174">
            <v>4844440</v>
          </cell>
          <cell r="DM174">
            <v>5331814</v>
          </cell>
          <cell r="DN174">
            <v>4834372</v>
          </cell>
          <cell r="DO174">
            <v>5197983</v>
          </cell>
          <cell r="DP174">
            <v>4495777</v>
          </cell>
          <cell r="DQ174">
            <v>4303877</v>
          </cell>
          <cell r="DR174">
            <v>2899813</v>
          </cell>
          <cell r="DS174">
            <v>5481845</v>
          </cell>
          <cell r="DT174">
            <v>5828703</v>
          </cell>
          <cell r="DU174">
            <v>5790600</v>
          </cell>
          <cell r="DV174">
            <v>4563077</v>
          </cell>
          <cell r="DW174">
            <v>5699613</v>
          </cell>
          <cell r="DX174">
            <v>5525791</v>
          </cell>
          <cell r="DY174">
            <v>5386808</v>
          </cell>
          <cell r="DZ174">
            <v>7033594</v>
          </cell>
          <cell r="EA174">
            <v>4501133</v>
          </cell>
          <cell r="EB174">
            <v>6249554</v>
          </cell>
          <cell r="EC174">
            <v>5639578</v>
          </cell>
          <cell r="ED174">
            <v>5354578</v>
          </cell>
          <cell r="EE174">
            <v>5210371</v>
          </cell>
          <cell r="EF174">
            <v>6021501</v>
          </cell>
          <cell r="EG174">
            <v>6843431</v>
          </cell>
          <cell r="EH174">
            <v>7231982</v>
          </cell>
          <cell r="EI174">
            <v>7223240</v>
          </cell>
          <cell r="EJ174">
            <v>5219841</v>
          </cell>
          <cell r="EK174">
            <v>6981526</v>
          </cell>
          <cell r="EL174">
            <v>7131921</v>
          </cell>
          <cell r="EM174">
            <v>6779205</v>
          </cell>
          <cell r="EN174">
            <v>7545811</v>
          </cell>
          <cell r="EO174">
            <v>6759466</v>
          </cell>
          <cell r="EP174">
            <v>6438329</v>
          </cell>
          <cell r="EQ174">
            <v>6490035</v>
          </cell>
          <cell r="ER174">
            <v>6980297</v>
          </cell>
          <cell r="ES174">
            <v>5805174</v>
          </cell>
          <cell r="ET174">
            <v>3661009</v>
          </cell>
          <cell r="EU174">
            <v>4878200</v>
          </cell>
          <cell r="EV174">
            <v>3255176</v>
          </cell>
          <cell r="EW174">
            <v>4896506</v>
          </cell>
        </row>
        <row r="175">
          <cell r="B175" t="str">
            <v>Palestina</v>
          </cell>
          <cell r="AT175">
            <v>16911</v>
          </cell>
          <cell r="AX175">
            <v>62603</v>
          </cell>
          <cell r="BA175">
            <v>15361</v>
          </cell>
          <cell r="BE175">
            <v>2613</v>
          </cell>
          <cell r="BI175">
            <v>69670</v>
          </cell>
          <cell r="BL175">
            <v>17610</v>
          </cell>
          <cell r="BN175">
            <v>2804</v>
          </cell>
          <cell r="BO175">
            <v>4886</v>
          </cell>
          <cell r="BR175">
            <v>25090</v>
          </cell>
          <cell r="BY175">
            <v>1061</v>
          </cell>
          <cell r="BZ175">
            <v>562</v>
          </cell>
          <cell r="CI175">
            <v>138945</v>
          </cell>
          <cell r="CW175">
            <v>2889</v>
          </cell>
          <cell r="DD175">
            <v>1990</v>
          </cell>
          <cell r="DE175">
            <v>137918</v>
          </cell>
          <cell r="DG175">
            <v>85384</v>
          </cell>
          <cell r="DQ175">
            <v>120197</v>
          </cell>
          <cell r="DR175">
            <v>75281</v>
          </cell>
          <cell r="DT175">
            <v>11</v>
          </cell>
          <cell r="DU175">
            <v>1472</v>
          </cell>
          <cell r="DV175">
            <v>220</v>
          </cell>
          <cell r="DW175">
            <v>57460</v>
          </cell>
          <cell r="DX175">
            <v>58163</v>
          </cell>
          <cell r="DY175">
            <v>167511</v>
          </cell>
          <cell r="EA175">
            <v>55477</v>
          </cell>
          <cell r="EB175">
            <v>10</v>
          </cell>
          <cell r="EC175">
            <v>53480</v>
          </cell>
          <cell r="EF175">
            <v>102103</v>
          </cell>
          <cell r="EG175">
            <v>53569</v>
          </cell>
          <cell r="EH175">
            <v>38</v>
          </cell>
          <cell r="EI175">
            <v>152413</v>
          </cell>
          <cell r="EK175">
            <v>667</v>
          </cell>
          <cell r="EL175">
            <v>44468</v>
          </cell>
          <cell r="EN175">
            <v>46687</v>
          </cell>
          <cell r="EO175">
            <v>90450</v>
          </cell>
          <cell r="EP175">
            <v>54</v>
          </cell>
          <cell r="EQ175">
            <v>48053</v>
          </cell>
          <cell r="ER175">
            <v>43000</v>
          </cell>
          <cell r="EU175">
            <v>103576</v>
          </cell>
          <cell r="EV175">
            <v>43100</v>
          </cell>
          <cell r="EW175">
            <v>8869</v>
          </cell>
        </row>
        <row r="176">
          <cell r="B176" t="str">
            <v>Panamá</v>
          </cell>
          <cell r="C176">
            <v>2042718</v>
          </cell>
          <cell r="D176">
            <v>1651834</v>
          </cell>
          <cell r="E176">
            <v>1741211</v>
          </cell>
          <cell r="F176">
            <v>1296658</v>
          </cell>
          <cell r="G176">
            <v>2768862</v>
          </cell>
          <cell r="H176">
            <v>2784371</v>
          </cell>
          <cell r="I176">
            <v>2331059</v>
          </cell>
          <cell r="J176">
            <v>3848504</v>
          </cell>
          <cell r="K176">
            <v>1950495</v>
          </cell>
          <cell r="L176">
            <v>2004810</v>
          </cell>
          <cell r="M176">
            <v>1128299</v>
          </cell>
          <cell r="N176">
            <v>1479051</v>
          </cell>
          <cell r="O176">
            <v>483673</v>
          </cell>
          <cell r="P176">
            <v>1752413</v>
          </cell>
          <cell r="Q176">
            <v>1438812</v>
          </cell>
          <cell r="R176">
            <v>903254</v>
          </cell>
          <cell r="S176">
            <v>486371</v>
          </cell>
          <cell r="T176">
            <v>438464</v>
          </cell>
          <cell r="U176">
            <v>472298</v>
          </cell>
          <cell r="V176">
            <v>681802</v>
          </cell>
          <cell r="W176">
            <v>894218</v>
          </cell>
          <cell r="X176">
            <v>1221015</v>
          </cell>
          <cell r="Y176">
            <v>987940</v>
          </cell>
          <cell r="Z176">
            <v>674489</v>
          </cell>
          <cell r="AA176">
            <v>756459</v>
          </cell>
          <cell r="AB176">
            <v>781418</v>
          </cell>
          <cell r="AC176">
            <v>2941791</v>
          </cell>
          <cell r="AD176">
            <v>660641</v>
          </cell>
          <cell r="AE176">
            <v>1020352</v>
          </cell>
          <cell r="AF176">
            <v>933264</v>
          </cell>
          <cell r="AG176">
            <v>712239</v>
          </cell>
          <cell r="AH176">
            <v>1096252</v>
          </cell>
          <cell r="AI176">
            <v>1059301</v>
          </cell>
          <cell r="AJ176">
            <v>1296038</v>
          </cell>
          <cell r="AK176">
            <v>1865565</v>
          </cell>
          <cell r="AL176">
            <v>1720332</v>
          </cell>
          <cell r="AM176">
            <v>2202810</v>
          </cell>
          <cell r="AN176">
            <v>1854687</v>
          </cell>
          <cell r="AO176">
            <v>1978076</v>
          </cell>
          <cell r="AP176">
            <v>1198256</v>
          </cell>
          <cell r="AQ176">
            <v>1600338</v>
          </cell>
          <cell r="AR176">
            <v>2178057</v>
          </cell>
          <cell r="AS176">
            <v>1020193</v>
          </cell>
          <cell r="AT176">
            <v>1052418</v>
          </cell>
          <cell r="AU176">
            <v>1450756</v>
          </cell>
          <cell r="AV176">
            <v>2466282</v>
          </cell>
          <cell r="AW176">
            <v>1204427</v>
          </cell>
          <cell r="AX176">
            <v>2271728</v>
          </cell>
          <cell r="AY176">
            <v>1245469</v>
          </cell>
          <cell r="AZ176">
            <v>783421</v>
          </cell>
          <cell r="BA176">
            <v>911601</v>
          </cell>
          <cell r="BB176">
            <v>1048169</v>
          </cell>
          <cell r="BC176">
            <v>862891</v>
          </cell>
          <cell r="BD176">
            <v>789522</v>
          </cell>
          <cell r="BE176">
            <v>1807039</v>
          </cell>
          <cell r="BF176">
            <v>1543725</v>
          </cell>
          <cell r="BG176">
            <v>1917305</v>
          </cell>
          <cell r="BH176">
            <v>2275180</v>
          </cell>
          <cell r="BI176">
            <v>1614439</v>
          </cell>
          <cell r="BJ176">
            <v>1180661</v>
          </cell>
          <cell r="BK176">
            <v>1673188</v>
          </cell>
          <cell r="BL176">
            <v>1038805</v>
          </cell>
          <cell r="BM176">
            <v>659042</v>
          </cell>
          <cell r="BN176">
            <v>284030</v>
          </cell>
          <cell r="BO176">
            <v>1559709</v>
          </cell>
          <cell r="BP176">
            <v>777495</v>
          </cell>
          <cell r="BQ176">
            <v>484224</v>
          </cell>
          <cell r="BR176">
            <v>544911</v>
          </cell>
          <cell r="BS176">
            <v>814874</v>
          </cell>
          <cell r="BT176">
            <v>1109868</v>
          </cell>
          <cell r="BU176">
            <v>1525131</v>
          </cell>
          <cell r="BV176">
            <v>1082428</v>
          </cell>
          <cell r="BW176">
            <v>831854</v>
          </cell>
          <cell r="BX176">
            <v>985065</v>
          </cell>
          <cell r="BY176">
            <v>758571</v>
          </cell>
          <cell r="BZ176">
            <v>672465</v>
          </cell>
          <cell r="CA176">
            <v>508359</v>
          </cell>
          <cell r="CB176">
            <v>636720</v>
          </cell>
          <cell r="CC176">
            <v>661264</v>
          </cell>
          <cell r="CD176">
            <v>357384</v>
          </cell>
          <cell r="CE176">
            <v>880722</v>
          </cell>
          <cell r="CF176">
            <v>1751220</v>
          </cell>
          <cell r="CG176">
            <v>591615</v>
          </cell>
          <cell r="CH176">
            <v>766171</v>
          </cell>
          <cell r="CI176">
            <v>1533003</v>
          </cell>
          <cell r="CJ176">
            <v>438684</v>
          </cell>
          <cell r="CK176">
            <v>824226</v>
          </cell>
          <cell r="CL176">
            <v>345940</v>
          </cell>
          <cell r="CM176">
            <v>1039175</v>
          </cell>
          <cell r="CN176">
            <v>860816</v>
          </cell>
          <cell r="CO176">
            <v>1290811</v>
          </cell>
          <cell r="CP176">
            <v>502307</v>
          </cell>
          <cell r="CQ176">
            <v>369862</v>
          </cell>
          <cell r="CR176">
            <v>573841</v>
          </cell>
          <cell r="CS176">
            <v>447707</v>
          </cell>
          <cell r="CT176">
            <v>527650</v>
          </cell>
          <cell r="CU176">
            <v>394366</v>
          </cell>
          <cell r="CV176">
            <v>192816</v>
          </cell>
          <cell r="CW176">
            <v>563000</v>
          </cell>
          <cell r="CX176">
            <v>590976</v>
          </cell>
          <cell r="CY176">
            <v>561108</v>
          </cell>
          <cell r="CZ176">
            <v>493332</v>
          </cell>
          <cell r="DA176">
            <v>1348732</v>
          </cell>
          <cell r="DB176">
            <v>620305</v>
          </cell>
          <cell r="DC176">
            <v>821688</v>
          </cell>
          <cell r="DD176">
            <v>1157689</v>
          </cell>
          <cell r="DE176">
            <v>1035249</v>
          </cell>
          <cell r="DF176">
            <v>711491</v>
          </cell>
          <cell r="DG176">
            <v>931100</v>
          </cell>
          <cell r="DH176">
            <v>557353</v>
          </cell>
          <cell r="DI176">
            <v>877059</v>
          </cell>
          <cell r="DJ176">
            <v>796718</v>
          </cell>
          <cell r="DK176">
            <v>514261</v>
          </cell>
          <cell r="DL176">
            <v>769522</v>
          </cell>
          <cell r="DM176">
            <v>785357</v>
          </cell>
          <cell r="DN176">
            <v>1041993</v>
          </cell>
          <cell r="DO176">
            <v>1262060</v>
          </cell>
          <cell r="DP176">
            <v>582331</v>
          </cell>
          <cell r="DQ176">
            <v>1304183</v>
          </cell>
          <cell r="DR176">
            <v>580687</v>
          </cell>
          <cell r="DS176">
            <v>1441831</v>
          </cell>
          <cell r="DT176">
            <v>742543</v>
          </cell>
          <cell r="DU176">
            <v>959543</v>
          </cell>
          <cell r="DV176">
            <v>1288080</v>
          </cell>
          <cell r="DW176">
            <v>503614</v>
          </cell>
          <cell r="DX176">
            <v>1146560</v>
          </cell>
          <cell r="DY176">
            <v>1157517</v>
          </cell>
          <cell r="DZ176">
            <v>1250618</v>
          </cell>
          <cell r="EA176">
            <v>1447591</v>
          </cell>
          <cell r="EB176">
            <v>1501926</v>
          </cell>
          <cell r="EC176">
            <v>1211101</v>
          </cell>
          <cell r="ED176">
            <v>1293268</v>
          </cell>
          <cell r="EE176">
            <v>1287842</v>
          </cell>
          <cell r="EF176">
            <v>1027717</v>
          </cell>
          <cell r="EG176">
            <v>1182711</v>
          </cell>
          <cell r="EH176">
            <v>1248663</v>
          </cell>
          <cell r="EI176">
            <v>1092543</v>
          </cell>
          <cell r="EJ176">
            <v>1380525</v>
          </cell>
          <cell r="EK176">
            <v>1415823</v>
          </cell>
          <cell r="EL176">
            <v>1331127</v>
          </cell>
          <cell r="EM176">
            <v>1017664</v>
          </cell>
          <cell r="EN176">
            <v>700277</v>
          </cell>
          <cell r="EO176">
            <v>543777</v>
          </cell>
          <cell r="EP176">
            <v>1117254</v>
          </cell>
          <cell r="EQ176">
            <v>2688934</v>
          </cell>
          <cell r="ER176">
            <v>6694812</v>
          </cell>
          <cell r="ES176">
            <v>25838408</v>
          </cell>
          <cell r="ET176">
            <v>4140486</v>
          </cell>
          <cell r="EU176">
            <v>21566299</v>
          </cell>
          <cell r="EV176">
            <v>573511</v>
          </cell>
          <cell r="EW176">
            <v>394217</v>
          </cell>
        </row>
        <row r="177">
          <cell r="B177" t="str">
            <v>Paraguai</v>
          </cell>
          <cell r="C177">
            <v>78064713</v>
          </cell>
          <cell r="D177">
            <v>60067888</v>
          </cell>
          <cell r="E177">
            <v>41258136</v>
          </cell>
          <cell r="F177">
            <v>29079152</v>
          </cell>
          <cell r="G177">
            <v>50187234</v>
          </cell>
          <cell r="H177">
            <v>61120992</v>
          </cell>
          <cell r="I177">
            <v>50569821</v>
          </cell>
          <cell r="J177">
            <v>58885877</v>
          </cell>
          <cell r="K177">
            <v>84931109</v>
          </cell>
          <cell r="L177">
            <v>58241522</v>
          </cell>
          <cell r="M177">
            <v>40569698</v>
          </cell>
          <cell r="N177">
            <v>44553374</v>
          </cell>
          <cell r="O177">
            <v>31464916</v>
          </cell>
          <cell r="P177">
            <v>31029476</v>
          </cell>
          <cell r="Q177">
            <v>43588081</v>
          </cell>
          <cell r="R177">
            <v>31866923</v>
          </cell>
          <cell r="S177">
            <v>34068206</v>
          </cell>
          <cell r="T177">
            <v>40219425</v>
          </cell>
          <cell r="U177">
            <v>44043195</v>
          </cell>
          <cell r="V177">
            <v>60504111</v>
          </cell>
          <cell r="W177">
            <v>65358739</v>
          </cell>
          <cell r="X177">
            <v>64034693</v>
          </cell>
          <cell r="Y177">
            <v>69123413</v>
          </cell>
          <cell r="Z177">
            <v>70139462</v>
          </cell>
          <cell r="AA177">
            <v>55253826</v>
          </cell>
          <cell r="AB177">
            <v>41386014</v>
          </cell>
          <cell r="AC177">
            <v>56750129</v>
          </cell>
          <cell r="AD177">
            <v>42570075</v>
          </cell>
          <cell r="AE177">
            <v>39493210</v>
          </cell>
          <cell r="AF177">
            <v>42673318</v>
          </cell>
          <cell r="AG177">
            <v>45280584</v>
          </cell>
          <cell r="AH177">
            <v>46113601</v>
          </cell>
          <cell r="AI177">
            <v>46322146</v>
          </cell>
          <cell r="AJ177">
            <v>59418962</v>
          </cell>
          <cell r="AK177">
            <v>75743387</v>
          </cell>
          <cell r="AL177">
            <v>60395292</v>
          </cell>
          <cell r="AM177">
            <v>49369612</v>
          </cell>
          <cell r="AN177">
            <v>46330113</v>
          </cell>
          <cell r="AO177">
            <v>47643030</v>
          </cell>
          <cell r="AP177">
            <v>44135578</v>
          </cell>
          <cell r="AQ177">
            <v>49827054</v>
          </cell>
          <cell r="AR177">
            <v>45336106</v>
          </cell>
          <cell r="AS177">
            <v>50068443</v>
          </cell>
          <cell r="AT177">
            <v>56822289</v>
          </cell>
          <cell r="AU177">
            <v>78941738</v>
          </cell>
          <cell r="AV177">
            <v>84481042</v>
          </cell>
          <cell r="AW177">
            <v>82427324</v>
          </cell>
          <cell r="AX177">
            <v>80475619</v>
          </cell>
          <cell r="AY177">
            <v>72308170</v>
          </cell>
          <cell r="AZ177">
            <v>48437087</v>
          </cell>
          <cell r="BA177">
            <v>78983134</v>
          </cell>
          <cell r="BB177">
            <v>72644680</v>
          </cell>
          <cell r="BC177">
            <v>86932756</v>
          </cell>
          <cell r="BD177">
            <v>54607360</v>
          </cell>
          <cell r="BE177">
            <v>56369364</v>
          </cell>
          <cell r="BF177">
            <v>78004623</v>
          </cell>
          <cell r="BG177">
            <v>89210459</v>
          </cell>
          <cell r="BH177">
            <v>119515030</v>
          </cell>
          <cell r="BI177">
            <v>131761354</v>
          </cell>
          <cell r="BJ177">
            <v>98788238</v>
          </cell>
          <cell r="BK177">
            <v>93064339</v>
          </cell>
          <cell r="BL177">
            <v>70070850</v>
          </cell>
          <cell r="BM177">
            <v>111187009</v>
          </cell>
          <cell r="BN177">
            <v>77867738</v>
          </cell>
          <cell r="BO177">
            <v>73692297</v>
          </cell>
          <cell r="BP177">
            <v>79484888</v>
          </cell>
          <cell r="BQ177">
            <v>101279976</v>
          </cell>
          <cell r="BR177">
            <v>110184604</v>
          </cell>
          <cell r="BS177">
            <v>68715422</v>
          </cell>
          <cell r="BT177">
            <v>89016464</v>
          </cell>
          <cell r="BU177">
            <v>89866534</v>
          </cell>
          <cell r="BV177">
            <v>75303480</v>
          </cell>
          <cell r="BW177">
            <v>61986113</v>
          </cell>
          <cell r="BX177">
            <v>81355754</v>
          </cell>
          <cell r="BY177">
            <v>95225440</v>
          </cell>
          <cell r="BZ177">
            <v>104337287</v>
          </cell>
          <cell r="CA177">
            <v>118467212</v>
          </cell>
          <cell r="CB177">
            <v>112619832</v>
          </cell>
          <cell r="CC177">
            <v>123859534</v>
          </cell>
          <cell r="CD177">
            <v>110241254</v>
          </cell>
          <cell r="CE177">
            <v>103640047</v>
          </cell>
          <cell r="CF177">
            <v>110927637</v>
          </cell>
          <cell r="CG177">
            <v>92890974</v>
          </cell>
          <cell r="CH177">
            <v>94298510</v>
          </cell>
          <cell r="CI177">
            <v>72286939</v>
          </cell>
          <cell r="CJ177">
            <v>106206072</v>
          </cell>
          <cell r="CK177">
            <v>98714535</v>
          </cell>
          <cell r="CL177">
            <v>69750971</v>
          </cell>
          <cell r="CM177">
            <v>67906609</v>
          </cell>
          <cell r="CN177">
            <v>62932347</v>
          </cell>
          <cell r="CO177">
            <v>67789006</v>
          </cell>
          <cell r="CP177">
            <v>57697713</v>
          </cell>
          <cell r="CQ177">
            <v>61108559</v>
          </cell>
          <cell r="CR177">
            <v>60902475</v>
          </cell>
          <cell r="CS177">
            <v>73558981</v>
          </cell>
          <cell r="CT177">
            <v>85361513</v>
          </cell>
          <cell r="CU177">
            <v>81278819</v>
          </cell>
          <cell r="CV177">
            <v>85257733</v>
          </cell>
          <cell r="CW177">
            <v>94629407</v>
          </cell>
          <cell r="CX177">
            <v>84956491</v>
          </cell>
          <cell r="CY177">
            <v>81575909</v>
          </cell>
          <cell r="CZ177">
            <v>114893709</v>
          </cell>
          <cell r="DA177">
            <v>109015074</v>
          </cell>
          <cell r="DB177">
            <v>106085997</v>
          </cell>
          <cell r="DC177">
            <v>105658888</v>
          </cell>
          <cell r="DD177">
            <v>124022165</v>
          </cell>
          <cell r="DE177">
            <v>114954983</v>
          </cell>
          <cell r="DF177">
            <v>120872968</v>
          </cell>
          <cell r="DG177">
            <v>114593587</v>
          </cell>
          <cell r="DH177">
            <v>81019873</v>
          </cell>
          <cell r="DI177">
            <v>121645360</v>
          </cell>
          <cell r="DJ177">
            <v>78139400</v>
          </cell>
          <cell r="DK177">
            <v>98936757</v>
          </cell>
          <cell r="DL177">
            <v>102908010</v>
          </cell>
          <cell r="DM177">
            <v>91580325</v>
          </cell>
          <cell r="DN177">
            <v>92339801</v>
          </cell>
          <cell r="DO177">
            <v>87926983</v>
          </cell>
          <cell r="DP177">
            <v>92332501</v>
          </cell>
          <cell r="DQ177">
            <v>87951386</v>
          </cell>
          <cell r="DR177">
            <v>83879439</v>
          </cell>
          <cell r="DS177">
            <v>83491351</v>
          </cell>
          <cell r="DT177">
            <v>78275792</v>
          </cell>
          <cell r="DU177">
            <v>114307869</v>
          </cell>
          <cell r="DV177">
            <v>95580681</v>
          </cell>
          <cell r="DW177">
            <v>75834284</v>
          </cell>
          <cell r="DX177">
            <v>98285395</v>
          </cell>
          <cell r="DY177">
            <v>106201784</v>
          </cell>
          <cell r="DZ177">
            <v>108590770</v>
          </cell>
          <cell r="EA177">
            <v>90703884</v>
          </cell>
          <cell r="EB177">
            <v>108121233</v>
          </cell>
          <cell r="EC177">
            <v>108740544</v>
          </cell>
          <cell r="ED177">
            <v>89064701</v>
          </cell>
          <cell r="EE177">
            <v>84069706</v>
          </cell>
          <cell r="EF177">
            <v>94939455</v>
          </cell>
          <cell r="EG177">
            <v>89637632</v>
          </cell>
          <cell r="EH177">
            <v>111075292</v>
          </cell>
          <cell r="EI177">
            <v>108607420</v>
          </cell>
          <cell r="EJ177">
            <v>94369302</v>
          </cell>
          <cell r="EK177">
            <v>115117530</v>
          </cell>
          <cell r="EL177">
            <v>132469190</v>
          </cell>
          <cell r="EM177">
            <v>120661673</v>
          </cell>
          <cell r="EN177">
            <v>133769702</v>
          </cell>
          <cell r="EO177">
            <v>120097561</v>
          </cell>
          <cell r="EP177">
            <v>98291031</v>
          </cell>
          <cell r="EQ177">
            <v>115647244</v>
          </cell>
          <cell r="ER177">
            <v>123029910</v>
          </cell>
          <cell r="ES177">
            <v>103494269</v>
          </cell>
          <cell r="ET177">
            <v>62876012</v>
          </cell>
          <cell r="EU177">
            <v>63044369</v>
          </cell>
          <cell r="EV177">
            <v>104468832</v>
          </cell>
          <cell r="EW177">
            <v>132667456</v>
          </cell>
        </row>
        <row r="178">
          <cell r="B178" t="str">
            <v>Peru</v>
          </cell>
          <cell r="C178">
            <v>90473024</v>
          </cell>
          <cell r="D178">
            <v>78519205</v>
          </cell>
          <cell r="E178">
            <v>48775812</v>
          </cell>
          <cell r="F178">
            <v>82047692</v>
          </cell>
          <cell r="G178">
            <v>95075080</v>
          </cell>
          <cell r="H178">
            <v>96233222</v>
          </cell>
          <cell r="I178">
            <v>98533628</v>
          </cell>
          <cell r="J178">
            <v>115276809</v>
          </cell>
          <cell r="K178">
            <v>68809505</v>
          </cell>
          <cell r="L178">
            <v>67380544</v>
          </cell>
          <cell r="M178">
            <v>47311020</v>
          </cell>
          <cell r="N178">
            <v>68085107</v>
          </cell>
          <cell r="O178">
            <v>37865191</v>
          </cell>
          <cell r="P178">
            <v>22215215</v>
          </cell>
          <cell r="Q178">
            <v>46371714</v>
          </cell>
          <cell r="R178">
            <v>23291791</v>
          </cell>
          <cell r="S178">
            <v>33350959</v>
          </cell>
          <cell r="T178">
            <v>35716090</v>
          </cell>
          <cell r="U178">
            <v>30532050</v>
          </cell>
          <cell r="V178">
            <v>43839939</v>
          </cell>
          <cell r="W178">
            <v>74318957</v>
          </cell>
          <cell r="X178">
            <v>36054565</v>
          </cell>
          <cell r="Y178">
            <v>54302319</v>
          </cell>
          <cell r="Z178">
            <v>46451810</v>
          </cell>
          <cell r="AA178">
            <v>67769101</v>
          </cell>
          <cell r="AB178">
            <v>58928959</v>
          </cell>
          <cell r="AC178">
            <v>67070737</v>
          </cell>
          <cell r="AD178">
            <v>55651428</v>
          </cell>
          <cell r="AE178">
            <v>71689659</v>
          </cell>
          <cell r="AF178">
            <v>54375834</v>
          </cell>
          <cell r="AG178">
            <v>66656581</v>
          </cell>
          <cell r="AH178">
            <v>66539787</v>
          </cell>
          <cell r="AI178">
            <v>123811490</v>
          </cell>
          <cell r="AJ178">
            <v>56086971</v>
          </cell>
          <cell r="AK178">
            <v>118187439</v>
          </cell>
          <cell r="AL178">
            <v>106359321</v>
          </cell>
          <cell r="AM178">
            <v>112408171</v>
          </cell>
          <cell r="AN178">
            <v>95823291</v>
          </cell>
          <cell r="AO178">
            <v>89024449</v>
          </cell>
          <cell r="AP178">
            <v>113338679</v>
          </cell>
          <cell r="AQ178">
            <v>156916538</v>
          </cell>
          <cell r="AR178">
            <v>119774456</v>
          </cell>
          <cell r="AS178">
            <v>107217353</v>
          </cell>
          <cell r="AT178">
            <v>125098358</v>
          </cell>
          <cell r="AU178">
            <v>126479039</v>
          </cell>
          <cell r="AV178">
            <v>79553656</v>
          </cell>
          <cell r="AW178">
            <v>147184862</v>
          </cell>
          <cell r="AX178">
            <v>101483994</v>
          </cell>
          <cell r="AY178">
            <v>93255236</v>
          </cell>
          <cell r="AZ178">
            <v>98431030</v>
          </cell>
          <cell r="BA178">
            <v>93002641</v>
          </cell>
          <cell r="BB178">
            <v>119587451</v>
          </cell>
          <cell r="BC178">
            <v>77903924</v>
          </cell>
          <cell r="BD178">
            <v>53149255</v>
          </cell>
          <cell r="BE178">
            <v>107598190</v>
          </cell>
          <cell r="BF178">
            <v>124842700</v>
          </cell>
          <cell r="BG178">
            <v>104871361</v>
          </cell>
          <cell r="BH178">
            <v>122867215</v>
          </cell>
          <cell r="BI178">
            <v>142529432</v>
          </cell>
          <cell r="BJ178">
            <v>148831198</v>
          </cell>
          <cell r="BK178">
            <v>151075626</v>
          </cell>
          <cell r="BL178">
            <v>86831660</v>
          </cell>
          <cell r="BM178">
            <v>164006057</v>
          </cell>
          <cell r="BN178">
            <v>187339946</v>
          </cell>
          <cell r="BO178">
            <v>126839465</v>
          </cell>
          <cell r="BP178">
            <v>110094841</v>
          </cell>
          <cell r="BQ178">
            <v>132630482</v>
          </cell>
          <cell r="BR178">
            <v>175906274</v>
          </cell>
          <cell r="BS178">
            <v>167215006</v>
          </cell>
          <cell r="BT178">
            <v>155349261</v>
          </cell>
          <cell r="BU178">
            <v>170309303</v>
          </cell>
          <cell r="BV178">
            <v>143895986</v>
          </cell>
          <cell r="BW178">
            <v>139257280</v>
          </cell>
          <cell r="BX178">
            <v>143870861</v>
          </cell>
          <cell r="BY178">
            <v>174389792</v>
          </cell>
          <cell r="BZ178">
            <v>103286054</v>
          </cell>
          <cell r="CA178">
            <v>114235727</v>
          </cell>
          <cell r="CB178">
            <v>115157602</v>
          </cell>
          <cell r="CC178">
            <v>148247371</v>
          </cell>
          <cell r="CD178">
            <v>98473779</v>
          </cell>
          <cell r="CE178">
            <v>258577716</v>
          </cell>
          <cell r="CF178">
            <v>145280113</v>
          </cell>
          <cell r="CG178">
            <v>164139315</v>
          </cell>
          <cell r="CH178">
            <v>108504451</v>
          </cell>
          <cell r="CI178">
            <v>116371342</v>
          </cell>
          <cell r="CJ178">
            <v>73368119</v>
          </cell>
          <cell r="CK178">
            <v>131840063</v>
          </cell>
          <cell r="CL178">
            <v>91359856</v>
          </cell>
          <cell r="CM178">
            <v>86677640</v>
          </cell>
          <cell r="CN178">
            <v>143307801</v>
          </cell>
          <cell r="CO178">
            <v>135930598</v>
          </cell>
          <cell r="CP178">
            <v>58356698</v>
          </cell>
          <cell r="CQ178">
            <v>123404449</v>
          </cell>
          <cell r="CR178">
            <v>114407475</v>
          </cell>
          <cell r="CS178">
            <v>103324552</v>
          </cell>
          <cell r="CT178">
            <v>70744916</v>
          </cell>
          <cell r="CU178">
            <v>56278174</v>
          </cell>
          <cell r="CV178">
            <v>86712052</v>
          </cell>
          <cell r="CW178">
            <v>55550969</v>
          </cell>
          <cell r="CX178">
            <v>72182554</v>
          </cell>
          <cell r="CY178">
            <v>101836002</v>
          </cell>
          <cell r="CZ178">
            <v>139797521</v>
          </cell>
          <cell r="DA178">
            <v>154517475</v>
          </cell>
          <cell r="DB178">
            <v>107820598</v>
          </cell>
          <cell r="DC178">
            <v>170170823</v>
          </cell>
          <cell r="DD178">
            <v>110355126</v>
          </cell>
          <cell r="DE178">
            <v>89558253</v>
          </cell>
          <cell r="DF178">
            <v>94940543</v>
          </cell>
          <cell r="DG178">
            <v>58676671</v>
          </cell>
          <cell r="DH178">
            <v>101648384</v>
          </cell>
          <cell r="DI178">
            <v>118555194</v>
          </cell>
          <cell r="DJ178">
            <v>97516274</v>
          </cell>
          <cell r="DK178">
            <v>49528624</v>
          </cell>
          <cell r="DL178">
            <v>151575229</v>
          </cell>
          <cell r="DM178">
            <v>212142935</v>
          </cell>
          <cell r="DN178">
            <v>187167377</v>
          </cell>
          <cell r="DO178">
            <v>146885662</v>
          </cell>
          <cell r="DP178">
            <v>189132390</v>
          </cell>
          <cell r="DQ178">
            <v>148271249</v>
          </cell>
          <cell r="DR178">
            <v>156726928</v>
          </cell>
          <cell r="DS178">
            <v>107936083</v>
          </cell>
          <cell r="DT178">
            <v>116471381</v>
          </cell>
          <cell r="DU178">
            <v>135194411</v>
          </cell>
          <cell r="DV178">
            <v>227753809</v>
          </cell>
          <cell r="DW178">
            <v>125410203</v>
          </cell>
          <cell r="DX178">
            <v>140373967</v>
          </cell>
          <cell r="DY178">
            <v>244096410</v>
          </cell>
          <cell r="DZ178">
            <v>184057826</v>
          </cell>
          <cell r="EA178">
            <v>109800897</v>
          </cell>
          <cell r="EB178">
            <v>125795631</v>
          </cell>
          <cell r="EC178">
            <v>89557353</v>
          </cell>
          <cell r="ED178">
            <v>204305867</v>
          </cell>
          <cell r="EE178">
            <v>102784087</v>
          </cell>
          <cell r="EF178">
            <v>131052785</v>
          </cell>
          <cell r="EG178">
            <v>158821372</v>
          </cell>
          <cell r="EH178">
            <v>68118677</v>
          </cell>
          <cell r="EI178">
            <v>125742955</v>
          </cell>
          <cell r="EJ178">
            <v>70597340</v>
          </cell>
          <cell r="EK178">
            <v>197032038</v>
          </cell>
          <cell r="EL178">
            <v>142506330</v>
          </cell>
          <cell r="EM178">
            <v>113118905</v>
          </cell>
          <cell r="EN178">
            <v>216735634</v>
          </cell>
          <cell r="EO178">
            <v>132823957</v>
          </cell>
          <cell r="EP178">
            <v>77041056</v>
          </cell>
          <cell r="EQ178">
            <v>95948177</v>
          </cell>
          <cell r="ER178">
            <v>57839500</v>
          </cell>
          <cell r="ES178">
            <v>65310201</v>
          </cell>
          <cell r="ET178">
            <v>73685067</v>
          </cell>
          <cell r="EU178">
            <v>29619064</v>
          </cell>
          <cell r="EV178">
            <v>51684825</v>
          </cell>
          <cell r="EW178">
            <v>26761761</v>
          </cell>
        </row>
        <row r="179">
          <cell r="B179" t="str">
            <v>Pitcairn, Ilha De</v>
          </cell>
          <cell r="C179">
            <v>72</v>
          </cell>
          <cell r="E179">
            <v>57</v>
          </cell>
          <cell r="AG179">
            <v>2714</v>
          </cell>
          <cell r="AL179">
            <v>567</v>
          </cell>
          <cell r="AQ179">
            <v>111</v>
          </cell>
          <cell r="AS179">
            <v>67</v>
          </cell>
          <cell r="AU179">
            <v>624</v>
          </cell>
          <cell r="AV179">
            <v>77</v>
          </cell>
          <cell r="BJ179">
            <v>581</v>
          </cell>
          <cell r="BK179">
            <v>309</v>
          </cell>
          <cell r="BM179">
            <v>309</v>
          </cell>
          <cell r="BP179">
            <v>898</v>
          </cell>
          <cell r="BR179">
            <v>1</v>
          </cell>
          <cell r="CE179">
            <v>33</v>
          </cell>
          <cell r="CF179">
            <v>44</v>
          </cell>
          <cell r="CH179">
            <v>2619</v>
          </cell>
          <cell r="CL179">
            <v>1784</v>
          </cell>
          <cell r="CT179">
            <v>1247</v>
          </cell>
          <cell r="DC179">
            <v>229</v>
          </cell>
          <cell r="DH179">
            <v>61</v>
          </cell>
          <cell r="DI179">
            <v>578</v>
          </cell>
          <cell r="DK179">
            <v>1086</v>
          </cell>
          <cell r="DM179">
            <v>4769</v>
          </cell>
          <cell r="DX179">
            <v>629</v>
          </cell>
          <cell r="DZ179">
            <v>165</v>
          </cell>
          <cell r="ER179">
            <v>1197</v>
          </cell>
          <cell r="ET179">
            <v>78791</v>
          </cell>
        </row>
        <row r="180">
          <cell r="B180" t="str">
            <v>Polinésia Francesa</v>
          </cell>
          <cell r="I180">
            <v>154</v>
          </cell>
          <cell r="J180">
            <v>85535</v>
          </cell>
          <cell r="K180">
            <v>49709</v>
          </cell>
          <cell r="L180">
            <v>105224</v>
          </cell>
          <cell r="N180">
            <v>648</v>
          </cell>
          <cell r="P180">
            <v>670</v>
          </cell>
          <cell r="R180">
            <v>1</v>
          </cell>
          <cell r="T180">
            <v>6263</v>
          </cell>
          <cell r="V180">
            <v>11139</v>
          </cell>
          <cell r="X180">
            <v>11400</v>
          </cell>
          <cell r="AC180">
            <v>319</v>
          </cell>
          <cell r="AD180">
            <v>333</v>
          </cell>
          <cell r="AE180">
            <v>320</v>
          </cell>
          <cell r="AF180">
            <v>26639</v>
          </cell>
          <cell r="AI180">
            <v>11182</v>
          </cell>
          <cell r="AK180">
            <v>319</v>
          </cell>
          <cell r="AL180">
            <v>1482</v>
          </cell>
          <cell r="AM180">
            <v>11830</v>
          </cell>
          <cell r="AN180">
            <v>6237</v>
          </cell>
          <cell r="AQ180">
            <v>1784</v>
          </cell>
          <cell r="AS180">
            <v>2828</v>
          </cell>
          <cell r="AT180">
            <v>2895</v>
          </cell>
          <cell r="AU180">
            <v>2789</v>
          </cell>
          <cell r="AV180">
            <v>4144</v>
          </cell>
          <cell r="AW180">
            <v>6854</v>
          </cell>
          <cell r="AX180">
            <v>5</v>
          </cell>
          <cell r="AY180">
            <v>3137</v>
          </cell>
          <cell r="BE180">
            <v>5038</v>
          </cell>
          <cell r="BG180">
            <v>2633</v>
          </cell>
          <cell r="BH180">
            <v>5931</v>
          </cell>
          <cell r="BJ180">
            <v>8997</v>
          </cell>
          <cell r="BK180">
            <v>2284</v>
          </cell>
          <cell r="BM180">
            <v>4389</v>
          </cell>
          <cell r="BO180">
            <v>14</v>
          </cell>
          <cell r="BP180">
            <v>4969</v>
          </cell>
          <cell r="BQ180">
            <v>282</v>
          </cell>
          <cell r="BR180">
            <v>15563</v>
          </cell>
          <cell r="BV180">
            <v>270</v>
          </cell>
          <cell r="BW180">
            <v>4</v>
          </cell>
          <cell r="BX180">
            <v>3910</v>
          </cell>
          <cell r="BY180">
            <v>6073</v>
          </cell>
          <cell r="BZ180">
            <v>8884</v>
          </cell>
          <cell r="CA180">
            <v>4910</v>
          </cell>
          <cell r="CC180">
            <v>1502</v>
          </cell>
          <cell r="CE180">
            <v>3268</v>
          </cell>
          <cell r="CF180">
            <v>11640</v>
          </cell>
          <cell r="CG180">
            <v>3175</v>
          </cell>
          <cell r="CH180">
            <v>5277</v>
          </cell>
          <cell r="CI180">
            <v>2811</v>
          </cell>
          <cell r="CJ180">
            <v>71</v>
          </cell>
          <cell r="CK180">
            <v>2580</v>
          </cell>
          <cell r="CL180">
            <v>274</v>
          </cell>
          <cell r="CM180">
            <v>533</v>
          </cell>
          <cell r="CO180">
            <v>990</v>
          </cell>
          <cell r="CQ180">
            <v>4628</v>
          </cell>
          <cell r="CR180">
            <v>7293</v>
          </cell>
          <cell r="CT180">
            <v>173</v>
          </cell>
          <cell r="CY180">
            <v>385</v>
          </cell>
          <cell r="DC180">
            <v>4</v>
          </cell>
          <cell r="DG180">
            <v>3</v>
          </cell>
          <cell r="DJ180">
            <v>103</v>
          </cell>
          <cell r="DK180">
            <v>2534</v>
          </cell>
          <cell r="DT180">
            <v>6167</v>
          </cell>
          <cell r="DU180">
            <v>50</v>
          </cell>
          <cell r="DV180">
            <v>7873</v>
          </cell>
          <cell r="DY180">
            <v>89305</v>
          </cell>
          <cell r="ED180">
            <v>86</v>
          </cell>
          <cell r="EE180">
            <v>471</v>
          </cell>
          <cell r="EG180">
            <v>5094</v>
          </cell>
          <cell r="EH180">
            <v>7575</v>
          </cell>
          <cell r="EJ180">
            <v>300</v>
          </cell>
          <cell r="EN180">
            <v>200</v>
          </cell>
          <cell r="EO180">
            <v>948</v>
          </cell>
          <cell r="EP180">
            <v>171</v>
          </cell>
          <cell r="ER180">
            <v>15119</v>
          </cell>
          <cell r="EU180">
            <v>4356</v>
          </cell>
        </row>
        <row r="181">
          <cell r="B181" t="str">
            <v>Polônia</v>
          </cell>
          <cell r="C181">
            <v>28216390</v>
          </cell>
          <cell r="D181">
            <v>30283141</v>
          </cell>
          <cell r="E181">
            <v>36146248</v>
          </cell>
          <cell r="F181">
            <v>16493603</v>
          </cell>
          <cell r="G181">
            <v>41919074</v>
          </cell>
          <cell r="H181">
            <v>57465221</v>
          </cell>
          <cell r="I181">
            <v>68979533</v>
          </cell>
          <cell r="J181">
            <v>61715080</v>
          </cell>
          <cell r="K181">
            <v>75565569</v>
          </cell>
          <cell r="L181">
            <v>58596796</v>
          </cell>
          <cell r="M181">
            <v>27658917</v>
          </cell>
          <cell r="N181">
            <v>27039086</v>
          </cell>
          <cell r="O181">
            <v>23350804</v>
          </cell>
          <cell r="P181">
            <v>16041274</v>
          </cell>
          <cell r="Q181">
            <v>19464755</v>
          </cell>
          <cell r="R181">
            <v>15248786</v>
          </cell>
          <cell r="S181">
            <v>15044115</v>
          </cell>
          <cell r="T181">
            <v>19316574</v>
          </cell>
          <cell r="U181">
            <v>20144211</v>
          </cell>
          <cell r="V181">
            <v>29767685</v>
          </cell>
          <cell r="W181">
            <v>19818674</v>
          </cell>
          <cell r="X181">
            <v>34174075</v>
          </cell>
          <cell r="Y181">
            <v>31352089</v>
          </cell>
          <cell r="Z181">
            <v>28159257</v>
          </cell>
          <cell r="AA181">
            <v>19906776</v>
          </cell>
          <cell r="AB181">
            <v>15227432</v>
          </cell>
          <cell r="AC181">
            <v>32383198</v>
          </cell>
          <cell r="AD181">
            <v>42016716</v>
          </cell>
          <cell r="AE181">
            <v>51669786</v>
          </cell>
          <cell r="AF181">
            <v>22638433</v>
          </cell>
          <cell r="AG181">
            <v>56313976</v>
          </cell>
          <cell r="AH181">
            <v>46453958</v>
          </cell>
          <cell r="AI181">
            <v>42953138</v>
          </cell>
          <cell r="AJ181">
            <v>41235879</v>
          </cell>
          <cell r="AK181">
            <v>41830856</v>
          </cell>
          <cell r="AL181">
            <v>32557596</v>
          </cell>
          <cell r="AM181">
            <v>36109203</v>
          </cell>
          <cell r="AN181">
            <v>31680369</v>
          </cell>
          <cell r="AO181">
            <v>32393293</v>
          </cell>
          <cell r="AP181">
            <v>34428802</v>
          </cell>
          <cell r="AQ181">
            <v>33710399</v>
          </cell>
          <cell r="AR181">
            <v>33281663</v>
          </cell>
          <cell r="AS181">
            <v>42462806</v>
          </cell>
          <cell r="AT181">
            <v>47647958</v>
          </cell>
          <cell r="AU181">
            <v>37065770</v>
          </cell>
          <cell r="AV181">
            <v>37999620</v>
          </cell>
          <cell r="AW181">
            <v>62934313</v>
          </cell>
          <cell r="AX181">
            <v>36520634</v>
          </cell>
          <cell r="AY181">
            <v>42014020</v>
          </cell>
          <cell r="AZ181">
            <v>46193111</v>
          </cell>
          <cell r="BA181">
            <v>68610626</v>
          </cell>
          <cell r="BB181">
            <v>34320768</v>
          </cell>
          <cell r="BC181">
            <v>55496183</v>
          </cell>
          <cell r="BD181">
            <v>49648432</v>
          </cell>
          <cell r="BE181">
            <v>40075450</v>
          </cell>
          <cell r="BF181">
            <v>74541831</v>
          </cell>
          <cell r="BG181">
            <v>46891012</v>
          </cell>
          <cell r="BH181">
            <v>61528703</v>
          </cell>
          <cell r="BI181">
            <v>44989958</v>
          </cell>
          <cell r="BJ181">
            <v>62509426</v>
          </cell>
          <cell r="BK181">
            <v>55399688</v>
          </cell>
          <cell r="BL181">
            <v>60274839</v>
          </cell>
          <cell r="BM181">
            <v>63394962</v>
          </cell>
          <cell r="BN181">
            <v>86908324</v>
          </cell>
          <cell r="BO181">
            <v>72899147</v>
          </cell>
          <cell r="BP181">
            <v>58032651</v>
          </cell>
          <cell r="BQ181">
            <v>75380810</v>
          </cell>
          <cell r="BR181">
            <v>71577846</v>
          </cell>
          <cell r="BS181">
            <v>71297647</v>
          </cell>
          <cell r="BT181">
            <v>77067247</v>
          </cell>
          <cell r="BU181">
            <v>59196224</v>
          </cell>
          <cell r="BV181">
            <v>57658420</v>
          </cell>
          <cell r="BW181">
            <v>56668402</v>
          </cell>
          <cell r="BX181">
            <v>59790299</v>
          </cell>
          <cell r="BY181">
            <v>71394629</v>
          </cell>
          <cell r="BZ181">
            <v>51931263</v>
          </cell>
          <cell r="CA181">
            <v>56384042</v>
          </cell>
          <cell r="CB181">
            <v>63942908</v>
          </cell>
          <cell r="CC181">
            <v>61014028</v>
          </cell>
          <cell r="CD181">
            <v>61027773</v>
          </cell>
          <cell r="CE181">
            <v>48313918</v>
          </cell>
          <cell r="CF181">
            <v>47158825</v>
          </cell>
          <cell r="CG181">
            <v>44084041</v>
          </cell>
          <cell r="CH181">
            <v>43149294</v>
          </cell>
          <cell r="CI181">
            <v>53081837</v>
          </cell>
          <cell r="CJ181">
            <v>40381306</v>
          </cell>
          <cell r="CK181">
            <v>38163135</v>
          </cell>
          <cell r="CL181">
            <v>47485581</v>
          </cell>
          <cell r="CM181">
            <v>44768434</v>
          </cell>
          <cell r="CN181">
            <v>48664816</v>
          </cell>
          <cell r="CO181">
            <v>50978705</v>
          </cell>
          <cell r="CP181">
            <v>53556165</v>
          </cell>
          <cell r="CQ181">
            <v>52598758</v>
          </cell>
          <cell r="CR181">
            <v>45899181</v>
          </cell>
          <cell r="CS181">
            <v>27647327</v>
          </cell>
          <cell r="CT181">
            <v>26230432</v>
          </cell>
          <cell r="CU181">
            <v>29337918</v>
          </cell>
          <cell r="CV181">
            <v>35516931</v>
          </cell>
          <cell r="CW181">
            <v>51185846</v>
          </cell>
          <cell r="CX181">
            <v>38423972</v>
          </cell>
          <cell r="CY181">
            <v>36748785</v>
          </cell>
          <cell r="CZ181">
            <v>43205856</v>
          </cell>
          <cell r="DA181">
            <v>40184664</v>
          </cell>
          <cell r="DB181">
            <v>50728213</v>
          </cell>
          <cell r="DC181">
            <v>49574093</v>
          </cell>
          <cell r="DD181">
            <v>40378750</v>
          </cell>
          <cell r="DE181">
            <v>35116205</v>
          </cell>
          <cell r="DF181">
            <v>36865668</v>
          </cell>
          <cell r="DG181">
            <v>37671944</v>
          </cell>
          <cell r="DH181">
            <v>34136213</v>
          </cell>
          <cell r="DI181">
            <v>52538341</v>
          </cell>
          <cell r="DJ181">
            <v>34227528</v>
          </cell>
          <cell r="DK181">
            <v>48109145</v>
          </cell>
          <cell r="DL181">
            <v>47530296</v>
          </cell>
          <cell r="DM181">
            <v>49346651</v>
          </cell>
          <cell r="DN181">
            <v>65581031</v>
          </cell>
          <cell r="DO181">
            <v>52840419</v>
          </cell>
          <cell r="DP181">
            <v>39167482</v>
          </cell>
          <cell r="DQ181">
            <v>56490825</v>
          </cell>
          <cell r="DR181">
            <v>43076322</v>
          </cell>
          <cell r="DS181">
            <v>53192250</v>
          </cell>
          <cell r="DT181">
            <v>42314101</v>
          </cell>
          <cell r="DU181">
            <v>47143542</v>
          </cell>
          <cell r="DV181">
            <v>43191151</v>
          </cell>
          <cell r="DW181">
            <v>62741763</v>
          </cell>
          <cell r="DX181">
            <v>60711757</v>
          </cell>
          <cell r="DY181">
            <v>56759512</v>
          </cell>
          <cell r="DZ181">
            <v>69198674</v>
          </cell>
          <cell r="EA181">
            <v>55211811</v>
          </cell>
          <cell r="EB181">
            <v>64327751</v>
          </cell>
          <cell r="EC181">
            <v>56537567</v>
          </cell>
          <cell r="ED181">
            <v>41642235</v>
          </cell>
          <cell r="EE181">
            <v>61568458</v>
          </cell>
          <cell r="EF181">
            <v>45226917</v>
          </cell>
          <cell r="EG181">
            <v>54539906</v>
          </cell>
          <cell r="EH181">
            <v>42389601</v>
          </cell>
          <cell r="EI181">
            <v>54216337</v>
          </cell>
          <cell r="EJ181">
            <v>37408352</v>
          </cell>
          <cell r="EK181">
            <v>55582097</v>
          </cell>
          <cell r="EL181">
            <v>47252508</v>
          </cell>
          <cell r="EM181">
            <v>55856784</v>
          </cell>
          <cell r="EN181">
            <v>38654990</v>
          </cell>
          <cell r="EO181">
            <v>55739987</v>
          </cell>
          <cell r="EP181">
            <v>29774753</v>
          </cell>
          <cell r="EQ181">
            <v>40373279</v>
          </cell>
          <cell r="ER181">
            <v>56440181</v>
          </cell>
          <cell r="ES181">
            <v>53678257</v>
          </cell>
          <cell r="ET181">
            <v>57616420</v>
          </cell>
          <cell r="EU181">
            <v>33191070</v>
          </cell>
          <cell r="EV181">
            <v>48903051</v>
          </cell>
          <cell r="EW181">
            <v>25916713</v>
          </cell>
        </row>
        <row r="182">
          <cell r="B182" t="str">
            <v>Portugal</v>
          </cell>
          <cell r="C182">
            <v>33109471</v>
          </cell>
          <cell r="D182">
            <v>45228922</v>
          </cell>
          <cell r="E182">
            <v>27139062</v>
          </cell>
          <cell r="F182">
            <v>26808432</v>
          </cell>
          <cell r="G182">
            <v>24194955</v>
          </cell>
          <cell r="H182">
            <v>57499374</v>
          </cell>
          <cell r="I182">
            <v>170705520</v>
          </cell>
          <cell r="J182">
            <v>34830701</v>
          </cell>
          <cell r="K182">
            <v>39510867</v>
          </cell>
          <cell r="L182">
            <v>53386556</v>
          </cell>
          <cell r="M182">
            <v>51499190</v>
          </cell>
          <cell r="N182">
            <v>34870540</v>
          </cell>
          <cell r="O182">
            <v>28299435</v>
          </cell>
          <cell r="P182">
            <v>18534552</v>
          </cell>
          <cell r="Q182">
            <v>37459994</v>
          </cell>
          <cell r="R182">
            <v>21609297</v>
          </cell>
          <cell r="S182">
            <v>16562031</v>
          </cell>
          <cell r="T182">
            <v>41078073</v>
          </cell>
          <cell r="U182">
            <v>28697770</v>
          </cell>
          <cell r="V182">
            <v>29370290</v>
          </cell>
          <cell r="W182">
            <v>38410596</v>
          </cell>
          <cell r="X182">
            <v>51330126</v>
          </cell>
          <cell r="Y182">
            <v>71377008</v>
          </cell>
          <cell r="Z182">
            <v>51887446</v>
          </cell>
          <cell r="AA182">
            <v>31301921</v>
          </cell>
          <cell r="AB182">
            <v>47789315</v>
          </cell>
          <cell r="AC182">
            <v>57830040</v>
          </cell>
          <cell r="AD182">
            <v>30333061</v>
          </cell>
          <cell r="AE182">
            <v>50896125</v>
          </cell>
          <cell r="AF182">
            <v>27294104</v>
          </cell>
          <cell r="AG182">
            <v>39503628</v>
          </cell>
          <cell r="AH182">
            <v>51474958</v>
          </cell>
          <cell r="AI182">
            <v>60463654</v>
          </cell>
          <cell r="AJ182">
            <v>56833000</v>
          </cell>
          <cell r="AK182">
            <v>66899012</v>
          </cell>
          <cell r="AL182">
            <v>59534394</v>
          </cell>
          <cell r="AM182">
            <v>49801468</v>
          </cell>
          <cell r="AN182">
            <v>51375828</v>
          </cell>
          <cell r="AO182">
            <v>96807679</v>
          </cell>
          <cell r="AP182">
            <v>53302575</v>
          </cell>
          <cell r="AQ182">
            <v>54488685</v>
          </cell>
          <cell r="AR182">
            <v>55122804</v>
          </cell>
          <cell r="AS182">
            <v>68497925</v>
          </cell>
          <cell r="AT182">
            <v>77196100</v>
          </cell>
          <cell r="AU182">
            <v>73029557</v>
          </cell>
          <cell r="AV182">
            <v>56411169</v>
          </cell>
          <cell r="AW182">
            <v>96700987</v>
          </cell>
          <cell r="AX182">
            <v>107395229</v>
          </cell>
          <cell r="AY182">
            <v>104419319</v>
          </cell>
          <cell r="AZ182">
            <v>73797015</v>
          </cell>
          <cell r="BA182">
            <v>72590752</v>
          </cell>
          <cell r="BB182">
            <v>69853053</v>
          </cell>
          <cell r="BC182">
            <v>100905747</v>
          </cell>
          <cell r="BD182">
            <v>51422482</v>
          </cell>
          <cell r="BE182">
            <v>72238227</v>
          </cell>
          <cell r="BF182">
            <v>65417100</v>
          </cell>
          <cell r="BG182">
            <v>106732828</v>
          </cell>
          <cell r="BH182">
            <v>88427417</v>
          </cell>
          <cell r="BI182">
            <v>91816362</v>
          </cell>
          <cell r="BJ182">
            <v>101307869</v>
          </cell>
          <cell r="BK182">
            <v>66647048</v>
          </cell>
          <cell r="BL182">
            <v>81658268</v>
          </cell>
          <cell r="BM182">
            <v>85462600</v>
          </cell>
          <cell r="BN182">
            <v>73113656</v>
          </cell>
          <cell r="BO182">
            <v>83915628</v>
          </cell>
          <cell r="BP182">
            <v>70444291</v>
          </cell>
          <cell r="BQ182">
            <v>83525228</v>
          </cell>
          <cell r="BR182">
            <v>75901524</v>
          </cell>
          <cell r="BS182">
            <v>119913957</v>
          </cell>
          <cell r="BT182">
            <v>154926313</v>
          </cell>
          <cell r="BU182">
            <v>100216454</v>
          </cell>
          <cell r="BV182">
            <v>88371290</v>
          </cell>
          <cell r="BW182">
            <v>76129362</v>
          </cell>
          <cell r="BX182">
            <v>69416511</v>
          </cell>
          <cell r="BY182">
            <v>140622470</v>
          </cell>
          <cell r="BZ182">
            <v>125491574</v>
          </cell>
          <cell r="CA182">
            <v>92096939</v>
          </cell>
          <cell r="CB182">
            <v>67219491</v>
          </cell>
          <cell r="CC182">
            <v>120528012</v>
          </cell>
          <cell r="CD182">
            <v>78972286</v>
          </cell>
          <cell r="CE182">
            <v>69237918</v>
          </cell>
          <cell r="CF182">
            <v>96469751</v>
          </cell>
          <cell r="CG182">
            <v>85824054</v>
          </cell>
          <cell r="CH182">
            <v>74443484</v>
          </cell>
          <cell r="CI182">
            <v>106252772</v>
          </cell>
          <cell r="CJ182">
            <v>59002800</v>
          </cell>
          <cell r="CK182">
            <v>98726914</v>
          </cell>
          <cell r="CL182">
            <v>53594328</v>
          </cell>
          <cell r="CM182">
            <v>40862454</v>
          </cell>
          <cell r="CN182">
            <v>47511251</v>
          </cell>
          <cell r="CO182">
            <v>114138433</v>
          </cell>
          <cell r="CP182">
            <v>64202549</v>
          </cell>
          <cell r="CQ182">
            <v>49185857</v>
          </cell>
          <cell r="CR182">
            <v>64170695</v>
          </cell>
          <cell r="CS182">
            <v>65527607</v>
          </cell>
          <cell r="CT182">
            <v>46715193</v>
          </cell>
          <cell r="CU182">
            <v>48070291</v>
          </cell>
          <cell r="CV182">
            <v>56403690</v>
          </cell>
          <cell r="CW182">
            <v>44904665</v>
          </cell>
          <cell r="CX182">
            <v>48710773</v>
          </cell>
          <cell r="CY182">
            <v>43357109</v>
          </cell>
          <cell r="CZ182">
            <v>39566945</v>
          </cell>
          <cell r="DA182">
            <v>49452547</v>
          </cell>
          <cell r="DB182">
            <v>58872153</v>
          </cell>
          <cell r="DC182">
            <v>49957013</v>
          </cell>
          <cell r="DD182">
            <v>70952448</v>
          </cell>
          <cell r="DE182">
            <v>62859230</v>
          </cell>
          <cell r="DF182">
            <v>66630538</v>
          </cell>
          <cell r="DG182">
            <v>54803197</v>
          </cell>
          <cell r="DH182">
            <v>52480272</v>
          </cell>
          <cell r="DI182">
            <v>61796187</v>
          </cell>
          <cell r="DJ182">
            <v>57956713</v>
          </cell>
          <cell r="DK182">
            <v>47657153</v>
          </cell>
          <cell r="DL182">
            <v>49267370</v>
          </cell>
          <cell r="DM182">
            <v>84089616</v>
          </cell>
          <cell r="DN182">
            <v>70149806</v>
          </cell>
          <cell r="DO182">
            <v>75809238</v>
          </cell>
          <cell r="DP182">
            <v>71391768</v>
          </cell>
          <cell r="DQ182">
            <v>121570675</v>
          </cell>
          <cell r="DR182">
            <v>79732154</v>
          </cell>
          <cell r="DS182">
            <v>97914199</v>
          </cell>
          <cell r="DT182">
            <v>81873846</v>
          </cell>
          <cell r="DU182">
            <v>102828758</v>
          </cell>
          <cell r="DV182">
            <v>73161206</v>
          </cell>
          <cell r="DW182">
            <v>58030133</v>
          </cell>
          <cell r="DX182">
            <v>56457189</v>
          </cell>
          <cell r="DY182">
            <v>61053784</v>
          </cell>
          <cell r="DZ182">
            <v>52004294</v>
          </cell>
          <cell r="EA182">
            <v>64248118</v>
          </cell>
          <cell r="EB182">
            <v>67228499</v>
          </cell>
          <cell r="EC182">
            <v>77158624</v>
          </cell>
          <cell r="ED182">
            <v>66445522</v>
          </cell>
          <cell r="EE182">
            <v>79896806</v>
          </cell>
          <cell r="EF182">
            <v>69659953</v>
          </cell>
          <cell r="EG182">
            <v>74680021</v>
          </cell>
          <cell r="EH182">
            <v>66781415</v>
          </cell>
          <cell r="EI182">
            <v>56373577</v>
          </cell>
          <cell r="EJ182">
            <v>42606113</v>
          </cell>
          <cell r="EK182">
            <v>51158353</v>
          </cell>
          <cell r="EL182">
            <v>56517312</v>
          </cell>
          <cell r="EM182">
            <v>51787921</v>
          </cell>
          <cell r="EN182">
            <v>67108176</v>
          </cell>
          <cell r="EO182">
            <v>82919766</v>
          </cell>
          <cell r="EP182">
            <v>58670204</v>
          </cell>
          <cell r="EQ182">
            <v>66926004</v>
          </cell>
          <cell r="ER182">
            <v>54861308</v>
          </cell>
          <cell r="ES182">
            <v>78694085</v>
          </cell>
          <cell r="ET182">
            <v>51612170</v>
          </cell>
          <cell r="EU182">
            <v>48079126</v>
          </cell>
          <cell r="EV182">
            <v>31489187</v>
          </cell>
          <cell r="EW182">
            <v>47788257</v>
          </cell>
        </row>
        <row r="183">
          <cell r="B183" t="str">
            <v>Porto Rico</v>
          </cell>
          <cell r="C183">
            <v>18040813</v>
          </cell>
          <cell r="D183">
            <v>21667443</v>
          </cell>
          <cell r="E183">
            <v>19509535</v>
          </cell>
          <cell r="F183">
            <v>17613979</v>
          </cell>
          <cell r="G183">
            <v>19728292</v>
          </cell>
          <cell r="H183">
            <v>13768652</v>
          </cell>
          <cell r="I183">
            <v>10365514</v>
          </cell>
          <cell r="J183">
            <v>15976254</v>
          </cell>
          <cell r="K183">
            <v>12024427</v>
          </cell>
          <cell r="L183">
            <v>14958090</v>
          </cell>
          <cell r="M183">
            <v>9940387</v>
          </cell>
          <cell r="N183">
            <v>9262957</v>
          </cell>
          <cell r="O183">
            <v>20218108</v>
          </cell>
          <cell r="P183">
            <v>7002209</v>
          </cell>
          <cell r="Q183">
            <v>9334671</v>
          </cell>
          <cell r="R183">
            <v>12942787</v>
          </cell>
          <cell r="S183">
            <v>11065567</v>
          </cell>
          <cell r="T183">
            <v>11764056</v>
          </cell>
          <cell r="U183">
            <v>16077117</v>
          </cell>
          <cell r="V183">
            <v>12856202</v>
          </cell>
          <cell r="W183">
            <v>11448779</v>
          </cell>
          <cell r="X183">
            <v>12801274</v>
          </cell>
          <cell r="Y183">
            <v>9848286</v>
          </cell>
          <cell r="Z183">
            <v>19174589</v>
          </cell>
          <cell r="AA183">
            <v>13307755</v>
          </cell>
          <cell r="AB183">
            <v>11155236</v>
          </cell>
          <cell r="AC183">
            <v>19548368</v>
          </cell>
          <cell r="AD183">
            <v>13797305</v>
          </cell>
          <cell r="AE183">
            <v>15030482</v>
          </cell>
          <cell r="AF183">
            <v>22929065</v>
          </cell>
          <cell r="AG183">
            <v>23788710</v>
          </cell>
          <cell r="AH183">
            <v>20408534</v>
          </cell>
          <cell r="AI183">
            <v>22113540</v>
          </cell>
          <cell r="AJ183">
            <v>18888884</v>
          </cell>
          <cell r="AK183">
            <v>17769314</v>
          </cell>
          <cell r="AL183">
            <v>12475751</v>
          </cell>
          <cell r="AM183">
            <v>22425785</v>
          </cell>
          <cell r="AN183">
            <v>24954886</v>
          </cell>
          <cell r="AO183">
            <v>19635713</v>
          </cell>
          <cell r="AP183">
            <v>20935045</v>
          </cell>
          <cell r="AQ183">
            <v>22750432</v>
          </cell>
          <cell r="AR183">
            <v>24993363</v>
          </cell>
          <cell r="AS183">
            <v>27579163</v>
          </cell>
          <cell r="AT183">
            <v>28639186</v>
          </cell>
          <cell r="AU183">
            <v>13100318</v>
          </cell>
          <cell r="AV183">
            <v>23044552</v>
          </cell>
          <cell r="AW183">
            <v>13596434</v>
          </cell>
          <cell r="AX183">
            <v>20969483</v>
          </cell>
          <cell r="AY183">
            <v>16558157</v>
          </cell>
          <cell r="AZ183">
            <v>23066799</v>
          </cell>
          <cell r="BA183">
            <v>14984171</v>
          </cell>
          <cell r="BB183">
            <v>18452851</v>
          </cell>
          <cell r="BC183">
            <v>25404216</v>
          </cell>
          <cell r="BD183">
            <v>19909867</v>
          </cell>
          <cell r="BE183">
            <v>13176791</v>
          </cell>
          <cell r="BF183">
            <v>20557179</v>
          </cell>
          <cell r="BG183">
            <v>28236707</v>
          </cell>
          <cell r="BH183">
            <v>30560904</v>
          </cell>
          <cell r="BI183">
            <v>23034421</v>
          </cell>
          <cell r="BJ183">
            <v>12324378</v>
          </cell>
          <cell r="BK183">
            <v>19041964</v>
          </cell>
          <cell r="BL183">
            <v>13935087</v>
          </cell>
          <cell r="BM183">
            <v>22664887</v>
          </cell>
          <cell r="BN183">
            <v>18223383</v>
          </cell>
          <cell r="BO183">
            <v>35516200</v>
          </cell>
          <cell r="BP183">
            <v>23561451</v>
          </cell>
          <cell r="BQ183">
            <v>25931354</v>
          </cell>
          <cell r="BR183">
            <v>18090312</v>
          </cell>
          <cell r="BS183">
            <v>30209481</v>
          </cell>
          <cell r="BT183">
            <v>22338171</v>
          </cell>
          <cell r="BU183">
            <v>29176856</v>
          </cell>
          <cell r="BV183">
            <v>18907073</v>
          </cell>
          <cell r="BW183">
            <v>24719500</v>
          </cell>
          <cell r="BX183">
            <v>21759002</v>
          </cell>
          <cell r="BY183">
            <v>13195137</v>
          </cell>
          <cell r="BZ183">
            <v>28146080</v>
          </cell>
          <cell r="CA183">
            <v>25821648</v>
          </cell>
          <cell r="CB183">
            <v>33729666</v>
          </cell>
          <cell r="CC183">
            <v>39200754</v>
          </cell>
          <cell r="CD183">
            <v>21655261</v>
          </cell>
          <cell r="CE183">
            <v>16476873</v>
          </cell>
          <cell r="CF183">
            <v>24518058</v>
          </cell>
          <cell r="CG183">
            <v>29594358</v>
          </cell>
          <cell r="CH183">
            <v>20628667</v>
          </cell>
          <cell r="CI183">
            <v>18829836</v>
          </cell>
          <cell r="CJ183">
            <v>22730880</v>
          </cell>
          <cell r="CK183">
            <v>20156108</v>
          </cell>
          <cell r="CL183">
            <v>34678861</v>
          </cell>
          <cell r="CM183">
            <v>18679498</v>
          </cell>
          <cell r="CN183">
            <v>32157327</v>
          </cell>
          <cell r="CO183">
            <v>34885356</v>
          </cell>
          <cell r="CP183">
            <v>25472361</v>
          </cell>
          <cell r="CQ183">
            <v>28947671</v>
          </cell>
          <cell r="CR183">
            <v>19112349</v>
          </cell>
          <cell r="CS183">
            <v>20746208</v>
          </cell>
          <cell r="CT183">
            <v>13779715</v>
          </cell>
          <cell r="CU183">
            <v>16861845</v>
          </cell>
          <cell r="CV183">
            <v>28372980</v>
          </cell>
          <cell r="CW183">
            <v>23332849</v>
          </cell>
          <cell r="CX183">
            <v>18637737</v>
          </cell>
          <cell r="CY183">
            <v>36007136</v>
          </cell>
          <cell r="CZ183">
            <v>17274527</v>
          </cell>
          <cell r="DA183">
            <v>21706103</v>
          </cell>
          <cell r="DB183">
            <v>24041256</v>
          </cell>
          <cell r="DC183">
            <v>18000032</v>
          </cell>
          <cell r="DD183">
            <v>11570136</v>
          </cell>
          <cell r="DE183">
            <v>26333915</v>
          </cell>
          <cell r="DF183">
            <v>28813007</v>
          </cell>
          <cell r="DG183">
            <v>22330245</v>
          </cell>
          <cell r="DH183">
            <v>21510061</v>
          </cell>
          <cell r="DI183">
            <v>29991609</v>
          </cell>
          <cell r="DJ183">
            <v>12395376</v>
          </cell>
          <cell r="DK183">
            <v>17389373</v>
          </cell>
          <cell r="DL183">
            <v>29205137</v>
          </cell>
          <cell r="DM183">
            <v>14983276</v>
          </cell>
          <cell r="DN183">
            <v>31453044</v>
          </cell>
          <cell r="DO183">
            <v>12744792</v>
          </cell>
          <cell r="DP183">
            <v>20405676</v>
          </cell>
          <cell r="DQ183">
            <v>11772538</v>
          </cell>
          <cell r="DR183">
            <v>15476656</v>
          </cell>
          <cell r="DS183">
            <v>35147485</v>
          </cell>
          <cell r="DT183">
            <v>25881355</v>
          </cell>
          <cell r="DU183">
            <v>30790582</v>
          </cell>
          <cell r="DV183">
            <v>20438132</v>
          </cell>
          <cell r="DW183">
            <v>48309796</v>
          </cell>
          <cell r="DX183">
            <v>32767893</v>
          </cell>
          <cell r="DY183">
            <v>26783068</v>
          </cell>
          <cell r="DZ183">
            <v>42993717</v>
          </cell>
          <cell r="EA183">
            <v>26477101</v>
          </cell>
          <cell r="EB183">
            <v>33657618</v>
          </cell>
          <cell r="EC183">
            <v>17379352</v>
          </cell>
          <cell r="ED183">
            <v>41663706</v>
          </cell>
          <cell r="EE183">
            <v>32691465</v>
          </cell>
          <cell r="EF183">
            <v>36832049</v>
          </cell>
          <cell r="EG183">
            <v>28400721</v>
          </cell>
          <cell r="EH183">
            <v>29085544</v>
          </cell>
          <cell r="EI183">
            <v>19366335</v>
          </cell>
          <cell r="EJ183">
            <v>17800153</v>
          </cell>
          <cell r="EK183">
            <v>43272160</v>
          </cell>
          <cell r="EL183">
            <v>35402798</v>
          </cell>
          <cell r="EM183">
            <v>21908855</v>
          </cell>
          <cell r="EN183">
            <v>13365070</v>
          </cell>
          <cell r="EO183">
            <v>30870767</v>
          </cell>
          <cell r="EP183">
            <v>18132674</v>
          </cell>
          <cell r="EQ183">
            <v>32707914</v>
          </cell>
          <cell r="ER183">
            <v>28470928</v>
          </cell>
          <cell r="ES183">
            <v>31594061</v>
          </cell>
          <cell r="ET183">
            <v>27683487</v>
          </cell>
          <cell r="EU183">
            <v>20426749</v>
          </cell>
          <cell r="EV183">
            <v>29599356</v>
          </cell>
          <cell r="EW183">
            <v>27990828</v>
          </cell>
        </row>
        <row r="184">
          <cell r="B184" t="str">
            <v>Quênia</v>
          </cell>
          <cell r="C184">
            <v>407454</v>
          </cell>
          <cell r="D184">
            <v>305134</v>
          </cell>
          <cell r="E184">
            <v>667205</v>
          </cell>
          <cell r="F184">
            <v>511453</v>
          </cell>
          <cell r="G184">
            <v>471508</v>
          </cell>
          <cell r="H184">
            <v>314711</v>
          </cell>
          <cell r="I184">
            <v>261119</v>
          </cell>
          <cell r="J184">
            <v>277619</v>
          </cell>
          <cell r="K184">
            <v>414373</v>
          </cell>
          <cell r="L184">
            <v>914275</v>
          </cell>
          <cell r="M184">
            <v>134011</v>
          </cell>
          <cell r="N184">
            <v>577556</v>
          </cell>
          <cell r="O184">
            <v>22064</v>
          </cell>
          <cell r="P184">
            <v>38551</v>
          </cell>
          <cell r="Q184">
            <v>108361</v>
          </cell>
          <cell r="R184">
            <v>400184</v>
          </cell>
          <cell r="S184">
            <v>436976</v>
          </cell>
          <cell r="T184">
            <v>348511</v>
          </cell>
          <cell r="U184">
            <v>12767</v>
          </cell>
          <cell r="V184">
            <v>127832</v>
          </cell>
          <cell r="W184">
            <v>91718</v>
          </cell>
          <cell r="X184">
            <v>76250</v>
          </cell>
          <cell r="Y184">
            <v>100833</v>
          </cell>
          <cell r="Z184">
            <v>6</v>
          </cell>
          <cell r="AA184">
            <v>25973</v>
          </cell>
          <cell r="AB184">
            <v>11032</v>
          </cell>
          <cell r="AC184">
            <v>140927</v>
          </cell>
          <cell r="AD184">
            <v>141325</v>
          </cell>
          <cell r="AE184">
            <v>76149</v>
          </cell>
          <cell r="AF184">
            <v>116670</v>
          </cell>
          <cell r="AG184">
            <v>77765</v>
          </cell>
          <cell r="AH184">
            <v>166185</v>
          </cell>
          <cell r="AK184">
            <v>122499</v>
          </cell>
          <cell r="AL184">
            <v>5</v>
          </cell>
          <cell r="AN184">
            <v>112</v>
          </cell>
          <cell r="AO184">
            <v>9647</v>
          </cell>
          <cell r="AP184">
            <v>72349</v>
          </cell>
          <cell r="AQ184">
            <v>135347</v>
          </cell>
          <cell r="AR184">
            <v>54412</v>
          </cell>
          <cell r="AS184">
            <v>280867</v>
          </cell>
          <cell r="AT184">
            <v>40440</v>
          </cell>
          <cell r="AU184">
            <v>59189</v>
          </cell>
          <cell r="AV184">
            <v>7602</v>
          </cell>
          <cell r="AW184">
            <v>44193</v>
          </cell>
          <cell r="AX184">
            <v>72883</v>
          </cell>
          <cell r="AY184">
            <v>25048</v>
          </cell>
          <cell r="AZ184">
            <v>209084</v>
          </cell>
          <cell r="BA184">
            <v>81123</v>
          </cell>
          <cell r="BB184">
            <v>31059</v>
          </cell>
          <cell r="BC184">
            <v>95636</v>
          </cell>
          <cell r="BD184">
            <v>9445</v>
          </cell>
          <cell r="BE184">
            <v>118480</v>
          </cell>
          <cell r="BF184">
            <v>159276</v>
          </cell>
          <cell r="BG184">
            <v>125448</v>
          </cell>
          <cell r="BH184">
            <v>211132</v>
          </cell>
          <cell r="BI184">
            <v>169370</v>
          </cell>
          <cell r="BJ184">
            <v>122849</v>
          </cell>
          <cell r="BK184">
            <v>363496</v>
          </cell>
          <cell r="BL184">
            <v>38432</v>
          </cell>
          <cell r="BM184">
            <v>49560</v>
          </cell>
          <cell r="BN184">
            <v>79121</v>
          </cell>
          <cell r="BO184">
            <v>83609</v>
          </cell>
          <cell r="BP184">
            <v>191140</v>
          </cell>
          <cell r="BQ184">
            <v>57316</v>
          </cell>
          <cell r="BR184">
            <v>18028</v>
          </cell>
          <cell r="BS184">
            <v>36814</v>
          </cell>
          <cell r="BT184">
            <v>72200</v>
          </cell>
          <cell r="BU184">
            <v>300865</v>
          </cell>
          <cell r="BV184">
            <v>41908</v>
          </cell>
          <cell r="BW184">
            <v>25423</v>
          </cell>
          <cell r="BX184">
            <v>48203</v>
          </cell>
          <cell r="BY184">
            <v>134304</v>
          </cell>
          <cell r="BZ184">
            <v>4668</v>
          </cell>
          <cell r="CA184">
            <v>227375</v>
          </cell>
          <cell r="CB184">
            <v>409194</v>
          </cell>
          <cell r="CC184">
            <v>154788</v>
          </cell>
          <cell r="CD184">
            <v>348921</v>
          </cell>
          <cell r="CE184">
            <v>36497</v>
          </cell>
          <cell r="CF184">
            <v>259477</v>
          </cell>
          <cell r="CG184">
            <v>145507</v>
          </cell>
          <cell r="CH184">
            <v>12898</v>
          </cell>
          <cell r="CI184">
            <v>280225</v>
          </cell>
          <cell r="CJ184">
            <v>7867</v>
          </cell>
          <cell r="CK184">
            <v>293869</v>
          </cell>
          <cell r="CL184">
            <v>506618</v>
          </cell>
          <cell r="CM184">
            <v>171116</v>
          </cell>
          <cell r="CN184">
            <v>127870</v>
          </cell>
          <cell r="CO184">
            <v>203880</v>
          </cell>
          <cell r="CP184">
            <v>38672</v>
          </cell>
          <cell r="CQ184">
            <v>90374</v>
          </cell>
          <cell r="CR184">
            <v>42171</v>
          </cell>
          <cell r="CS184">
            <v>6690</v>
          </cell>
          <cell r="CT184">
            <v>29557</v>
          </cell>
          <cell r="CU184">
            <v>154143</v>
          </cell>
          <cell r="CV184">
            <v>28513</v>
          </cell>
          <cell r="CW184">
            <v>35979</v>
          </cell>
          <cell r="CX184">
            <v>156499</v>
          </cell>
          <cell r="CY184">
            <v>19256</v>
          </cell>
          <cell r="CZ184">
            <v>16596</v>
          </cell>
          <cell r="DA184">
            <v>51402</v>
          </cell>
          <cell r="DB184">
            <v>46026</v>
          </cell>
          <cell r="DC184">
            <v>9505</v>
          </cell>
          <cell r="DD184">
            <v>45348</v>
          </cell>
          <cell r="DE184">
            <v>24048</v>
          </cell>
          <cell r="DF184">
            <v>7395</v>
          </cell>
          <cell r="DG184">
            <v>42818</v>
          </cell>
          <cell r="DH184">
            <v>121302</v>
          </cell>
          <cell r="DI184">
            <v>259070</v>
          </cell>
          <cell r="DJ184">
            <v>84713</v>
          </cell>
          <cell r="DK184">
            <v>120608</v>
          </cell>
          <cell r="DL184">
            <v>143066</v>
          </cell>
          <cell r="DM184">
            <v>227521</v>
          </cell>
          <cell r="DN184">
            <v>17827</v>
          </cell>
          <cell r="DO184">
            <v>50802</v>
          </cell>
          <cell r="DP184">
            <v>98352</v>
          </cell>
          <cell r="DQ184">
            <v>34518</v>
          </cell>
          <cell r="DR184">
            <v>149277</v>
          </cell>
          <cell r="DS184">
            <v>290711</v>
          </cell>
          <cell r="DT184">
            <v>113829</v>
          </cell>
          <cell r="DU184">
            <v>39957</v>
          </cell>
          <cell r="DV184">
            <v>85026</v>
          </cell>
          <cell r="DW184">
            <v>64064</v>
          </cell>
          <cell r="DX184">
            <v>32938</v>
          </cell>
          <cell r="DY184">
            <v>124079</v>
          </cell>
          <cell r="DZ184">
            <v>214692</v>
          </cell>
          <cell r="EA184">
            <v>171189</v>
          </cell>
          <cell r="EB184">
            <v>151224</v>
          </cell>
          <cell r="EC184">
            <v>176058</v>
          </cell>
          <cell r="ED184">
            <v>82410</v>
          </cell>
          <cell r="EE184">
            <v>62384</v>
          </cell>
          <cell r="EF184">
            <v>21358</v>
          </cell>
          <cell r="EG184">
            <v>222358</v>
          </cell>
          <cell r="EH184">
            <v>223542</v>
          </cell>
          <cell r="EI184">
            <v>21455</v>
          </cell>
          <cell r="EJ184">
            <v>223118</v>
          </cell>
          <cell r="EK184">
            <v>165297</v>
          </cell>
          <cell r="EL184">
            <v>20689</v>
          </cell>
          <cell r="EM184">
            <v>139392</v>
          </cell>
          <cell r="EN184">
            <v>155508</v>
          </cell>
          <cell r="EO184">
            <v>39773</v>
          </cell>
          <cell r="EP184">
            <v>15209</v>
          </cell>
          <cell r="EQ184">
            <v>35409</v>
          </cell>
          <cell r="ER184">
            <v>28279</v>
          </cell>
          <cell r="ES184">
            <v>330436</v>
          </cell>
          <cell r="ET184">
            <v>11857</v>
          </cell>
          <cell r="EU184">
            <v>89988</v>
          </cell>
          <cell r="EV184">
            <v>97561</v>
          </cell>
          <cell r="EW184">
            <v>81430</v>
          </cell>
        </row>
        <row r="185">
          <cell r="B185" t="str">
            <v>Quirguistão</v>
          </cell>
          <cell r="F185">
            <v>25068</v>
          </cell>
          <cell r="G185">
            <v>396</v>
          </cell>
          <cell r="H185">
            <v>70094</v>
          </cell>
          <cell r="L185">
            <v>71064</v>
          </cell>
          <cell r="M185">
            <v>73118</v>
          </cell>
          <cell r="N185">
            <v>606</v>
          </cell>
          <cell r="Z185">
            <v>21329</v>
          </cell>
          <cell r="AC185">
            <v>72487</v>
          </cell>
          <cell r="AD185">
            <v>116224</v>
          </cell>
          <cell r="AG185">
            <v>548</v>
          </cell>
          <cell r="AI185">
            <v>11580</v>
          </cell>
          <cell r="AK185">
            <v>3679</v>
          </cell>
          <cell r="AM185">
            <v>82629</v>
          </cell>
          <cell r="AP185">
            <v>142050</v>
          </cell>
          <cell r="AU185">
            <v>40</v>
          </cell>
          <cell r="BD185">
            <v>1038</v>
          </cell>
          <cell r="BI185">
            <v>59</v>
          </cell>
          <cell r="BJ185">
            <v>2331</v>
          </cell>
          <cell r="BM185">
            <v>501</v>
          </cell>
          <cell r="BN185">
            <v>231</v>
          </cell>
          <cell r="BR185">
            <v>1206</v>
          </cell>
          <cell r="BT185">
            <v>37</v>
          </cell>
          <cell r="BV185">
            <v>131</v>
          </cell>
          <cell r="BX185">
            <v>511</v>
          </cell>
          <cell r="BY185">
            <v>482</v>
          </cell>
          <cell r="CA185">
            <v>70</v>
          </cell>
          <cell r="CC185">
            <v>787</v>
          </cell>
          <cell r="CD185">
            <v>61</v>
          </cell>
          <cell r="CK185">
            <v>2336</v>
          </cell>
          <cell r="CM185">
            <v>1230</v>
          </cell>
          <cell r="CQ185">
            <v>352</v>
          </cell>
          <cell r="CR185">
            <v>438</v>
          </cell>
          <cell r="CS185">
            <v>239</v>
          </cell>
          <cell r="DA185">
            <v>82748</v>
          </cell>
          <cell r="DB185">
            <v>2</v>
          </cell>
          <cell r="DC185">
            <v>18</v>
          </cell>
          <cell r="DD185">
            <v>1324</v>
          </cell>
          <cell r="DE185">
            <v>188</v>
          </cell>
          <cell r="DF185">
            <v>13</v>
          </cell>
          <cell r="DG185">
            <v>4</v>
          </cell>
          <cell r="DI185">
            <v>339</v>
          </cell>
          <cell r="DM185">
            <v>71983</v>
          </cell>
          <cell r="DQ185">
            <v>2211</v>
          </cell>
          <cell r="DR185">
            <v>534</v>
          </cell>
          <cell r="DX185">
            <v>174</v>
          </cell>
          <cell r="EA185">
            <v>239</v>
          </cell>
          <cell r="EC185">
            <v>20</v>
          </cell>
          <cell r="ED185">
            <v>24</v>
          </cell>
          <cell r="EE185">
            <v>64</v>
          </cell>
          <cell r="EF185">
            <v>259</v>
          </cell>
          <cell r="EG185">
            <v>116</v>
          </cell>
          <cell r="EH185">
            <v>116</v>
          </cell>
          <cell r="EI185">
            <v>105</v>
          </cell>
          <cell r="EJ185">
            <v>6</v>
          </cell>
          <cell r="EK185">
            <v>687</v>
          </cell>
          <cell r="EL185">
            <v>67</v>
          </cell>
          <cell r="EM185">
            <v>61</v>
          </cell>
          <cell r="EN185">
            <v>807</v>
          </cell>
          <cell r="EO185">
            <v>52</v>
          </cell>
          <cell r="EQ185">
            <v>406</v>
          </cell>
          <cell r="ER185">
            <v>4182</v>
          </cell>
          <cell r="ES185">
            <v>671</v>
          </cell>
          <cell r="EU185">
            <v>3055</v>
          </cell>
          <cell r="EV185">
            <v>207</v>
          </cell>
          <cell r="EW185">
            <v>63</v>
          </cell>
        </row>
        <row r="186">
          <cell r="B186" t="str">
            <v>Reino Unido</v>
          </cell>
          <cell r="C186">
            <v>237858007</v>
          </cell>
          <cell r="D186">
            <v>146629784</v>
          </cell>
          <cell r="E186">
            <v>121652786</v>
          </cell>
          <cell r="F186">
            <v>137346302</v>
          </cell>
          <cell r="G186">
            <v>194415962</v>
          </cell>
          <cell r="H186">
            <v>271618343</v>
          </cell>
          <cell r="I186">
            <v>254302548</v>
          </cell>
          <cell r="J186">
            <v>235865167</v>
          </cell>
          <cell r="K186">
            <v>277957330</v>
          </cell>
          <cell r="L186">
            <v>216827740</v>
          </cell>
          <cell r="M186">
            <v>267601924</v>
          </cell>
          <cell r="N186">
            <v>188676625</v>
          </cell>
          <cell r="O186">
            <v>195742441</v>
          </cell>
          <cell r="P186">
            <v>123911528</v>
          </cell>
          <cell r="Q186">
            <v>152947280</v>
          </cell>
          <cell r="R186">
            <v>124648133</v>
          </cell>
          <cell r="S186">
            <v>134450226</v>
          </cell>
          <cell r="T186">
            <v>142378503</v>
          </cell>
          <cell r="U186">
            <v>182584884</v>
          </cell>
          <cell r="V186">
            <v>157242065</v>
          </cell>
          <cell r="W186">
            <v>250674480</v>
          </cell>
          <cell r="X186">
            <v>351933755</v>
          </cell>
          <cell r="Y186">
            <v>292888846</v>
          </cell>
          <cell r="Z186">
            <v>298195729</v>
          </cell>
          <cell r="AA186">
            <v>194135382</v>
          </cell>
          <cell r="AB186">
            <v>144830206</v>
          </cell>
          <cell r="AC186">
            <v>317250502</v>
          </cell>
          <cell r="AD186">
            <v>248593278</v>
          </cell>
          <cell r="AE186">
            <v>243033910</v>
          </cell>
          <cell r="AF186">
            <v>300973086</v>
          </cell>
          <cell r="AG186">
            <v>247145587</v>
          </cell>
          <cell r="AH186">
            <v>334750674</v>
          </cell>
          <cell r="AI186">
            <v>340695018</v>
          </cell>
          <cell r="AJ186">
            <v>241247928</v>
          </cell>
          <cell r="AK186">
            <v>317716644</v>
          </cell>
          <cell r="AL186">
            <v>224746322</v>
          </cell>
          <cell r="AM186">
            <v>229679676</v>
          </cell>
          <cell r="AN186">
            <v>247942498</v>
          </cell>
          <cell r="AO186">
            <v>226570235</v>
          </cell>
          <cell r="AP186">
            <v>218680318</v>
          </cell>
          <cell r="AQ186">
            <v>250822705</v>
          </cell>
          <cell r="AR186">
            <v>261959132</v>
          </cell>
          <cell r="AS186">
            <v>298204524</v>
          </cell>
          <cell r="AT186">
            <v>386017905</v>
          </cell>
          <cell r="AU186">
            <v>344459446</v>
          </cell>
          <cell r="AV186">
            <v>251646710</v>
          </cell>
          <cell r="AW186">
            <v>298431248</v>
          </cell>
          <cell r="AX186">
            <v>361621130</v>
          </cell>
          <cell r="AY186">
            <v>240574114</v>
          </cell>
          <cell r="AZ186">
            <v>238532409</v>
          </cell>
          <cell r="BA186">
            <v>399316654</v>
          </cell>
          <cell r="BB186">
            <v>309915327</v>
          </cell>
          <cell r="BC186">
            <v>277079323</v>
          </cell>
          <cell r="BD186">
            <v>250606170</v>
          </cell>
          <cell r="BE186">
            <v>238766883</v>
          </cell>
          <cell r="BF186">
            <v>382315647</v>
          </cell>
          <cell r="BG186">
            <v>303806286</v>
          </cell>
          <cell r="BH186">
            <v>338348352</v>
          </cell>
          <cell r="BI186">
            <v>288532800</v>
          </cell>
          <cell r="BJ186">
            <v>239257096</v>
          </cell>
          <cell r="BK186">
            <v>298271915</v>
          </cell>
          <cell r="BL186">
            <v>267742807</v>
          </cell>
          <cell r="BM186">
            <v>265581977</v>
          </cell>
          <cell r="BN186">
            <v>329487824</v>
          </cell>
          <cell r="BO186">
            <v>306433733</v>
          </cell>
          <cell r="BP186">
            <v>278473583</v>
          </cell>
          <cell r="BQ186">
            <v>320144216</v>
          </cell>
          <cell r="BR186">
            <v>331889722</v>
          </cell>
          <cell r="BS186">
            <v>343166394</v>
          </cell>
          <cell r="BT186">
            <v>357244623</v>
          </cell>
          <cell r="BU186">
            <v>269392743</v>
          </cell>
          <cell r="BV186">
            <v>235117174</v>
          </cell>
          <cell r="BW186">
            <v>239667170</v>
          </cell>
          <cell r="BX186">
            <v>252529574</v>
          </cell>
          <cell r="BY186">
            <v>257526347</v>
          </cell>
          <cell r="BZ186">
            <v>294518241</v>
          </cell>
          <cell r="CA186">
            <v>272280612</v>
          </cell>
          <cell r="CB186">
            <v>302343654</v>
          </cell>
          <cell r="CC186">
            <v>295310389</v>
          </cell>
          <cell r="CD186">
            <v>318448975</v>
          </cell>
          <cell r="CE186">
            <v>278093325</v>
          </cell>
          <cell r="CF186">
            <v>332082089</v>
          </cell>
          <cell r="CG186">
            <v>196187022</v>
          </cell>
          <cell r="CH186">
            <v>215896524</v>
          </cell>
          <cell r="CI186">
            <v>178322020</v>
          </cell>
          <cell r="CJ186">
            <v>291771686</v>
          </cell>
          <cell r="CK186">
            <v>200535551</v>
          </cell>
          <cell r="CL186">
            <v>200531780</v>
          </cell>
          <cell r="CM186">
            <v>218402504</v>
          </cell>
          <cell r="CN186">
            <v>235702953</v>
          </cell>
          <cell r="CO186">
            <v>330984768</v>
          </cell>
          <cell r="CP186">
            <v>242786538</v>
          </cell>
          <cell r="CQ186">
            <v>248775399</v>
          </cell>
          <cell r="CR186">
            <v>243615647</v>
          </cell>
          <cell r="CS186">
            <v>185401898</v>
          </cell>
          <cell r="CT186">
            <v>223801844</v>
          </cell>
          <cell r="CU186">
            <v>147329371</v>
          </cell>
          <cell r="CV186">
            <v>238910901</v>
          </cell>
          <cell r="CW186">
            <v>174297395</v>
          </cell>
          <cell r="CX186">
            <v>247926786</v>
          </cell>
          <cell r="CY186">
            <v>190364380</v>
          </cell>
          <cell r="CZ186">
            <v>190740137</v>
          </cell>
          <cell r="DA186">
            <v>169674891</v>
          </cell>
          <cell r="DB186">
            <v>204018111</v>
          </cell>
          <cell r="DC186">
            <v>225386149</v>
          </cell>
          <cell r="DD186">
            <v>182611855</v>
          </cell>
          <cell r="DE186">
            <v>150088704</v>
          </cell>
          <cell r="DF186">
            <v>175794340</v>
          </cell>
          <cell r="DG186">
            <v>127727348</v>
          </cell>
          <cell r="DH186">
            <v>127900188</v>
          </cell>
          <cell r="DI186">
            <v>209095613</v>
          </cell>
          <cell r="DJ186">
            <v>126489064</v>
          </cell>
          <cell r="DK186">
            <v>227250829</v>
          </cell>
          <cell r="DL186">
            <v>181196596</v>
          </cell>
          <cell r="DM186">
            <v>155371969</v>
          </cell>
          <cell r="DN186">
            <v>197728099</v>
          </cell>
          <cell r="DO186">
            <v>340199049</v>
          </cell>
          <cell r="DP186">
            <v>248214143</v>
          </cell>
          <cell r="DQ186">
            <v>187438222</v>
          </cell>
          <cell r="DR186">
            <v>175554340</v>
          </cell>
          <cell r="DS186">
            <v>178802112</v>
          </cell>
          <cell r="DT186">
            <v>154044461</v>
          </cell>
          <cell r="DU186">
            <v>169335420</v>
          </cell>
          <cell r="DV186">
            <v>181456662</v>
          </cell>
          <cell r="DW186">
            <v>216473143</v>
          </cell>
          <cell r="DX186">
            <v>166040775</v>
          </cell>
          <cell r="DY186">
            <v>268552857</v>
          </cell>
          <cell r="DZ186">
            <v>221732545</v>
          </cell>
          <cell r="EA186">
            <v>206151987</v>
          </cell>
          <cell r="EB186">
            <v>180112102</v>
          </cell>
          <cell r="EC186">
            <v>176240836</v>
          </cell>
          <cell r="ED186">
            <v>108751062</v>
          </cell>
          <cell r="EE186">
            <v>218872399</v>
          </cell>
          <cell r="EF186">
            <v>126798764</v>
          </cell>
          <cell r="EG186">
            <v>151694350</v>
          </cell>
          <cell r="EH186">
            <v>138003094</v>
          </cell>
          <cell r="EI186">
            <v>177334362</v>
          </cell>
          <cell r="EJ186">
            <v>148289810</v>
          </cell>
          <cell r="EK186">
            <v>325967418</v>
          </cell>
          <cell r="EL186">
            <v>252658175</v>
          </cell>
          <cell r="EM186">
            <v>216902224</v>
          </cell>
          <cell r="EN186">
            <v>240431068</v>
          </cell>
          <cell r="EO186">
            <v>172421646</v>
          </cell>
          <cell r="EP186">
            <v>157162634</v>
          </cell>
          <cell r="EQ186">
            <v>196642586</v>
          </cell>
          <cell r="ER186">
            <v>265056706</v>
          </cell>
          <cell r="ES186">
            <v>218765129</v>
          </cell>
          <cell r="ET186">
            <v>108687104</v>
          </cell>
          <cell r="EU186">
            <v>164125802</v>
          </cell>
          <cell r="EV186">
            <v>136210209</v>
          </cell>
          <cell r="EW186">
            <v>230367046</v>
          </cell>
        </row>
        <row r="187">
          <cell r="B187" t="str">
            <v>República Centro-Africana</v>
          </cell>
          <cell r="C187">
            <v>11342</v>
          </cell>
          <cell r="E187">
            <v>10700</v>
          </cell>
          <cell r="F187">
            <v>151096</v>
          </cell>
          <cell r="H187">
            <v>40770</v>
          </cell>
          <cell r="I187">
            <v>845828</v>
          </cell>
          <cell r="L187">
            <v>2162</v>
          </cell>
          <cell r="M187">
            <v>897</v>
          </cell>
          <cell r="P187">
            <v>564</v>
          </cell>
          <cell r="Q187">
            <v>70629</v>
          </cell>
          <cell r="R187">
            <v>941</v>
          </cell>
          <cell r="S187">
            <v>213</v>
          </cell>
          <cell r="T187">
            <v>661</v>
          </cell>
          <cell r="V187">
            <v>1757</v>
          </cell>
          <cell r="W187">
            <v>16</v>
          </cell>
          <cell r="X187">
            <v>13908</v>
          </cell>
          <cell r="Y187">
            <v>514</v>
          </cell>
          <cell r="AD187">
            <v>8117</v>
          </cell>
          <cell r="AE187">
            <v>844</v>
          </cell>
          <cell r="AF187">
            <v>7388</v>
          </cell>
          <cell r="AH187">
            <v>30936</v>
          </cell>
          <cell r="AI187">
            <v>31181</v>
          </cell>
          <cell r="AK187">
            <v>1508</v>
          </cell>
          <cell r="AL187">
            <v>141845</v>
          </cell>
          <cell r="AM187">
            <v>41</v>
          </cell>
          <cell r="AO187">
            <v>70</v>
          </cell>
          <cell r="AX187">
            <v>1920</v>
          </cell>
          <cell r="AZ187">
            <v>106</v>
          </cell>
          <cell r="BC187">
            <v>950</v>
          </cell>
          <cell r="BD187">
            <v>126849</v>
          </cell>
          <cell r="BH187">
            <v>83</v>
          </cell>
          <cell r="BI187">
            <v>148</v>
          </cell>
          <cell r="BM187">
            <v>36</v>
          </cell>
          <cell r="BO187">
            <v>2</v>
          </cell>
          <cell r="BP187">
            <v>171</v>
          </cell>
          <cell r="BQ187">
            <v>1</v>
          </cell>
          <cell r="BR187">
            <v>359</v>
          </cell>
          <cell r="BS187">
            <v>1630</v>
          </cell>
          <cell r="BT187">
            <v>330</v>
          </cell>
          <cell r="BU187">
            <v>4</v>
          </cell>
          <cell r="BV187">
            <v>2492</v>
          </cell>
          <cell r="BW187">
            <v>1134</v>
          </cell>
          <cell r="BX187">
            <v>160</v>
          </cell>
          <cell r="BY187">
            <v>95414</v>
          </cell>
          <cell r="BZ187">
            <v>10</v>
          </cell>
          <cell r="CA187">
            <v>1312</v>
          </cell>
          <cell r="CB187">
            <v>9</v>
          </cell>
          <cell r="CC187">
            <v>4</v>
          </cell>
          <cell r="CD187">
            <v>1</v>
          </cell>
          <cell r="CG187">
            <v>2</v>
          </cell>
          <cell r="CI187">
            <v>115</v>
          </cell>
          <cell r="CJ187">
            <v>2393</v>
          </cell>
          <cell r="CK187">
            <v>13678</v>
          </cell>
          <cell r="CL187">
            <v>3642</v>
          </cell>
          <cell r="CM187">
            <v>2</v>
          </cell>
          <cell r="CN187">
            <v>8</v>
          </cell>
          <cell r="CO187">
            <v>198</v>
          </cell>
          <cell r="CQ187">
            <v>11</v>
          </cell>
          <cell r="CS187">
            <v>12910</v>
          </cell>
          <cell r="CT187">
            <v>8862</v>
          </cell>
          <cell r="CU187">
            <v>38638</v>
          </cell>
          <cell r="CV187">
            <v>151614</v>
          </cell>
          <cell r="CW187">
            <v>2732</v>
          </cell>
          <cell r="CX187">
            <v>4257</v>
          </cell>
          <cell r="CY187">
            <v>5</v>
          </cell>
          <cell r="CZ187">
            <v>427</v>
          </cell>
          <cell r="DA187">
            <v>0</v>
          </cell>
          <cell r="DD187">
            <v>161</v>
          </cell>
          <cell r="DE187">
            <v>2037</v>
          </cell>
          <cell r="DF187">
            <v>3287</v>
          </cell>
          <cell r="DG187">
            <v>1486</v>
          </cell>
          <cell r="DH187">
            <v>34</v>
          </cell>
          <cell r="DI187">
            <v>1406</v>
          </cell>
          <cell r="DJ187">
            <v>139</v>
          </cell>
          <cell r="DL187">
            <v>61</v>
          </cell>
          <cell r="DM187">
            <v>358</v>
          </cell>
          <cell r="DN187">
            <v>315</v>
          </cell>
          <cell r="DO187">
            <v>721</v>
          </cell>
          <cell r="DP187">
            <v>30</v>
          </cell>
          <cell r="DQ187">
            <v>0</v>
          </cell>
          <cell r="DR187">
            <v>6272</v>
          </cell>
          <cell r="DU187">
            <v>28</v>
          </cell>
          <cell r="DV187">
            <v>401</v>
          </cell>
          <cell r="DX187">
            <v>4248</v>
          </cell>
          <cell r="DZ187">
            <v>0</v>
          </cell>
          <cell r="EA187">
            <v>432</v>
          </cell>
          <cell r="EB187">
            <v>2</v>
          </cell>
          <cell r="EC187">
            <v>200</v>
          </cell>
          <cell r="ED187">
            <v>365</v>
          </cell>
          <cell r="EE187">
            <v>383</v>
          </cell>
          <cell r="EF187">
            <v>570</v>
          </cell>
          <cell r="EG187">
            <v>23</v>
          </cell>
          <cell r="EH187">
            <v>1270</v>
          </cell>
          <cell r="EJ187">
            <v>13</v>
          </cell>
          <cell r="EK187">
            <v>579</v>
          </cell>
          <cell r="EL187">
            <v>1602</v>
          </cell>
          <cell r="EM187">
            <v>61</v>
          </cell>
          <cell r="ER187">
            <v>400</v>
          </cell>
          <cell r="EU187">
            <v>636</v>
          </cell>
          <cell r="EV187">
            <v>183</v>
          </cell>
          <cell r="EW187">
            <v>1172</v>
          </cell>
        </row>
        <row r="188">
          <cell r="B188" t="str">
            <v>República Dominicana</v>
          </cell>
          <cell r="C188">
            <v>743853</v>
          </cell>
          <cell r="D188">
            <v>1471635</v>
          </cell>
          <cell r="E188">
            <v>1540559</v>
          </cell>
          <cell r="F188">
            <v>2536724</v>
          </cell>
          <cell r="G188">
            <v>1565998</v>
          </cell>
          <cell r="H188">
            <v>3268159</v>
          </cell>
          <cell r="I188">
            <v>2435170</v>
          </cell>
          <cell r="J188">
            <v>2967588</v>
          </cell>
          <cell r="K188">
            <v>1531414</v>
          </cell>
          <cell r="L188">
            <v>2282914</v>
          </cell>
          <cell r="M188">
            <v>889058</v>
          </cell>
          <cell r="N188">
            <v>607915</v>
          </cell>
          <cell r="O188">
            <v>314138</v>
          </cell>
          <cell r="P188">
            <v>415837</v>
          </cell>
          <cell r="Q188">
            <v>1050837</v>
          </cell>
          <cell r="R188">
            <v>1033434</v>
          </cell>
          <cell r="S188">
            <v>861992</v>
          </cell>
          <cell r="T188">
            <v>612372</v>
          </cell>
          <cell r="U188">
            <v>1376721</v>
          </cell>
          <cell r="V188">
            <v>1129068</v>
          </cell>
          <cell r="W188">
            <v>1405077</v>
          </cell>
          <cell r="X188">
            <v>878323</v>
          </cell>
          <cell r="Y188">
            <v>856201</v>
          </cell>
          <cell r="Z188">
            <v>907154</v>
          </cell>
          <cell r="AA188">
            <v>457844</v>
          </cell>
          <cell r="AB188">
            <v>912750</v>
          </cell>
          <cell r="AC188">
            <v>1076014</v>
          </cell>
          <cell r="AD188">
            <v>1317857</v>
          </cell>
          <cell r="AE188">
            <v>830778</v>
          </cell>
          <cell r="AF188">
            <v>829385</v>
          </cell>
          <cell r="AG188">
            <v>1881204</v>
          </cell>
          <cell r="AH188">
            <v>989845</v>
          </cell>
          <cell r="AI188">
            <v>1563895</v>
          </cell>
          <cell r="AJ188">
            <v>1567923</v>
          </cell>
          <cell r="AK188">
            <v>1649952</v>
          </cell>
          <cell r="AL188">
            <v>1745347</v>
          </cell>
          <cell r="AM188">
            <v>3687075</v>
          </cell>
          <cell r="AN188">
            <v>918323</v>
          </cell>
          <cell r="AO188">
            <v>1772158</v>
          </cell>
          <cell r="AP188">
            <v>1538596</v>
          </cell>
          <cell r="AQ188">
            <v>1969196</v>
          </cell>
          <cell r="AR188">
            <v>1657410</v>
          </cell>
          <cell r="AS188">
            <v>1122783</v>
          </cell>
          <cell r="AT188">
            <v>1137673</v>
          </cell>
          <cell r="AU188">
            <v>974884</v>
          </cell>
          <cell r="AV188">
            <v>2043082</v>
          </cell>
          <cell r="AW188">
            <v>1170132</v>
          </cell>
          <cell r="AX188">
            <v>1674735</v>
          </cell>
          <cell r="AY188">
            <v>1523437</v>
          </cell>
          <cell r="AZ188">
            <v>1482440</v>
          </cell>
          <cell r="BA188">
            <v>1381928</v>
          </cell>
          <cell r="BB188">
            <v>1216112</v>
          </cell>
          <cell r="BC188">
            <v>945547</v>
          </cell>
          <cell r="BD188">
            <v>1006440</v>
          </cell>
          <cell r="BE188">
            <v>1529143</v>
          </cell>
          <cell r="BF188">
            <v>855405</v>
          </cell>
          <cell r="BG188">
            <v>2644264</v>
          </cell>
          <cell r="BH188">
            <v>1934745</v>
          </cell>
          <cell r="BI188">
            <v>987490</v>
          </cell>
          <cell r="BJ188">
            <v>2326913</v>
          </cell>
          <cell r="BK188">
            <v>1964783</v>
          </cell>
          <cell r="BL188">
            <v>803526</v>
          </cell>
          <cell r="BM188">
            <v>2604941</v>
          </cell>
          <cell r="BN188">
            <v>458192</v>
          </cell>
          <cell r="BO188">
            <v>2157720</v>
          </cell>
          <cell r="BP188">
            <v>1505093</v>
          </cell>
          <cell r="BQ188">
            <v>2012616</v>
          </cell>
          <cell r="BR188">
            <v>1290891</v>
          </cell>
          <cell r="BS188">
            <v>1251719</v>
          </cell>
          <cell r="BT188">
            <v>1798711</v>
          </cell>
          <cell r="BU188">
            <v>1127391</v>
          </cell>
          <cell r="BV188">
            <v>1812370</v>
          </cell>
          <cell r="BW188">
            <v>1506142</v>
          </cell>
          <cell r="BX188">
            <v>2150429</v>
          </cell>
          <cell r="BY188">
            <v>1491511</v>
          </cell>
          <cell r="BZ188">
            <v>1596170</v>
          </cell>
          <cell r="CA188">
            <v>1638657</v>
          </cell>
          <cell r="CB188">
            <v>1794246</v>
          </cell>
          <cell r="CC188">
            <v>1736258</v>
          </cell>
          <cell r="CD188">
            <v>1680813</v>
          </cell>
          <cell r="CE188">
            <v>1756550</v>
          </cell>
          <cell r="CF188">
            <v>2101892</v>
          </cell>
          <cell r="CG188">
            <v>1327270</v>
          </cell>
          <cell r="CH188">
            <v>2818183</v>
          </cell>
          <cell r="CI188">
            <v>2371258</v>
          </cell>
          <cell r="CJ188">
            <v>2073172</v>
          </cell>
          <cell r="CK188">
            <v>1973226</v>
          </cell>
          <cell r="CL188">
            <v>1638670</v>
          </cell>
          <cell r="CM188">
            <v>1590967</v>
          </cell>
          <cell r="CN188">
            <v>2542948</v>
          </cell>
          <cell r="CO188">
            <v>2653812</v>
          </cell>
          <cell r="CP188">
            <v>2750680</v>
          </cell>
          <cell r="CQ188">
            <v>1296181</v>
          </cell>
          <cell r="CR188">
            <v>1580895</v>
          </cell>
          <cell r="CS188">
            <v>2146525</v>
          </cell>
          <cell r="CT188">
            <v>2297563</v>
          </cell>
          <cell r="CU188">
            <v>1742031</v>
          </cell>
          <cell r="CV188">
            <v>707566</v>
          </cell>
          <cell r="CW188">
            <v>1466142</v>
          </cell>
          <cell r="CX188">
            <v>1177087</v>
          </cell>
          <cell r="CY188">
            <v>544079</v>
          </cell>
          <cell r="CZ188">
            <v>799455</v>
          </cell>
          <cell r="DA188">
            <v>1281650</v>
          </cell>
          <cell r="DB188">
            <v>1405412</v>
          </cell>
          <cell r="DC188">
            <v>1430505</v>
          </cell>
          <cell r="DD188">
            <v>819321</v>
          </cell>
          <cell r="DE188">
            <v>978111</v>
          </cell>
          <cell r="DF188">
            <v>1561951</v>
          </cell>
          <cell r="DG188">
            <v>1414119</v>
          </cell>
          <cell r="DH188">
            <v>1060056</v>
          </cell>
          <cell r="DI188">
            <v>1254938</v>
          </cell>
          <cell r="DJ188">
            <v>1313083</v>
          </cell>
          <cell r="DK188">
            <v>1565019</v>
          </cell>
          <cell r="DL188">
            <v>1320242</v>
          </cell>
          <cell r="DM188">
            <v>1695045</v>
          </cell>
          <cell r="DN188">
            <v>1324305</v>
          </cell>
          <cell r="DO188">
            <v>1366229</v>
          </cell>
          <cell r="DP188">
            <v>1018808</v>
          </cell>
          <cell r="DQ188">
            <v>1237630</v>
          </cell>
          <cell r="DR188">
            <v>1130902</v>
          </cell>
          <cell r="DS188">
            <v>1173656</v>
          </cell>
          <cell r="DT188">
            <v>1016147</v>
          </cell>
          <cell r="DU188">
            <v>1330170</v>
          </cell>
          <cell r="DV188">
            <v>1305893</v>
          </cell>
          <cell r="DW188">
            <v>1391392</v>
          </cell>
          <cell r="DX188">
            <v>1489049</v>
          </cell>
          <cell r="DY188">
            <v>964173</v>
          </cell>
          <cell r="DZ188">
            <v>1523183</v>
          </cell>
          <cell r="EA188">
            <v>2107382</v>
          </cell>
          <cell r="EB188">
            <v>1398079</v>
          </cell>
          <cell r="EC188">
            <v>1508076</v>
          </cell>
          <cell r="ED188">
            <v>634626</v>
          </cell>
          <cell r="EE188">
            <v>804247</v>
          </cell>
          <cell r="EF188">
            <v>1548389</v>
          </cell>
          <cell r="EG188">
            <v>3086652</v>
          </cell>
          <cell r="EH188">
            <v>2092348</v>
          </cell>
          <cell r="EI188">
            <v>2512353</v>
          </cell>
          <cell r="EJ188">
            <v>1680922</v>
          </cell>
          <cell r="EK188">
            <v>1226186</v>
          </cell>
          <cell r="EL188">
            <v>2068576</v>
          </cell>
          <cell r="EM188">
            <v>2312995</v>
          </cell>
          <cell r="EN188">
            <v>2216052</v>
          </cell>
          <cell r="EO188">
            <v>2198147</v>
          </cell>
          <cell r="EP188">
            <v>1759791</v>
          </cell>
          <cell r="EQ188">
            <v>1731827</v>
          </cell>
          <cell r="ER188">
            <v>1333850</v>
          </cell>
          <cell r="ES188">
            <v>1839763</v>
          </cell>
          <cell r="ET188">
            <v>1902942</v>
          </cell>
          <cell r="EU188">
            <v>1388712</v>
          </cell>
          <cell r="EV188">
            <v>1155593</v>
          </cell>
          <cell r="EW188">
            <v>1209417</v>
          </cell>
        </row>
        <row r="189">
          <cell r="B189" t="str">
            <v>Reunião, Ilha</v>
          </cell>
          <cell r="E189">
            <v>362</v>
          </cell>
          <cell r="J189">
            <v>545</v>
          </cell>
          <cell r="T189">
            <v>507</v>
          </cell>
          <cell r="U189">
            <v>1350</v>
          </cell>
          <cell r="AB189">
            <v>0</v>
          </cell>
          <cell r="AF189">
            <v>1050</v>
          </cell>
          <cell r="AJ189">
            <v>321</v>
          </cell>
          <cell r="AQ189">
            <v>397</v>
          </cell>
          <cell r="AT189">
            <v>129606</v>
          </cell>
          <cell r="BB189">
            <v>31451</v>
          </cell>
          <cell r="BE189">
            <v>578</v>
          </cell>
          <cell r="BG189">
            <v>28</v>
          </cell>
          <cell r="BK189">
            <v>2596</v>
          </cell>
          <cell r="BL189">
            <v>6489</v>
          </cell>
          <cell r="BM189">
            <v>6600</v>
          </cell>
          <cell r="BO189">
            <v>3239</v>
          </cell>
          <cell r="BT189">
            <v>1699</v>
          </cell>
          <cell r="BU189">
            <v>1479</v>
          </cell>
          <cell r="BW189">
            <v>376</v>
          </cell>
          <cell r="BX189">
            <v>6498</v>
          </cell>
          <cell r="BY189">
            <v>1897</v>
          </cell>
          <cell r="BZ189">
            <v>4922</v>
          </cell>
          <cell r="CA189">
            <v>11803</v>
          </cell>
          <cell r="CB189">
            <v>7491</v>
          </cell>
          <cell r="CC189">
            <v>551</v>
          </cell>
          <cell r="CD189">
            <v>3074</v>
          </cell>
          <cell r="CE189">
            <v>2593</v>
          </cell>
          <cell r="CF189">
            <v>9636</v>
          </cell>
          <cell r="CG189">
            <v>1480</v>
          </cell>
          <cell r="CH189">
            <v>679</v>
          </cell>
          <cell r="CI189">
            <v>8835</v>
          </cell>
          <cell r="CJ189">
            <v>8262</v>
          </cell>
          <cell r="CK189">
            <v>1231</v>
          </cell>
          <cell r="CL189">
            <v>2971</v>
          </cell>
          <cell r="CM189">
            <v>154</v>
          </cell>
          <cell r="CN189">
            <v>3329</v>
          </cell>
          <cell r="CO189">
            <v>8322</v>
          </cell>
          <cell r="CQ189">
            <v>638</v>
          </cell>
          <cell r="CR189">
            <v>8148</v>
          </cell>
          <cell r="CS189">
            <v>8759</v>
          </cell>
          <cell r="CT189">
            <v>51</v>
          </cell>
          <cell r="CU189">
            <v>607</v>
          </cell>
          <cell r="CV189">
            <v>172</v>
          </cell>
          <cell r="CW189">
            <v>8349</v>
          </cell>
          <cell r="CX189">
            <v>927</v>
          </cell>
          <cell r="CY189">
            <v>247</v>
          </cell>
          <cell r="CZ189">
            <v>8204</v>
          </cell>
          <cell r="DA189">
            <v>9340</v>
          </cell>
          <cell r="DB189">
            <v>727</v>
          </cell>
          <cell r="DC189">
            <v>8817</v>
          </cell>
          <cell r="DD189">
            <v>172</v>
          </cell>
          <cell r="DE189">
            <v>479</v>
          </cell>
          <cell r="DF189">
            <v>162</v>
          </cell>
          <cell r="DG189">
            <v>1591</v>
          </cell>
          <cell r="DK189">
            <v>630</v>
          </cell>
          <cell r="DM189">
            <v>1</v>
          </cell>
          <cell r="DQ189">
            <v>675</v>
          </cell>
          <cell r="EQ189">
            <v>27</v>
          </cell>
          <cell r="EU189">
            <v>1</v>
          </cell>
        </row>
        <row r="190">
          <cell r="B190" t="str">
            <v>Zimbábue</v>
          </cell>
          <cell r="C190">
            <v>256947</v>
          </cell>
          <cell r="D190">
            <v>239153</v>
          </cell>
          <cell r="E190">
            <v>278705</v>
          </cell>
          <cell r="F190">
            <v>287954</v>
          </cell>
          <cell r="G190">
            <v>342088</v>
          </cell>
          <cell r="H190">
            <v>597800</v>
          </cell>
          <cell r="I190">
            <v>243411</v>
          </cell>
          <cell r="J190">
            <v>226174</v>
          </cell>
          <cell r="K190">
            <v>196425</v>
          </cell>
          <cell r="L190">
            <v>253</v>
          </cell>
          <cell r="M190">
            <v>204026</v>
          </cell>
          <cell r="N190">
            <v>5588</v>
          </cell>
          <cell r="O190">
            <v>283805</v>
          </cell>
          <cell r="P190">
            <v>1898</v>
          </cell>
          <cell r="Q190">
            <v>214765</v>
          </cell>
          <cell r="R190">
            <v>89609</v>
          </cell>
          <cell r="S190">
            <v>172850</v>
          </cell>
          <cell r="T190">
            <v>103675</v>
          </cell>
          <cell r="U190">
            <v>1348</v>
          </cell>
          <cell r="V190">
            <v>2019</v>
          </cell>
          <cell r="W190">
            <v>4401</v>
          </cell>
          <cell r="X190">
            <v>625741</v>
          </cell>
          <cell r="Y190">
            <v>142361</v>
          </cell>
          <cell r="Z190">
            <v>440578</v>
          </cell>
          <cell r="AA190">
            <v>130425</v>
          </cell>
          <cell r="AB190">
            <v>97294</v>
          </cell>
          <cell r="AC190">
            <v>240298</v>
          </cell>
          <cell r="AE190">
            <v>108187</v>
          </cell>
          <cell r="AF190">
            <v>248061</v>
          </cell>
          <cell r="AG190">
            <v>64124</v>
          </cell>
          <cell r="AH190">
            <v>115250</v>
          </cell>
          <cell r="AJ190">
            <v>22850</v>
          </cell>
          <cell r="AK190">
            <v>459952</v>
          </cell>
          <cell r="AL190">
            <v>252777</v>
          </cell>
          <cell r="AM190">
            <v>235718</v>
          </cell>
          <cell r="AN190">
            <v>18931</v>
          </cell>
          <cell r="AO190">
            <v>607</v>
          </cell>
          <cell r="AP190">
            <v>86992</v>
          </cell>
          <cell r="AQ190">
            <v>288975</v>
          </cell>
          <cell r="AR190">
            <v>278368</v>
          </cell>
          <cell r="AS190">
            <v>160222</v>
          </cell>
          <cell r="AT190">
            <v>19346522</v>
          </cell>
          <cell r="AU190">
            <v>267923</v>
          </cell>
          <cell r="AV190">
            <v>230222</v>
          </cell>
          <cell r="AW190">
            <v>27230</v>
          </cell>
          <cell r="AX190">
            <v>3431</v>
          </cell>
          <cell r="AY190">
            <v>522</v>
          </cell>
          <cell r="AZ190">
            <v>5155</v>
          </cell>
          <cell r="BB190">
            <v>1464</v>
          </cell>
          <cell r="BC190">
            <v>494</v>
          </cell>
          <cell r="BF190">
            <v>608</v>
          </cell>
          <cell r="BI190">
            <v>7685</v>
          </cell>
          <cell r="BK190">
            <v>1676</v>
          </cell>
          <cell r="BN190">
            <v>1011</v>
          </cell>
          <cell r="BO190">
            <v>2307</v>
          </cell>
          <cell r="BS190">
            <v>6112</v>
          </cell>
          <cell r="BT190">
            <v>59611312</v>
          </cell>
          <cell r="BV190">
            <v>2399</v>
          </cell>
          <cell r="BX190">
            <v>10217</v>
          </cell>
          <cell r="BY190">
            <v>2351</v>
          </cell>
          <cell r="CA190">
            <v>1109</v>
          </cell>
          <cell r="CC190">
            <v>12981</v>
          </cell>
          <cell r="CD190">
            <v>7449</v>
          </cell>
          <cell r="CE190">
            <v>1260</v>
          </cell>
          <cell r="CF190">
            <v>6762</v>
          </cell>
          <cell r="CI190">
            <v>13540</v>
          </cell>
          <cell r="CJ190">
            <v>19597</v>
          </cell>
          <cell r="CL190">
            <v>13011</v>
          </cell>
          <cell r="CO190">
            <v>18702132</v>
          </cell>
          <cell r="CP190">
            <v>44669</v>
          </cell>
          <cell r="CQ190">
            <v>13307</v>
          </cell>
          <cell r="CU190">
            <v>1276</v>
          </cell>
          <cell r="CV190">
            <v>41693</v>
          </cell>
          <cell r="CX190">
            <v>13641</v>
          </cell>
          <cell r="DA190">
            <v>296</v>
          </cell>
          <cell r="DB190">
            <v>13563</v>
          </cell>
          <cell r="DC190">
            <v>13348</v>
          </cell>
          <cell r="DD190">
            <v>18295086</v>
          </cell>
          <cell r="DE190">
            <v>15</v>
          </cell>
          <cell r="DF190">
            <v>13580</v>
          </cell>
          <cell r="DG190">
            <v>48936</v>
          </cell>
          <cell r="DH190">
            <v>5671</v>
          </cell>
          <cell r="DI190">
            <v>27446</v>
          </cell>
          <cell r="DK190">
            <v>861</v>
          </cell>
          <cell r="DL190">
            <v>27534</v>
          </cell>
          <cell r="DO190">
            <v>126400</v>
          </cell>
          <cell r="DP190">
            <v>29623</v>
          </cell>
          <cell r="DQ190">
            <v>170111</v>
          </cell>
          <cell r="DS190">
            <v>330778</v>
          </cell>
          <cell r="DV190">
            <v>358200</v>
          </cell>
          <cell r="DW190">
            <v>57481</v>
          </cell>
          <cell r="DX190">
            <v>47230</v>
          </cell>
          <cell r="DZ190">
            <v>30060</v>
          </cell>
          <cell r="EA190">
            <v>235994</v>
          </cell>
          <cell r="EE190">
            <v>288442</v>
          </cell>
          <cell r="EH190">
            <v>9589</v>
          </cell>
          <cell r="EJ190">
            <v>29967</v>
          </cell>
          <cell r="EP190">
            <v>44963</v>
          </cell>
          <cell r="ES190">
            <v>30095</v>
          </cell>
          <cell r="EV190">
            <v>1</v>
          </cell>
        </row>
        <row r="191">
          <cell r="B191" t="str">
            <v>Romênia</v>
          </cell>
          <cell r="C191">
            <v>7948417</v>
          </cell>
          <cell r="D191">
            <v>9324763</v>
          </cell>
          <cell r="E191">
            <v>9782423</v>
          </cell>
          <cell r="F191">
            <v>6877793</v>
          </cell>
          <cell r="G191">
            <v>8230136</v>
          </cell>
          <cell r="H191">
            <v>5614780</v>
          </cell>
          <cell r="I191">
            <v>24874913</v>
          </cell>
          <cell r="J191">
            <v>16558912</v>
          </cell>
          <cell r="K191">
            <v>5114764</v>
          </cell>
          <cell r="L191">
            <v>9107023</v>
          </cell>
          <cell r="M191">
            <v>17781431</v>
          </cell>
          <cell r="N191">
            <v>5548152</v>
          </cell>
          <cell r="O191">
            <v>4226183</v>
          </cell>
          <cell r="P191">
            <v>2212170</v>
          </cell>
          <cell r="Q191">
            <v>3765517</v>
          </cell>
          <cell r="R191">
            <v>5179460</v>
          </cell>
          <cell r="S191">
            <v>3643365</v>
          </cell>
          <cell r="T191">
            <v>6001342</v>
          </cell>
          <cell r="U191">
            <v>5735737</v>
          </cell>
          <cell r="V191">
            <v>4711516</v>
          </cell>
          <cell r="W191">
            <v>15439142</v>
          </cell>
          <cell r="X191">
            <v>7986708</v>
          </cell>
          <cell r="Y191">
            <v>9397467</v>
          </cell>
          <cell r="Z191">
            <v>7680039</v>
          </cell>
          <cell r="AA191">
            <v>9129140</v>
          </cell>
          <cell r="AB191">
            <v>6896923</v>
          </cell>
          <cell r="AC191">
            <v>12007242</v>
          </cell>
          <cell r="AD191">
            <v>7243463</v>
          </cell>
          <cell r="AE191">
            <v>8127466</v>
          </cell>
          <cell r="AF191">
            <v>8232771</v>
          </cell>
          <cell r="AG191">
            <v>12314271</v>
          </cell>
          <cell r="AH191">
            <v>8004588</v>
          </cell>
          <cell r="AI191">
            <v>11148409</v>
          </cell>
          <cell r="AJ191">
            <v>15260216</v>
          </cell>
          <cell r="AK191">
            <v>14239776</v>
          </cell>
          <cell r="AL191">
            <v>10575127</v>
          </cell>
          <cell r="AM191">
            <v>11128568</v>
          </cell>
          <cell r="AN191">
            <v>10004209</v>
          </cell>
          <cell r="AO191">
            <v>12669928</v>
          </cell>
          <cell r="AP191">
            <v>10114761</v>
          </cell>
          <cell r="AQ191">
            <v>16360043</v>
          </cell>
          <cell r="AR191">
            <v>17643127</v>
          </cell>
          <cell r="AS191">
            <v>14755695</v>
          </cell>
          <cell r="AT191">
            <v>26065315</v>
          </cell>
          <cell r="AU191">
            <v>24196429</v>
          </cell>
          <cell r="AV191">
            <v>26845921</v>
          </cell>
          <cell r="AW191">
            <v>21519132</v>
          </cell>
          <cell r="AX191">
            <v>18966515</v>
          </cell>
          <cell r="AY191">
            <v>21386304</v>
          </cell>
          <cell r="AZ191">
            <v>22492420</v>
          </cell>
          <cell r="BA191">
            <v>22511730</v>
          </cell>
          <cell r="BB191">
            <v>25669876</v>
          </cell>
          <cell r="BC191">
            <v>25586027</v>
          </cell>
          <cell r="BD191">
            <v>27146323</v>
          </cell>
          <cell r="BE191">
            <v>30346544</v>
          </cell>
          <cell r="BF191">
            <v>26886407</v>
          </cell>
          <cell r="BG191">
            <v>25927302</v>
          </cell>
          <cell r="BH191">
            <v>29679546</v>
          </cell>
          <cell r="BI191">
            <v>31495181</v>
          </cell>
          <cell r="BJ191">
            <v>12605866</v>
          </cell>
          <cell r="BK191">
            <v>12993441</v>
          </cell>
          <cell r="BL191">
            <v>23941306</v>
          </cell>
          <cell r="BM191">
            <v>32197536</v>
          </cell>
          <cell r="BN191">
            <v>36168316</v>
          </cell>
          <cell r="BO191">
            <v>32600832</v>
          </cell>
          <cell r="BP191">
            <v>31832147</v>
          </cell>
          <cell r="BQ191">
            <v>30350312</v>
          </cell>
          <cell r="BR191">
            <v>44376826</v>
          </cell>
          <cell r="BS191">
            <v>30054934</v>
          </cell>
          <cell r="BT191">
            <v>74636971</v>
          </cell>
          <cell r="BU191">
            <v>42195051</v>
          </cell>
          <cell r="BV191">
            <v>20389096</v>
          </cell>
          <cell r="BW191">
            <v>67842654</v>
          </cell>
          <cell r="BX191">
            <v>34365247</v>
          </cell>
          <cell r="BY191">
            <v>28834515</v>
          </cell>
          <cell r="BZ191">
            <v>27842497</v>
          </cell>
          <cell r="CA191">
            <v>31837598</v>
          </cell>
          <cell r="CB191">
            <v>106424042</v>
          </cell>
          <cell r="CC191">
            <v>36854066</v>
          </cell>
          <cell r="CD191">
            <v>41060106</v>
          </cell>
          <cell r="CE191">
            <v>29376597</v>
          </cell>
          <cell r="CF191">
            <v>30280052</v>
          </cell>
          <cell r="CG191">
            <v>19593407</v>
          </cell>
          <cell r="CH191">
            <v>33510537</v>
          </cell>
          <cell r="CI191">
            <v>27215460</v>
          </cell>
          <cell r="CJ191">
            <v>24105231</v>
          </cell>
          <cell r="CK191">
            <v>24291267</v>
          </cell>
          <cell r="CL191">
            <v>32208281</v>
          </cell>
          <cell r="CM191">
            <v>28044517</v>
          </cell>
          <cell r="CN191">
            <v>22481004</v>
          </cell>
          <cell r="CO191">
            <v>26815731</v>
          </cell>
          <cell r="CP191">
            <v>25257439</v>
          </cell>
          <cell r="CQ191">
            <v>24133862</v>
          </cell>
          <cell r="CR191">
            <v>19208139</v>
          </cell>
          <cell r="CS191">
            <v>19294101</v>
          </cell>
          <cell r="CT191">
            <v>10052671</v>
          </cell>
          <cell r="CU191">
            <v>15869395</v>
          </cell>
          <cell r="CV191">
            <v>17298415</v>
          </cell>
          <cell r="CW191">
            <v>22300199</v>
          </cell>
          <cell r="CX191">
            <v>20885107</v>
          </cell>
          <cell r="CY191">
            <v>23330333</v>
          </cell>
          <cell r="CZ191">
            <v>25921500</v>
          </cell>
          <cell r="DA191">
            <v>23106784</v>
          </cell>
          <cell r="DB191">
            <v>26143265</v>
          </cell>
          <cell r="DC191">
            <v>24922687</v>
          </cell>
          <cell r="DD191">
            <v>24431103</v>
          </cell>
          <cell r="DE191">
            <v>27889850</v>
          </cell>
          <cell r="DF191">
            <v>17184468</v>
          </cell>
          <cell r="DG191">
            <v>22910113</v>
          </cell>
          <cell r="DH191">
            <v>21746267</v>
          </cell>
          <cell r="DI191">
            <v>38332414</v>
          </cell>
          <cell r="DJ191">
            <v>11117897</v>
          </cell>
          <cell r="DK191">
            <v>11068140</v>
          </cell>
          <cell r="DL191">
            <v>11511033</v>
          </cell>
          <cell r="DM191">
            <v>10855861</v>
          </cell>
          <cell r="DN191">
            <v>11823101</v>
          </cell>
          <cell r="DO191">
            <v>12957692</v>
          </cell>
          <cell r="DP191">
            <v>13084533</v>
          </cell>
          <cell r="DQ191">
            <v>11952662</v>
          </cell>
          <cell r="DR191">
            <v>13730275</v>
          </cell>
          <cell r="DS191">
            <v>12593411</v>
          </cell>
          <cell r="DT191">
            <v>11483539</v>
          </cell>
          <cell r="DU191">
            <v>12423519</v>
          </cell>
          <cell r="DV191">
            <v>12687576</v>
          </cell>
          <cell r="DW191">
            <v>13449728</v>
          </cell>
          <cell r="DX191">
            <v>14427448</v>
          </cell>
          <cell r="DY191">
            <v>12428436</v>
          </cell>
          <cell r="DZ191">
            <v>15246026</v>
          </cell>
          <cell r="EA191">
            <v>13898218</v>
          </cell>
          <cell r="EB191">
            <v>13745493</v>
          </cell>
          <cell r="EC191">
            <v>14656892</v>
          </cell>
          <cell r="ED191">
            <v>7845892</v>
          </cell>
          <cell r="EE191">
            <v>12026573</v>
          </cell>
          <cell r="EF191">
            <v>13035674</v>
          </cell>
          <cell r="EG191">
            <v>11851589</v>
          </cell>
          <cell r="EH191">
            <v>14798513</v>
          </cell>
          <cell r="EI191">
            <v>19390867</v>
          </cell>
          <cell r="EJ191">
            <v>12945524</v>
          </cell>
          <cell r="EK191">
            <v>14481809</v>
          </cell>
          <cell r="EL191">
            <v>13945509</v>
          </cell>
          <cell r="EM191">
            <v>14067375</v>
          </cell>
          <cell r="EN191">
            <v>15888736</v>
          </cell>
          <cell r="EO191">
            <v>14653855</v>
          </cell>
          <cell r="EP191">
            <v>10747516</v>
          </cell>
          <cell r="EQ191">
            <v>14973974</v>
          </cell>
          <cell r="ER191">
            <v>14408868</v>
          </cell>
          <cell r="ES191">
            <v>16052555</v>
          </cell>
          <cell r="ET191">
            <v>15319504</v>
          </cell>
          <cell r="EU191">
            <v>9423707</v>
          </cell>
          <cell r="EV191">
            <v>12597356</v>
          </cell>
          <cell r="EW191">
            <v>9471213</v>
          </cell>
        </row>
        <row r="192">
          <cell r="B192" t="str">
            <v>Ruanda</v>
          </cell>
          <cell r="G192">
            <v>402</v>
          </cell>
          <cell r="I192">
            <v>1545</v>
          </cell>
          <cell r="P192">
            <v>331940</v>
          </cell>
          <cell r="R192">
            <v>318812</v>
          </cell>
          <cell r="T192">
            <v>224954</v>
          </cell>
          <cell r="Y192">
            <v>71</v>
          </cell>
          <cell r="AN192">
            <v>1548</v>
          </cell>
          <cell r="AS192">
            <v>148</v>
          </cell>
          <cell r="AW192">
            <v>328</v>
          </cell>
          <cell r="AZ192">
            <v>25469</v>
          </cell>
          <cell r="BA192">
            <v>11578</v>
          </cell>
          <cell r="BC192">
            <v>98</v>
          </cell>
          <cell r="BD192">
            <v>2099</v>
          </cell>
          <cell r="BE192">
            <v>1239</v>
          </cell>
          <cell r="BH192">
            <v>61</v>
          </cell>
          <cell r="BI192">
            <v>3524</v>
          </cell>
          <cell r="BK192">
            <v>11547</v>
          </cell>
          <cell r="CB192">
            <v>506</v>
          </cell>
          <cell r="CD192">
            <v>111</v>
          </cell>
          <cell r="CE192">
            <v>1744</v>
          </cell>
          <cell r="CH192">
            <v>2556</v>
          </cell>
          <cell r="CK192">
            <v>1456</v>
          </cell>
          <cell r="CL192">
            <v>113</v>
          </cell>
          <cell r="CR192">
            <v>1128</v>
          </cell>
          <cell r="CT192">
            <v>1565</v>
          </cell>
          <cell r="CU192">
            <v>11419</v>
          </cell>
          <cell r="DB192">
            <v>335</v>
          </cell>
          <cell r="DD192">
            <v>116</v>
          </cell>
          <cell r="DE192">
            <v>228</v>
          </cell>
          <cell r="DH192">
            <v>2623</v>
          </cell>
          <cell r="DI192">
            <v>192</v>
          </cell>
          <cell r="DK192">
            <v>41</v>
          </cell>
          <cell r="DM192">
            <v>120</v>
          </cell>
          <cell r="DO192">
            <v>134</v>
          </cell>
          <cell r="DP192">
            <v>517</v>
          </cell>
          <cell r="DR192">
            <v>390</v>
          </cell>
          <cell r="DS192">
            <v>567</v>
          </cell>
          <cell r="DT192">
            <v>6077</v>
          </cell>
          <cell r="DV192">
            <v>609</v>
          </cell>
          <cell r="DW192">
            <v>197</v>
          </cell>
          <cell r="DX192">
            <v>48</v>
          </cell>
          <cell r="DY192">
            <v>8078</v>
          </cell>
          <cell r="EB192">
            <v>349</v>
          </cell>
          <cell r="ED192">
            <v>1177</v>
          </cell>
          <cell r="EH192">
            <v>1552</v>
          </cell>
          <cell r="EL192">
            <v>535</v>
          </cell>
          <cell r="EQ192">
            <v>2096</v>
          </cell>
          <cell r="ER192">
            <v>339</v>
          </cell>
          <cell r="EV192">
            <v>9</v>
          </cell>
        </row>
        <row r="193">
          <cell r="B193" t="str">
            <v>Rússia</v>
          </cell>
          <cell r="C193">
            <v>146461918</v>
          </cell>
          <cell r="D193">
            <v>228351913</v>
          </cell>
          <cell r="E193">
            <v>268428615</v>
          </cell>
          <cell r="F193">
            <v>109650103</v>
          </cell>
          <cell r="G193">
            <v>500489508</v>
          </cell>
          <cell r="H193">
            <v>352339662</v>
          </cell>
          <cell r="I193">
            <v>434951051</v>
          </cell>
          <cell r="J193">
            <v>389958773</v>
          </cell>
          <cell r="K193">
            <v>391561625</v>
          </cell>
          <cell r="L193">
            <v>265342040</v>
          </cell>
          <cell r="M193">
            <v>121723116</v>
          </cell>
          <cell r="N193">
            <v>123065625</v>
          </cell>
          <cell r="O193">
            <v>109310648</v>
          </cell>
          <cell r="P193">
            <v>41792447</v>
          </cell>
          <cell r="Q193">
            <v>29840670</v>
          </cell>
          <cell r="R193">
            <v>50938188</v>
          </cell>
          <cell r="S193">
            <v>56511611</v>
          </cell>
          <cell r="T193">
            <v>105973673</v>
          </cell>
          <cell r="U193">
            <v>131720206</v>
          </cell>
          <cell r="V193">
            <v>198161113</v>
          </cell>
          <cell r="W193">
            <v>134731030</v>
          </cell>
          <cell r="X193">
            <v>235198990</v>
          </cell>
          <cell r="Y193">
            <v>117546598</v>
          </cell>
          <cell r="Z193">
            <v>200302116</v>
          </cell>
          <cell r="AA193">
            <v>120519475</v>
          </cell>
          <cell r="AB193">
            <v>105368385</v>
          </cell>
          <cell r="AC193">
            <v>119843114</v>
          </cell>
          <cell r="AD193">
            <v>146779201</v>
          </cell>
          <cell r="AE193">
            <v>140853666</v>
          </cell>
          <cell r="AF193">
            <v>200229874</v>
          </cell>
          <cell r="AG193">
            <v>185594049</v>
          </cell>
          <cell r="AH193">
            <v>186049259</v>
          </cell>
          <cell r="AI193">
            <v>119349462</v>
          </cell>
          <cell r="AJ193">
            <v>267032986</v>
          </cell>
          <cell r="AK193">
            <v>170129905</v>
          </cell>
          <cell r="AL193">
            <v>148599850</v>
          </cell>
          <cell r="AM193">
            <v>208743706</v>
          </cell>
          <cell r="AN193">
            <v>148848566</v>
          </cell>
          <cell r="AO193">
            <v>168761782</v>
          </cell>
          <cell r="AP193">
            <v>224055113</v>
          </cell>
          <cell r="AQ193">
            <v>227498025</v>
          </cell>
          <cell r="AR193">
            <v>147755858</v>
          </cell>
          <cell r="AS193">
            <v>255661482</v>
          </cell>
          <cell r="AT193">
            <v>353459448</v>
          </cell>
          <cell r="AU193">
            <v>293490076</v>
          </cell>
          <cell r="AV193">
            <v>372682726</v>
          </cell>
          <cell r="AW193">
            <v>281674366</v>
          </cell>
          <cell r="AX193">
            <v>261144782</v>
          </cell>
          <cell r="AY193">
            <v>197584382</v>
          </cell>
          <cell r="AZ193">
            <v>120824725</v>
          </cell>
          <cell r="BA193">
            <v>121573525</v>
          </cell>
          <cell r="BB193">
            <v>156505341</v>
          </cell>
          <cell r="BC193">
            <v>203882642</v>
          </cell>
          <cell r="BD193">
            <v>227965528</v>
          </cell>
          <cell r="BE193">
            <v>207155206</v>
          </cell>
          <cell r="BF193">
            <v>288181241</v>
          </cell>
          <cell r="BG193">
            <v>271849940</v>
          </cell>
          <cell r="BH193">
            <v>269230265</v>
          </cell>
          <cell r="BI193">
            <v>329357799</v>
          </cell>
          <cell r="BJ193">
            <v>396085643</v>
          </cell>
          <cell r="BK193">
            <v>132178554</v>
          </cell>
          <cell r="BL193">
            <v>126549987</v>
          </cell>
          <cell r="BM193">
            <v>267002266</v>
          </cell>
          <cell r="BN193">
            <v>206315035</v>
          </cell>
          <cell r="BO193">
            <v>160352846</v>
          </cell>
          <cell r="BP193">
            <v>241674086</v>
          </cell>
          <cell r="BQ193">
            <v>283289917</v>
          </cell>
          <cell r="BR193">
            <v>326407018</v>
          </cell>
          <cell r="BS193">
            <v>176139311</v>
          </cell>
          <cell r="BT193">
            <v>233968375</v>
          </cell>
          <cell r="BU193">
            <v>341320532</v>
          </cell>
          <cell r="BV193">
            <v>180774372</v>
          </cell>
          <cell r="BW193">
            <v>216919369</v>
          </cell>
          <cell r="BX193">
            <v>134712157</v>
          </cell>
          <cell r="BY193">
            <v>169328978</v>
          </cell>
          <cell r="BZ193">
            <v>191508620</v>
          </cell>
          <cell r="CA193">
            <v>310346008</v>
          </cell>
          <cell r="CB193">
            <v>307296090</v>
          </cell>
          <cell r="CC193">
            <v>340164651</v>
          </cell>
          <cell r="CD193">
            <v>285234463</v>
          </cell>
          <cell r="CE193">
            <v>235678041</v>
          </cell>
          <cell r="CF193">
            <v>261312595</v>
          </cell>
          <cell r="CG193">
            <v>359165625</v>
          </cell>
          <cell r="CH193">
            <v>201768176</v>
          </cell>
          <cell r="CI193">
            <v>218278660</v>
          </cell>
          <cell r="CJ193">
            <v>186669251</v>
          </cell>
          <cell r="CK193">
            <v>232737028</v>
          </cell>
          <cell r="CL193">
            <v>196584615</v>
          </cell>
          <cell r="CM193">
            <v>227819281</v>
          </cell>
          <cell r="CN193">
            <v>211134562</v>
          </cell>
          <cell r="CO193">
            <v>213493183</v>
          </cell>
          <cell r="CP193">
            <v>178910194</v>
          </cell>
          <cell r="CQ193">
            <v>144386387</v>
          </cell>
          <cell r="CR193">
            <v>148365381</v>
          </cell>
          <cell r="CS193">
            <v>147629602</v>
          </cell>
          <cell r="CT193">
            <v>114834740</v>
          </cell>
          <cell r="CU193">
            <v>109201954</v>
          </cell>
          <cell r="CV193">
            <v>105389181</v>
          </cell>
          <cell r="CW193">
            <v>133618776</v>
          </cell>
          <cell r="CX193">
            <v>161568248</v>
          </cell>
          <cell r="CY193">
            <v>128375416</v>
          </cell>
          <cell r="CZ193">
            <v>146210260</v>
          </cell>
          <cell r="DA193">
            <v>140176543</v>
          </cell>
          <cell r="DB193">
            <v>225974218</v>
          </cell>
          <cell r="DC193">
            <v>198168685</v>
          </cell>
          <cell r="DD193">
            <v>149019830</v>
          </cell>
          <cell r="DE193">
            <v>246905675</v>
          </cell>
          <cell r="DF193">
            <v>276030222</v>
          </cell>
          <cell r="DG193">
            <v>170422428</v>
          </cell>
          <cell r="DH193">
            <v>274832870</v>
          </cell>
          <cell r="DI193">
            <v>234001590</v>
          </cell>
          <cell r="DJ193">
            <v>160593822</v>
          </cell>
          <cell r="DK193">
            <v>218071003</v>
          </cell>
          <cell r="DL193">
            <v>279366080</v>
          </cell>
          <cell r="DM193">
            <v>321976474</v>
          </cell>
          <cell r="DN193">
            <v>204305639</v>
          </cell>
          <cell r="DO193">
            <v>228462089</v>
          </cell>
          <cell r="DP193">
            <v>151525076</v>
          </cell>
          <cell r="DQ193">
            <v>167845558</v>
          </cell>
          <cell r="DR193">
            <v>233480769</v>
          </cell>
          <cell r="DS193">
            <v>274751752</v>
          </cell>
          <cell r="DT193">
            <v>194931079</v>
          </cell>
          <cell r="DU193">
            <v>215007636</v>
          </cell>
          <cell r="DV193">
            <v>228140447</v>
          </cell>
          <cell r="DW193">
            <v>249865559</v>
          </cell>
          <cell r="DX193">
            <v>214715863</v>
          </cell>
          <cell r="DY193">
            <v>384223900</v>
          </cell>
          <cell r="DZ193">
            <v>305194130</v>
          </cell>
          <cell r="EA193">
            <v>296815307</v>
          </cell>
          <cell r="EB193">
            <v>331219398</v>
          </cell>
          <cell r="EC193">
            <v>393566010</v>
          </cell>
          <cell r="ED193">
            <v>285310831</v>
          </cell>
          <cell r="EE193">
            <v>294552466</v>
          </cell>
          <cell r="EF193">
            <v>239971324</v>
          </cell>
          <cell r="EG193">
            <v>267066821</v>
          </cell>
          <cell r="EH193">
            <v>229198485</v>
          </cell>
          <cell r="EI193">
            <v>287939977</v>
          </cell>
          <cell r="EJ193">
            <v>271508384</v>
          </cell>
          <cell r="EK193">
            <v>516825297</v>
          </cell>
          <cell r="EL193">
            <v>369927676</v>
          </cell>
          <cell r="EM193">
            <v>281091513</v>
          </cell>
          <cell r="EN193">
            <v>332050702</v>
          </cell>
          <cell r="EO193">
            <v>355031869</v>
          </cell>
          <cell r="EP193">
            <v>235335325</v>
          </cell>
          <cell r="EQ193">
            <v>189956869</v>
          </cell>
          <cell r="ER193">
            <v>160509536</v>
          </cell>
          <cell r="ES193">
            <v>234963627</v>
          </cell>
          <cell r="ET193">
            <v>209025806</v>
          </cell>
          <cell r="EU193">
            <v>270983599</v>
          </cell>
          <cell r="EV193">
            <v>175909029</v>
          </cell>
          <cell r="EW193">
            <v>205049318</v>
          </cell>
        </row>
        <row r="194">
          <cell r="B194" t="str">
            <v>Salomão, Ilhas</v>
          </cell>
          <cell r="AI194">
            <v>185</v>
          </cell>
          <cell r="BS194">
            <v>409</v>
          </cell>
          <cell r="EG194">
            <v>337</v>
          </cell>
          <cell r="EO194">
            <v>243</v>
          </cell>
          <cell r="ER194">
            <v>920</v>
          </cell>
          <cell r="ES194">
            <v>120</v>
          </cell>
          <cell r="ET194">
            <v>240</v>
          </cell>
          <cell r="EU194">
            <v>120</v>
          </cell>
        </row>
        <row r="195">
          <cell r="B195" t="str">
            <v>Saint Kitts e Nevis</v>
          </cell>
          <cell r="C195">
            <v>108730</v>
          </cell>
          <cell r="H195">
            <v>671</v>
          </cell>
          <cell r="L195">
            <v>5425</v>
          </cell>
          <cell r="P195">
            <v>13104</v>
          </cell>
          <cell r="T195">
            <v>62074</v>
          </cell>
        </row>
        <row r="196">
          <cell r="B196" t="str">
            <v>Saara Ocidental</v>
          </cell>
          <cell r="G196">
            <v>79</v>
          </cell>
          <cell r="H196">
            <v>158</v>
          </cell>
          <cell r="V196">
            <v>765</v>
          </cell>
          <cell r="AC196">
            <v>4745</v>
          </cell>
          <cell r="CO196">
            <v>7678</v>
          </cell>
          <cell r="DF196">
            <v>396</v>
          </cell>
          <cell r="DK196">
            <v>1815</v>
          </cell>
          <cell r="DM196">
            <v>320</v>
          </cell>
          <cell r="DT196">
            <v>300</v>
          </cell>
          <cell r="DY196">
            <v>69</v>
          </cell>
          <cell r="DZ196">
            <v>358</v>
          </cell>
          <cell r="EQ196">
            <v>9851</v>
          </cell>
        </row>
        <row r="197">
          <cell r="B197" t="str">
            <v>El Salvador</v>
          </cell>
          <cell r="C197">
            <v>329670</v>
          </cell>
          <cell r="D197">
            <v>328524</v>
          </cell>
          <cell r="E197">
            <v>304131</v>
          </cell>
          <cell r="F197">
            <v>115181</v>
          </cell>
          <cell r="G197">
            <v>203903</v>
          </cell>
          <cell r="H197">
            <v>174421</v>
          </cell>
          <cell r="I197">
            <v>151208</v>
          </cell>
          <cell r="J197">
            <v>661068</v>
          </cell>
          <cell r="K197">
            <v>587537</v>
          </cell>
          <cell r="L197">
            <v>273993</v>
          </cell>
          <cell r="M197">
            <v>333840</v>
          </cell>
          <cell r="N197">
            <v>48778</v>
          </cell>
          <cell r="O197">
            <v>259617</v>
          </cell>
          <cell r="P197">
            <v>634209</v>
          </cell>
          <cell r="Q197">
            <v>328179</v>
          </cell>
          <cell r="R197">
            <v>236366</v>
          </cell>
          <cell r="S197">
            <v>334223</v>
          </cell>
          <cell r="T197">
            <v>289429</v>
          </cell>
          <cell r="U197">
            <v>430095</v>
          </cell>
          <cell r="V197">
            <v>267779</v>
          </cell>
          <cell r="W197">
            <v>550098</v>
          </cell>
          <cell r="X197">
            <v>462223</v>
          </cell>
          <cell r="Y197">
            <v>1190157</v>
          </cell>
          <cell r="Z197">
            <v>291762</v>
          </cell>
          <cell r="AA197">
            <v>407008</v>
          </cell>
          <cell r="AB197">
            <v>394125</v>
          </cell>
          <cell r="AC197">
            <v>377546</v>
          </cell>
          <cell r="AD197">
            <v>798511</v>
          </cell>
          <cell r="AE197">
            <v>467489</v>
          </cell>
          <cell r="AF197">
            <v>258122</v>
          </cell>
          <cell r="AG197">
            <v>798656</v>
          </cell>
          <cell r="AH197">
            <v>480731</v>
          </cell>
          <cell r="AI197">
            <v>429899</v>
          </cell>
          <cell r="AJ197">
            <v>360981</v>
          </cell>
          <cell r="AK197">
            <v>267683</v>
          </cell>
          <cell r="AL197">
            <v>255596</v>
          </cell>
          <cell r="AM197">
            <v>328900</v>
          </cell>
          <cell r="AN197">
            <v>1079391</v>
          </cell>
          <cell r="AO197">
            <v>420127</v>
          </cell>
          <cell r="AP197">
            <v>222003</v>
          </cell>
          <cell r="AQ197">
            <v>407132</v>
          </cell>
          <cell r="AR197">
            <v>375028</v>
          </cell>
          <cell r="AS197">
            <v>663137</v>
          </cell>
          <cell r="AT197">
            <v>856725</v>
          </cell>
          <cell r="AU197">
            <v>696738</v>
          </cell>
          <cell r="AV197">
            <v>316314</v>
          </cell>
          <cell r="AW197">
            <v>408306</v>
          </cell>
          <cell r="AX197">
            <v>592552</v>
          </cell>
          <cell r="AY197">
            <v>644711</v>
          </cell>
          <cell r="AZ197">
            <v>931034</v>
          </cell>
          <cell r="BA197">
            <v>785237</v>
          </cell>
          <cell r="BB197">
            <v>1322781</v>
          </cell>
          <cell r="BC197">
            <v>933617</v>
          </cell>
          <cell r="BD197">
            <v>527384</v>
          </cell>
          <cell r="BE197">
            <v>327871</v>
          </cell>
          <cell r="BF197">
            <v>321040</v>
          </cell>
          <cell r="BG197">
            <v>374516</v>
          </cell>
          <cell r="BH197">
            <v>552755</v>
          </cell>
          <cell r="BI197">
            <v>1700569</v>
          </cell>
          <cell r="BJ197">
            <v>786741</v>
          </cell>
          <cell r="BK197">
            <v>500487</v>
          </cell>
          <cell r="BL197">
            <v>403764</v>
          </cell>
          <cell r="BM197">
            <v>488838</v>
          </cell>
          <cell r="BN197">
            <v>746223</v>
          </cell>
          <cell r="BO197">
            <v>617753</v>
          </cell>
          <cell r="BP197">
            <v>378752</v>
          </cell>
          <cell r="BQ197">
            <v>554471</v>
          </cell>
          <cell r="BR197">
            <v>1379755</v>
          </cell>
          <cell r="BS197">
            <v>182991</v>
          </cell>
          <cell r="BT197">
            <v>2304984</v>
          </cell>
          <cell r="BU197">
            <v>1128168</v>
          </cell>
          <cell r="BV197">
            <v>657046</v>
          </cell>
          <cell r="BW197">
            <v>839263</v>
          </cell>
          <cell r="BX197">
            <v>1384248</v>
          </cell>
          <cell r="BY197">
            <v>1222932</v>
          </cell>
          <cell r="BZ197">
            <v>1068626</v>
          </cell>
          <cell r="CA197">
            <v>813694</v>
          </cell>
          <cell r="CB197">
            <v>499458</v>
          </cell>
          <cell r="CC197">
            <v>876977</v>
          </cell>
          <cell r="CD197">
            <v>399385</v>
          </cell>
          <cell r="CE197">
            <v>1249803</v>
          </cell>
          <cell r="CF197">
            <v>1035073</v>
          </cell>
          <cell r="CG197">
            <v>551895</v>
          </cell>
          <cell r="CH197">
            <v>771683</v>
          </cell>
          <cell r="CI197">
            <v>847767</v>
          </cell>
          <cell r="CJ197">
            <v>1027266</v>
          </cell>
          <cell r="CK197">
            <v>621057</v>
          </cell>
          <cell r="CL197">
            <v>1232248</v>
          </cell>
          <cell r="CM197">
            <v>726269</v>
          </cell>
          <cell r="CN197">
            <v>429767</v>
          </cell>
          <cell r="CO197">
            <v>405020</v>
          </cell>
          <cell r="CP197">
            <v>285719</v>
          </cell>
          <cell r="CQ197">
            <v>222055</v>
          </cell>
          <cell r="CR197">
            <v>490387</v>
          </cell>
          <cell r="CS197">
            <v>394915</v>
          </cell>
          <cell r="CT197">
            <v>392973</v>
          </cell>
          <cell r="CU197">
            <v>427392</v>
          </cell>
          <cell r="CV197">
            <v>325573</v>
          </cell>
          <cell r="CW197">
            <v>1050526</v>
          </cell>
          <cell r="CX197">
            <v>573693</v>
          </cell>
          <cell r="CY197">
            <v>297376</v>
          </cell>
          <cell r="CZ197">
            <v>265010</v>
          </cell>
          <cell r="DA197">
            <v>239871</v>
          </cell>
          <cell r="DB197">
            <v>1079558</v>
          </cell>
          <cell r="DC197">
            <v>580016</v>
          </cell>
          <cell r="DD197">
            <v>203164</v>
          </cell>
          <cell r="DE197">
            <v>395503</v>
          </cell>
          <cell r="DF197">
            <v>429231</v>
          </cell>
          <cell r="DG197">
            <v>276390</v>
          </cell>
          <cell r="DH197">
            <v>110314</v>
          </cell>
          <cell r="DI197">
            <v>726862</v>
          </cell>
          <cell r="DJ197">
            <v>563767</v>
          </cell>
          <cell r="DK197">
            <v>395836</v>
          </cell>
          <cell r="DL197">
            <v>136330</v>
          </cell>
          <cell r="DM197">
            <v>769922</v>
          </cell>
          <cell r="DN197">
            <v>346529</v>
          </cell>
          <cell r="DO197">
            <v>451721</v>
          </cell>
          <cell r="DP197">
            <v>350071</v>
          </cell>
          <cell r="DQ197">
            <v>560624</v>
          </cell>
          <cell r="DR197">
            <v>318922</v>
          </cell>
          <cell r="DS197">
            <v>346843</v>
          </cell>
          <cell r="DT197">
            <v>642902</v>
          </cell>
          <cell r="DU197">
            <v>400059</v>
          </cell>
          <cell r="DV197">
            <v>861489</v>
          </cell>
          <cell r="DW197">
            <v>255332</v>
          </cell>
          <cell r="DX197">
            <v>489529</v>
          </cell>
          <cell r="DY197">
            <v>288525</v>
          </cell>
          <cell r="DZ197">
            <v>488322</v>
          </cell>
          <cell r="EA197">
            <v>1093755</v>
          </cell>
          <cell r="EB197">
            <v>432159</v>
          </cell>
          <cell r="EC197">
            <v>403341</v>
          </cell>
          <cell r="ED197">
            <v>383952</v>
          </cell>
          <cell r="EE197">
            <v>863974</v>
          </cell>
          <cell r="EF197">
            <v>477293</v>
          </cell>
          <cell r="EG197">
            <v>756184</v>
          </cell>
          <cell r="EH197">
            <v>587021</v>
          </cell>
          <cell r="EI197">
            <v>660687</v>
          </cell>
          <cell r="EJ197">
            <v>332131</v>
          </cell>
          <cell r="EK197">
            <v>435969</v>
          </cell>
          <cell r="EL197">
            <v>599304</v>
          </cell>
          <cell r="EM197">
            <v>352690</v>
          </cell>
          <cell r="EN197">
            <v>768655</v>
          </cell>
          <cell r="EO197">
            <v>436746</v>
          </cell>
          <cell r="EP197">
            <v>1017254</v>
          </cell>
          <cell r="EQ197">
            <v>516028</v>
          </cell>
          <cell r="ER197">
            <v>213024</v>
          </cell>
          <cell r="ES197">
            <v>794574</v>
          </cell>
          <cell r="ET197">
            <v>70786</v>
          </cell>
          <cell r="EU197">
            <v>502164</v>
          </cell>
          <cell r="EV197">
            <v>205347</v>
          </cell>
          <cell r="EW197">
            <v>603420</v>
          </cell>
        </row>
        <row r="198">
          <cell r="B198" t="str">
            <v>Samoa</v>
          </cell>
          <cell r="I198">
            <v>11546</v>
          </cell>
          <cell r="K198">
            <v>125759</v>
          </cell>
          <cell r="N198">
            <v>5120</v>
          </cell>
          <cell r="O198">
            <v>41169</v>
          </cell>
          <cell r="P198">
            <v>7750</v>
          </cell>
          <cell r="Q198">
            <v>513</v>
          </cell>
          <cell r="S198">
            <v>1762</v>
          </cell>
          <cell r="T198">
            <v>7487</v>
          </cell>
          <cell r="U198">
            <v>15151</v>
          </cell>
          <cell r="V198">
            <v>226748</v>
          </cell>
          <cell r="W198">
            <v>243800</v>
          </cell>
          <cell r="X198">
            <v>235213</v>
          </cell>
          <cell r="Y198">
            <v>275779</v>
          </cell>
          <cell r="Z198">
            <v>5632</v>
          </cell>
          <cell r="AA198">
            <v>15393</v>
          </cell>
          <cell r="AB198">
            <v>28820</v>
          </cell>
          <cell r="AC198">
            <v>60438</v>
          </cell>
          <cell r="AD198">
            <v>48467</v>
          </cell>
          <cell r="AE198">
            <v>11638</v>
          </cell>
          <cell r="AF198">
            <v>64563</v>
          </cell>
          <cell r="AG198">
            <v>102209</v>
          </cell>
          <cell r="AH198">
            <v>108732</v>
          </cell>
          <cell r="AI198">
            <v>3976</v>
          </cell>
          <cell r="AJ198">
            <v>117645</v>
          </cell>
          <cell r="AK198">
            <v>29248</v>
          </cell>
          <cell r="AL198">
            <v>50489</v>
          </cell>
          <cell r="AM198">
            <v>2515</v>
          </cell>
          <cell r="AN198">
            <v>36515</v>
          </cell>
          <cell r="AO198">
            <v>37897</v>
          </cell>
          <cell r="AP198">
            <v>498760</v>
          </cell>
          <cell r="AQ198">
            <v>174914</v>
          </cell>
          <cell r="AR198">
            <v>308677</v>
          </cell>
          <cell r="AS198">
            <v>330427</v>
          </cell>
          <cell r="AT198">
            <v>519090</v>
          </cell>
          <cell r="AU198">
            <v>180104</v>
          </cell>
          <cell r="AV198">
            <v>212219</v>
          </cell>
          <cell r="AW198">
            <v>162238</v>
          </cell>
          <cell r="AX198">
            <v>212916</v>
          </cell>
          <cell r="AY198">
            <v>128900</v>
          </cell>
          <cell r="AZ198">
            <v>121668</v>
          </cell>
          <cell r="BA198">
            <v>224300</v>
          </cell>
          <cell r="BB198">
            <v>131672</v>
          </cell>
          <cell r="BC198">
            <v>303400</v>
          </cell>
          <cell r="BD198">
            <v>130395</v>
          </cell>
          <cell r="BE198">
            <v>209835</v>
          </cell>
          <cell r="BF198">
            <v>374550</v>
          </cell>
          <cell r="BG198">
            <v>152924</v>
          </cell>
          <cell r="BH198">
            <v>243698</v>
          </cell>
          <cell r="BI198">
            <v>24227</v>
          </cell>
          <cell r="BJ198">
            <v>49711</v>
          </cell>
          <cell r="BK198">
            <v>191008</v>
          </cell>
          <cell r="BL198">
            <v>36550</v>
          </cell>
          <cell r="BM198">
            <v>12373</v>
          </cell>
          <cell r="BN198">
            <v>8650</v>
          </cell>
          <cell r="BO198">
            <v>469718</v>
          </cell>
          <cell r="BP198">
            <v>993</v>
          </cell>
          <cell r="BQ198">
            <v>56193</v>
          </cell>
          <cell r="BS198">
            <v>24</v>
          </cell>
          <cell r="BT198">
            <v>224171</v>
          </cell>
          <cell r="BU198">
            <v>15742</v>
          </cell>
          <cell r="BV198">
            <v>51474</v>
          </cell>
          <cell r="BW198">
            <v>68377</v>
          </cell>
          <cell r="BX198">
            <v>63629</v>
          </cell>
          <cell r="BY198">
            <v>8</v>
          </cell>
          <cell r="BZ198">
            <v>36456</v>
          </cell>
          <cell r="CA198">
            <v>6937</v>
          </cell>
          <cell r="CB198">
            <v>21117</v>
          </cell>
          <cell r="CC198">
            <v>782908</v>
          </cell>
          <cell r="CD198">
            <v>99788</v>
          </cell>
          <cell r="CE198">
            <v>79113</v>
          </cell>
          <cell r="CF198">
            <v>33473</v>
          </cell>
          <cell r="CG198">
            <v>231831</v>
          </cell>
          <cell r="CH198">
            <v>370854</v>
          </cell>
          <cell r="CI198">
            <v>215571</v>
          </cell>
          <cell r="CJ198">
            <v>23723</v>
          </cell>
          <cell r="CK198">
            <v>136871</v>
          </cell>
          <cell r="CL198">
            <v>66682</v>
          </cell>
          <cell r="CM198">
            <v>86120</v>
          </cell>
          <cell r="CN198">
            <v>86649</v>
          </cell>
          <cell r="CO198">
            <v>138998</v>
          </cell>
          <cell r="CP198">
            <v>250299</v>
          </cell>
          <cell r="CQ198">
            <v>706992</v>
          </cell>
          <cell r="CR198">
            <v>86723</v>
          </cell>
          <cell r="CS198">
            <v>89818</v>
          </cell>
          <cell r="CT198">
            <v>48461</v>
          </cell>
          <cell r="CU198">
            <v>838</v>
          </cell>
          <cell r="CV198">
            <v>773</v>
          </cell>
          <cell r="CW198">
            <v>6353</v>
          </cell>
          <cell r="CY198">
            <v>183392</v>
          </cell>
          <cell r="CZ198">
            <v>1937</v>
          </cell>
          <cell r="DA198">
            <v>29077</v>
          </cell>
          <cell r="DB198">
            <v>49069</v>
          </cell>
          <cell r="DC198">
            <v>56489</v>
          </cell>
          <cell r="DD198">
            <v>17491</v>
          </cell>
          <cell r="DE198">
            <v>9422</v>
          </cell>
          <cell r="DF198">
            <v>541</v>
          </cell>
          <cell r="DG198">
            <v>44296</v>
          </cell>
          <cell r="DH198">
            <v>17429</v>
          </cell>
          <cell r="DI198">
            <v>56275</v>
          </cell>
          <cell r="DJ198">
            <v>33407</v>
          </cell>
          <cell r="DK198">
            <v>48174</v>
          </cell>
          <cell r="DL198">
            <v>55381</v>
          </cell>
          <cell r="DM198">
            <v>115723</v>
          </cell>
          <cell r="DN198">
            <v>861226</v>
          </cell>
          <cell r="DO198">
            <v>50963</v>
          </cell>
          <cell r="DP198">
            <v>74292</v>
          </cell>
          <cell r="DQ198">
            <v>53436</v>
          </cell>
          <cell r="DR198">
            <v>179851</v>
          </cell>
          <cell r="DS198">
            <v>376147</v>
          </cell>
          <cell r="DT198">
            <v>134103</v>
          </cell>
          <cell r="DU198">
            <v>80324</v>
          </cell>
          <cell r="DV198">
            <v>36699</v>
          </cell>
          <cell r="DW198">
            <v>465720</v>
          </cell>
          <cell r="DX198">
            <v>101272</v>
          </cell>
          <cell r="DY198">
            <v>193899</v>
          </cell>
          <cell r="DZ198">
            <v>213688</v>
          </cell>
          <cell r="EA198">
            <v>64407</v>
          </cell>
          <cell r="EB198">
            <v>175015</v>
          </cell>
          <cell r="EC198">
            <v>166123</v>
          </cell>
          <cell r="ED198">
            <v>37344</v>
          </cell>
          <cell r="EE198">
            <v>127208</v>
          </cell>
          <cell r="EF198">
            <v>145660</v>
          </cell>
          <cell r="EG198">
            <v>121086</v>
          </cell>
          <cell r="EH198">
            <v>156913</v>
          </cell>
          <cell r="EI198">
            <v>58788</v>
          </cell>
          <cell r="EJ198">
            <v>54457</v>
          </cell>
          <cell r="EK198">
            <v>208070</v>
          </cell>
          <cell r="EL198">
            <v>84830</v>
          </cell>
          <cell r="EM198">
            <v>150855</v>
          </cell>
          <cell r="EN198">
            <v>455896</v>
          </cell>
          <cell r="EO198">
            <v>72225</v>
          </cell>
          <cell r="EP198">
            <v>228572</v>
          </cell>
          <cell r="EQ198">
            <v>422537</v>
          </cell>
          <cell r="ER198">
            <v>21670</v>
          </cell>
          <cell r="ES198">
            <v>192508</v>
          </cell>
          <cell r="ET198">
            <v>150772</v>
          </cell>
          <cell r="EU198">
            <v>39002</v>
          </cell>
          <cell r="EV198">
            <v>185031</v>
          </cell>
          <cell r="EW198">
            <v>104173</v>
          </cell>
        </row>
        <row r="199">
          <cell r="B199" t="str">
            <v>Samoa Americana</v>
          </cell>
          <cell r="H199">
            <v>1</v>
          </cell>
          <cell r="M199">
            <v>14</v>
          </cell>
          <cell r="N199">
            <v>3439</v>
          </cell>
          <cell r="Z199">
            <v>231</v>
          </cell>
          <cell r="AA199">
            <v>3752</v>
          </cell>
          <cell r="AC199">
            <v>191</v>
          </cell>
          <cell r="AF199">
            <v>20123</v>
          </cell>
          <cell r="AH199">
            <v>209</v>
          </cell>
          <cell r="AI199">
            <v>31954</v>
          </cell>
          <cell r="AN199">
            <v>20</v>
          </cell>
          <cell r="AU199">
            <v>10138</v>
          </cell>
          <cell r="AV199">
            <v>488</v>
          </cell>
          <cell r="AW199">
            <v>69</v>
          </cell>
          <cell r="AX199">
            <v>23196</v>
          </cell>
          <cell r="BF199">
            <v>23045</v>
          </cell>
          <cell r="BL199">
            <v>5</v>
          </cell>
          <cell r="BQ199">
            <v>194</v>
          </cell>
          <cell r="BR199">
            <v>559</v>
          </cell>
          <cell r="CD199">
            <v>1021</v>
          </cell>
          <cell r="CQ199">
            <v>339</v>
          </cell>
          <cell r="CU199">
            <v>1613</v>
          </cell>
          <cell r="CV199">
            <v>190</v>
          </cell>
          <cell r="CW199">
            <v>271</v>
          </cell>
          <cell r="DB199">
            <v>177</v>
          </cell>
          <cell r="DF199">
            <v>7</v>
          </cell>
          <cell r="DX199">
            <v>541</v>
          </cell>
          <cell r="EO199">
            <v>2</v>
          </cell>
          <cell r="EU199">
            <v>14407</v>
          </cell>
          <cell r="EV199">
            <v>434</v>
          </cell>
          <cell r="EW199">
            <v>56765</v>
          </cell>
        </row>
        <row r="200">
          <cell r="B200" t="str">
            <v>São Cristóvão e Névis</v>
          </cell>
          <cell r="S200">
            <v>173</v>
          </cell>
          <cell r="T200">
            <v>13184</v>
          </cell>
          <cell r="U200">
            <v>12980</v>
          </cell>
          <cell r="V200">
            <v>800</v>
          </cell>
          <cell r="W200">
            <v>9319</v>
          </cell>
          <cell r="X200">
            <v>600</v>
          </cell>
          <cell r="Z200">
            <v>7348</v>
          </cell>
          <cell r="AA200">
            <v>2428</v>
          </cell>
          <cell r="AB200">
            <v>8599</v>
          </cell>
          <cell r="AC200">
            <v>2439</v>
          </cell>
          <cell r="AD200">
            <v>98110</v>
          </cell>
          <cell r="AE200">
            <v>121977</v>
          </cell>
          <cell r="AF200">
            <v>123500</v>
          </cell>
          <cell r="AG200">
            <v>252815</v>
          </cell>
          <cell r="AH200">
            <v>397423</v>
          </cell>
          <cell r="AI200">
            <v>286166</v>
          </cell>
          <cell r="AJ200">
            <v>206904</v>
          </cell>
          <cell r="AK200">
            <v>47214</v>
          </cell>
          <cell r="AL200">
            <v>78072</v>
          </cell>
          <cell r="AM200">
            <v>55947</v>
          </cell>
          <cell r="AN200">
            <v>176950</v>
          </cell>
          <cell r="AO200">
            <v>68926</v>
          </cell>
          <cell r="AP200">
            <v>69740</v>
          </cell>
          <cell r="AQ200">
            <v>304673</v>
          </cell>
          <cell r="AR200">
            <v>328706</v>
          </cell>
          <cell r="AS200">
            <v>160</v>
          </cell>
          <cell r="AT200">
            <v>168651</v>
          </cell>
          <cell r="AU200">
            <v>20424</v>
          </cell>
          <cell r="AV200">
            <v>32211</v>
          </cell>
          <cell r="AW200">
            <v>115611</v>
          </cell>
          <cell r="AX200">
            <v>53189</v>
          </cell>
          <cell r="AY200">
            <v>47630</v>
          </cell>
          <cell r="AZ200">
            <v>59469</v>
          </cell>
          <cell r="BA200">
            <v>36584</v>
          </cell>
          <cell r="BB200">
            <v>246</v>
          </cell>
          <cell r="BC200">
            <v>137582</v>
          </cell>
          <cell r="BD200">
            <v>87904</v>
          </cell>
          <cell r="BE200">
            <v>47050</v>
          </cell>
          <cell r="BF200">
            <v>320</v>
          </cell>
          <cell r="BG200">
            <v>9446</v>
          </cell>
          <cell r="BH200">
            <v>90368</v>
          </cell>
          <cell r="BI200">
            <v>387</v>
          </cell>
          <cell r="BJ200">
            <v>76142</v>
          </cell>
          <cell r="BL200">
            <v>203931</v>
          </cell>
          <cell r="BM200">
            <v>21259</v>
          </cell>
          <cell r="BN200">
            <v>4488</v>
          </cell>
          <cell r="BO200">
            <v>139479</v>
          </cell>
          <cell r="BP200">
            <v>22628</v>
          </cell>
          <cell r="BQ200">
            <v>474622</v>
          </cell>
          <cell r="BR200">
            <v>135417</v>
          </cell>
          <cell r="BS200">
            <v>24073</v>
          </cell>
          <cell r="BT200">
            <v>6380</v>
          </cell>
          <cell r="BU200">
            <v>8793</v>
          </cell>
          <cell r="BV200">
            <v>55365</v>
          </cell>
          <cell r="BW200">
            <v>111108</v>
          </cell>
          <cell r="BX200">
            <v>16240</v>
          </cell>
          <cell r="BY200">
            <v>47899</v>
          </cell>
          <cell r="BZ200">
            <v>10181</v>
          </cell>
          <cell r="CA200">
            <v>3075</v>
          </cell>
          <cell r="CB200">
            <v>325498</v>
          </cell>
          <cell r="CC200">
            <v>129253</v>
          </cell>
          <cell r="CD200">
            <v>3920</v>
          </cell>
          <cell r="CE200">
            <v>1832</v>
          </cell>
          <cell r="CF200">
            <v>14760</v>
          </cell>
          <cell r="CG200">
            <v>5596</v>
          </cell>
          <cell r="CH200">
            <v>66363</v>
          </cell>
          <cell r="CI200">
            <v>221799</v>
          </cell>
          <cell r="CJ200">
            <v>324846</v>
          </cell>
          <cell r="CK200">
            <v>453</v>
          </cell>
          <cell r="CL200">
            <v>1920</v>
          </cell>
          <cell r="CM200">
            <v>35458</v>
          </cell>
          <cell r="CN200">
            <v>746</v>
          </cell>
          <cell r="CO200">
            <v>29123</v>
          </cell>
          <cell r="CP200">
            <v>322031</v>
          </cell>
          <cell r="CQ200">
            <v>717</v>
          </cell>
          <cell r="CR200">
            <v>43716</v>
          </cell>
          <cell r="CS200">
            <v>44711</v>
          </cell>
          <cell r="CT200">
            <v>5257</v>
          </cell>
          <cell r="CU200">
            <v>2902</v>
          </cell>
          <cell r="CV200">
            <v>29329</v>
          </cell>
          <cell r="CW200">
            <v>58761</v>
          </cell>
          <cell r="CX200">
            <v>45611</v>
          </cell>
          <cell r="CY200">
            <v>2917</v>
          </cell>
          <cell r="CZ200">
            <v>28960</v>
          </cell>
          <cell r="DA200">
            <v>25800</v>
          </cell>
          <cell r="DB200">
            <v>84942</v>
          </cell>
          <cell r="DC200">
            <v>65081</v>
          </cell>
          <cell r="DD200">
            <v>6627</v>
          </cell>
          <cell r="DE200">
            <v>71710</v>
          </cell>
          <cell r="DF200">
            <v>17036</v>
          </cell>
          <cell r="DG200">
            <v>51856</v>
          </cell>
          <cell r="DH200">
            <v>45223</v>
          </cell>
          <cell r="DI200">
            <v>15235</v>
          </cell>
          <cell r="DJ200">
            <v>134596</v>
          </cell>
          <cell r="DK200">
            <v>6672</v>
          </cell>
          <cell r="DL200">
            <v>23142</v>
          </cell>
          <cell r="DM200">
            <v>239216</v>
          </cell>
          <cell r="DN200">
            <v>25893</v>
          </cell>
          <cell r="DO200">
            <v>62959</v>
          </cell>
          <cell r="DP200">
            <v>9667</v>
          </cell>
          <cell r="DQ200">
            <v>5751</v>
          </cell>
          <cell r="DR200">
            <v>77847</v>
          </cell>
          <cell r="DS200">
            <v>295312</v>
          </cell>
          <cell r="DT200">
            <v>8940</v>
          </cell>
          <cell r="DU200">
            <v>219908</v>
          </cell>
          <cell r="DV200">
            <v>10362</v>
          </cell>
          <cell r="DW200">
            <v>8773</v>
          </cell>
          <cell r="DX200">
            <v>12382</v>
          </cell>
          <cell r="DY200">
            <v>13382</v>
          </cell>
          <cell r="DZ200">
            <v>152878</v>
          </cell>
          <cell r="EA200">
            <v>9982</v>
          </cell>
          <cell r="EC200">
            <v>26100</v>
          </cell>
          <cell r="ED200">
            <v>5633</v>
          </cell>
          <cell r="EE200">
            <v>152444</v>
          </cell>
          <cell r="EF200">
            <v>5332</v>
          </cell>
          <cell r="EG200">
            <v>10302</v>
          </cell>
          <cell r="EH200">
            <v>125239</v>
          </cell>
          <cell r="EI200">
            <v>105048</v>
          </cell>
          <cell r="EJ200">
            <v>67353</v>
          </cell>
          <cell r="EM200">
            <v>3826</v>
          </cell>
          <cell r="EN200">
            <v>14144</v>
          </cell>
          <cell r="EO200">
            <v>1151</v>
          </cell>
          <cell r="EP200">
            <v>34343</v>
          </cell>
          <cell r="EQ200">
            <v>1742</v>
          </cell>
          <cell r="ER200">
            <v>439</v>
          </cell>
          <cell r="ES200">
            <v>12219</v>
          </cell>
          <cell r="ET200">
            <v>4434</v>
          </cell>
          <cell r="EU200">
            <v>1666</v>
          </cell>
          <cell r="EV200">
            <v>826</v>
          </cell>
          <cell r="EW200">
            <v>1062</v>
          </cell>
        </row>
        <row r="201">
          <cell r="B201" t="str">
            <v>San Marino</v>
          </cell>
          <cell r="C201">
            <v>488215</v>
          </cell>
          <cell r="D201">
            <v>115540</v>
          </cell>
          <cell r="E201">
            <v>297026</v>
          </cell>
          <cell r="F201">
            <v>335211</v>
          </cell>
          <cell r="G201">
            <v>232052</v>
          </cell>
          <cell r="H201">
            <v>452</v>
          </cell>
          <cell r="I201">
            <v>130205</v>
          </cell>
          <cell r="J201">
            <v>638268</v>
          </cell>
          <cell r="K201">
            <v>524118</v>
          </cell>
          <cell r="L201">
            <v>562116</v>
          </cell>
          <cell r="M201">
            <v>160236</v>
          </cell>
          <cell r="N201">
            <v>198209</v>
          </cell>
          <cell r="O201">
            <v>615397</v>
          </cell>
          <cell r="P201">
            <v>392040</v>
          </cell>
          <cell r="Q201">
            <v>465836</v>
          </cell>
          <cell r="R201">
            <v>56305</v>
          </cell>
          <cell r="S201">
            <v>426189</v>
          </cell>
          <cell r="T201">
            <v>694456</v>
          </cell>
          <cell r="U201">
            <v>356305</v>
          </cell>
          <cell r="V201">
            <v>253085</v>
          </cell>
          <cell r="W201">
            <v>343484</v>
          </cell>
          <cell r="X201">
            <v>424288</v>
          </cell>
          <cell r="Y201">
            <v>578502</v>
          </cell>
          <cell r="Z201">
            <v>203402</v>
          </cell>
          <cell r="AA201">
            <v>379248</v>
          </cell>
          <cell r="AB201">
            <v>976404</v>
          </cell>
          <cell r="AC201">
            <v>1060787</v>
          </cell>
          <cell r="AD201">
            <v>437645</v>
          </cell>
          <cell r="AE201">
            <v>284122</v>
          </cell>
          <cell r="AF201">
            <v>586950</v>
          </cell>
          <cell r="AG201">
            <v>129322</v>
          </cell>
          <cell r="AH201">
            <v>746806</v>
          </cell>
          <cell r="AI201">
            <v>562331</v>
          </cell>
          <cell r="AJ201">
            <v>455238</v>
          </cell>
          <cell r="AK201">
            <v>156525</v>
          </cell>
          <cell r="AL201">
            <v>227683</v>
          </cell>
          <cell r="AM201">
            <v>427515</v>
          </cell>
          <cell r="AN201">
            <v>526448</v>
          </cell>
          <cell r="AO201">
            <v>654291</v>
          </cell>
          <cell r="AP201">
            <v>604915</v>
          </cell>
          <cell r="AQ201">
            <v>122829</v>
          </cell>
          <cell r="AR201">
            <v>675668</v>
          </cell>
          <cell r="AS201">
            <v>786173</v>
          </cell>
          <cell r="AT201">
            <v>417067</v>
          </cell>
          <cell r="AU201">
            <v>879871</v>
          </cell>
          <cell r="AV201">
            <v>188420</v>
          </cell>
          <cell r="AW201">
            <v>232924</v>
          </cell>
          <cell r="AX201">
            <v>278271</v>
          </cell>
          <cell r="AY201">
            <v>1186795</v>
          </cell>
          <cell r="AZ201">
            <v>1218054</v>
          </cell>
          <cell r="BA201">
            <v>1126138</v>
          </cell>
          <cell r="BB201">
            <v>592699</v>
          </cell>
          <cell r="BC201">
            <v>457826</v>
          </cell>
          <cell r="BD201">
            <v>177197</v>
          </cell>
          <cell r="BE201">
            <v>103226</v>
          </cell>
          <cell r="BF201">
            <v>370940</v>
          </cell>
          <cell r="BG201">
            <v>1067191</v>
          </cell>
          <cell r="BH201">
            <v>279574</v>
          </cell>
          <cell r="BI201">
            <v>118103</v>
          </cell>
          <cell r="BJ201">
            <v>942909</v>
          </cell>
          <cell r="BK201">
            <v>966627</v>
          </cell>
          <cell r="BL201">
            <v>142490</v>
          </cell>
          <cell r="BM201">
            <v>664257</v>
          </cell>
          <cell r="BN201">
            <v>687389</v>
          </cell>
          <cell r="BO201">
            <v>497992</v>
          </cell>
          <cell r="BP201">
            <v>820406</v>
          </cell>
          <cell r="BQ201">
            <v>322048</v>
          </cell>
          <cell r="BR201">
            <v>889112</v>
          </cell>
          <cell r="BS201">
            <v>333857</v>
          </cell>
          <cell r="BT201">
            <v>644128</v>
          </cell>
          <cell r="BU201">
            <v>585750</v>
          </cell>
          <cell r="BV201">
            <v>642367</v>
          </cell>
          <cell r="BW201">
            <v>1642405</v>
          </cell>
          <cell r="BX201">
            <v>767983</v>
          </cell>
          <cell r="BY201">
            <v>1075345</v>
          </cell>
          <cell r="BZ201">
            <v>397450</v>
          </cell>
          <cell r="CA201">
            <v>1076979</v>
          </cell>
          <cell r="CB201">
            <v>785714</v>
          </cell>
          <cell r="CC201">
            <v>926327</v>
          </cell>
          <cell r="CD201">
            <v>1017257</v>
          </cell>
          <cell r="CE201">
            <v>212419</v>
          </cell>
          <cell r="CF201">
            <v>729172</v>
          </cell>
          <cell r="CG201">
            <v>744330</v>
          </cell>
          <cell r="CH201">
            <v>1194918</v>
          </cell>
          <cell r="CI201">
            <v>1620838</v>
          </cell>
          <cell r="CJ201">
            <v>731491</v>
          </cell>
          <cell r="CK201">
            <v>871366</v>
          </cell>
          <cell r="CL201">
            <v>814236</v>
          </cell>
          <cell r="CM201">
            <v>680266</v>
          </cell>
          <cell r="CN201">
            <v>1250503</v>
          </cell>
          <cell r="CO201">
            <v>1116065</v>
          </cell>
          <cell r="CP201">
            <v>795005</v>
          </cell>
          <cell r="CQ201">
            <v>69708</v>
          </cell>
          <cell r="CR201">
            <v>1251601</v>
          </cell>
          <cell r="CS201">
            <v>37062</v>
          </cell>
          <cell r="CT201">
            <v>360064</v>
          </cell>
          <cell r="CU201">
            <v>1744799</v>
          </cell>
          <cell r="CV201">
            <v>1843210</v>
          </cell>
          <cell r="CW201">
            <v>92923</v>
          </cell>
          <cell r="CX201">
            <v>757578</v>
          </cell>
          <cell r="CY201">
            <v>5914</v>
          </cell>
          <cell r="CZ201">
            <v>722592</v>
          </cell>
          <cell r="DA201">
            <v>562623</v>
          </cell>
          <cell r="DB201">
            <v>557920</v>
          </cell>
          <cell r="DC201">
            <v>691644</v>
          </cell>
          <cell r="DD201">
            <v>991751</v>
          </cell>
          <cell r="DE201">
            <v>1256426</v>
          </cell>
          <cell r="DF201">
            <v>33353</v>
          </cell>
          <cell r="DG201">
            <v>1364876</v>
          </cell>
          <cell r="DH201">
            <v>1129485</v>
          </cell>
          <cell r="DI201">
            <v>401324</v>
          </cell>
          <cell r="DJ201">
            <v>293295</v>
          </cell>
          <cell r="DK201">
            <v>826736</v>
          </cell>
          <cell r="DL201">
            <v>56861</v>
          </cell>
          <cell r="DM201">
            <v>789841</v>
          </cell>
          <cell r="DN201">
            <v>321421</v>
          </cell>
          <cell r="DO201">
            <v>1286440</v>
          </cell>
          <cell r="DP201">
            <v>611302</v>
          </cell>
          <cell r="DQ201">
            <v>1134016</v>
          </cell>
          <cell r="DR201">
            <v>1433358</v>
          </cell>
          <cell r="DS201">
            <v>1206024</v>
          </cell>
          <cell r="DT201">
            <v>1051617</v>
          </cell>
          <cell r="DU201">
            <v>300836</v>
          </cell>
          <cell r="DV201">
            <v>396527</v>
          </cell>
          <cell r="DW201">
            <v>1065305</v>
          </cell>
          <cell r="DX201">
            <v>1557326</v>
          </cell>
          <cell r="DY201">
            <v>1371505</v>
          </cell>
          <cell r="DZ201">
            <v>990701</v>
          </cell>
          <cell r="EA201">
            <v>384742</v>
          </cell>
          <cell r="EB201">
            <v>1028264</v>
          </cell>
          <cell r="EC201">
            <v>76564</v>
          </cell>
          <cell r="ED201">
            <v>67092</v>
          </cell>
          <cell r="EE201">
            <v>787639</v>
          </cell>
          <cell r="EF201">
            <v>1346358</v>
          </cell>
          <cell r="EG201">
            <v>579576</v>
          </cell>
          <cell r="EH201">
            <v>877407</v>
          </cell>
          <cell r="EI201">
            <v>719487</v>
          </cell>
          <cell r="EJ201">
            <v>641806</v>
          </cell>
          <cell r="EK201">
            <v>511324</v>
          </cell>
          <cell r="EL201">
            <v>1270029</v>
          </cell>
          <cell r="EM201">
            <v>603380</v>
          </cell>
          <cell r="EN201">
            <v>546834</v>
          </cell>
          <cell r="EO201">
            <v>386622</v>
          </cell>
          <cell r="EP201">
            <v>211984</v>
          </cell>
          <cell r="EQ201">
            <v>275339</v>
          </cell>
          <cell r="ER201">
            <v>189862</v>
          </cell>
          <cell r="ES201">
            <v>789474</v>
          </cell>
          <cell r="ET201">
            <v>409375</v>
          </cell>
          <cell r="EU201">
            <v>116101</v>
          </cell>
          <cell r="EV201">
            <v>328563</v>
          </cell>
          <cell r="EW201">
            <v>695958</v>
          </cell>
        </row>
        <row r="202">
          <cell r="B202" t="str">
            <v>São Martinho, Ilha de (parte francesa)</v>
          </cell>
          <cell r="EK202">
            <v>180</v>
          </cell>
        </row>
        <row r="203">
          <cell r="B203" t="str">
            <v>Sint Maarten</v>
          </cell>
          <cell r="DA203">
            <v>10</v>
          </cell>
          <cell r="DB203">
            <v>16</v>
          </cell>
          <cell r="DC203">
            <v>62771</v>
          </cell>
          <cell r="DD203">
            <v>1</v>
          </cell>
          <cell r="DE203">
            <v>92</v>
          </cell>
          <cell r="DF203">
            <v>25</v>
          </cell>
          <cell r="DG203">
            <v>153</v>
          </cell>
          <cell r="DH203">
            <v>51</v>
          </cell>
          <cell r="DI203">
            <v>10</v>
          </cell>
          <cell r="DJ203">
            <v>17</v>
          </cell>
          <cell r="DK203">
            <v>15</v>
          </cell>
          <cell r="DL203">
            <v>55</v>
          </cell>
          <cell r="DM203">
            <v>88</v>
          </cell>
          <cell r="DN203">
            <v>0</v>
          </cell>
          <cell r="DO203">
            <v>0</v>
          </cell>
          <cell r="DP203">
            <v>15</v>
          </cell>
          <cell r="DQ203">
            <v>2</v>
          </cell>
          <cell r="DR203">
            <v>32</v>
          </cell>
          <cell r="DS203">
            <v>103</v>
          </cell>
          <cell r="DT203">
            <v>0</v>
          </cell>
          <cell r="DU203">
            <v>12</v>
          </cell>
          <cell r="DV203">
            <v>42</v>
          </cell>
          <cell r="DW203">
            <v>23</v>
          </cell>
          <cell r="DX203">
            <v>68</v>
          </cell>
          <cell r="DY203">
            <v>2</v>
          </cell>
          <cell r="DZ203">
            <v>2</v>
          </cell>
          <cell r="ED203">
            <v>1932</v>
          </cell>
          <cell r="EF203">
            <v>0</v>
          </cell>
          <cell r="EM203">
            <v>4185</v>
          </cell>
          <cell r="ET203">
            <v>12554</v>
          </cell>
          <cell r="EV203">
            <v>0</v>
          </cell>
        </row>
        <row r="204">
          <cell r="B204" t="str">
            <v>São Pedro e Miquelon</v>
          </cell>
          <cell r="E204">
            <v>28844</v>
          </cell>
          <cell r="Y204">
            <v>116</v>
          </cell>
          <cell r="AY204">
            <v>2000</v>
          </cell>
          <cell r="BU204">
            <v>10272</v>
          </cell>
          <cell r="CA204">
            <v>144</v>
          </cell>
          <cell r="EG204">
            <v>186</v>
          </cell>
          <cell r="ER204">
            <v>5</v>
          </cell>
        </row>
        <row r="205">
          <cell r="B205" t="str">
            <v>São Vicente e Granadinas</v>
          </cell>
          <cell r="C205">
            <v>16003</v>
          </cell>
          <cell r="D205">
            <v>10110</v>
          </cell>
          <cell r="E205">
            <v>424</v>
          </cell>
          <cell r="G205">
            <v>5916</v>
          </cell>
          <cell r="J205">
            <v>6210</v>
          </cell>
          <cell r="L205">
            <v>4366</v>
          </cell>
          <cell r="W205">
            <v>36</v>
          </cell>
          <cell r="Z205">
            <v>18314</v>
          </cell>
          <cell r="AO205">
            <v>55605</v>
          </cell>
          <cell r="AQ205">
            <v>17</v>
          </cell>
          <cell r="AV205">
            <v>112</v>
          </cell>
          <cell r="BE205">
            <v>5872</v>
          </cell>
          <cell r="BG205">
            <v>100</v>
          </cell>
          <cell r="CI205">
            <v>34</v>
          </cell>
          <cell r="DQ205">
            <v>102</v>
          </cell>
          <cell r="DZ205">
            <v>9660</v>
          </cell>
          <cell r="EA205">
            <v>603</v>
          </cell>
          <cell r="EB205">
            <v>8490</v>
          </cell>
          <cell r="EC205">
            <v>10207</v>
          </cell>
          <cell r="EE205">
            <v>312</v>
          </cell>
          <cell r="EI205">
            <v>12301</v>
          </cell>
          <cell r="EJ205">
            <v>4945</v>
          </cell>
          <cell r="EK205">
            <v>12050</v>
          </cell>
        </row>
        <row r="206">
          <cell r="B206" t="str">
            <v>Santa Helena</v>
          </cell>
          <cell r="Z206">
            <v>89617</v>
          </cell>
          <cell r="AP206">
            <v>66</v>
          </cell>
          <cell r="AV206">
            <v>12</v>
          </cell>
          <cell r="AX206">
            <v>1020</v>
          </cell>
          <cell r="BH206">
            <v>6</v>
          </cell>
          <cell r="CP206">
            <v>17666</v>
          </cell>
          <cell r="CQ206">
            <v>300</v>
          </cell>
          <cell r="CT206">
            <v>2954</v>
          </cell>
          <cell r="CV206">
            <v>20</v>
          </cell>
          <cell r="DE206">
            <v>5197</v>
          </cell>
          <cell r="DF206">
            <v>108</v>
          </cell>
          <cell r="DL206">
            <v>162</v>
          </cell>
          <cell r="EA206">
            <v>8</v>
          </cell>
          <cell r="EP206">
            <v>23</v>
          </cell>
          <cell r="EQ206">
            <v>8</v>
          </cell>
          <cell r="ES206">
            <v>4983</v>
          </cell>
        </row>
        <row r="207">
          <cell r="B207" t="str">
            <v>Santa Lúcia</v>
          </cell>
          <cell r="C207">
            <v>580</v>
          </cell>
          <cell r="D207">
            <v>2212</v>
          </cell>
          <cell r="E207">
            <v>338</v>
          </cell>
          <cell r="F207">
            <v>180</v>
          </cell>
          <cell r="G207">
            <v>3430</v>
          </cell>
          <cell r="H207">
            <v>2335</v>
          </cell>
          <cell r="I207">
            <v>165</v>
          </cell>
          <cell r="J207">
            <v>2480</v>
          </cell>
          <cell r="K207">
            <v>1783</v>
          </cell>
          <cell r="L207">
            <v>2791</v>
          </cell>
          <cell r="M207">
            <v>509</v>
          </cell>
          <cell r="N207">
            <v>6919</v>
          </cell>
          <cell r="O207">
            <v>27</v>
          </cell>
          <cell r="P207">
            <v>1346</v>
          </cell>
          <cell r="Q207">
            <v>12</v>
          </cell>
          <cell r="R207">
            <v>2740</v>
          </cell>
          <cell r="S207">
            <v>2326</v>
          </cell>
          <cell r="T207">
            <v>2001</v>
          </cell>
          <cell r="U207">
            <v>4880</v>
          </cell>
          <cell r="V207">
            <v>3819</v>
          </cell>
          <cell r="W207">
            <v>3613</v>
          </cell>
          <cell r="X207">
            <v>8169</v>
          </cell>
          <cell r="Y207">
            <v>4687</v>
          </cell>
          <cell r="Z207">
            <v>9219</v>
          </cell>
          <cell r="AA207">
            <v>24</v>
          </cell>
          <cell r="AB207">
            <v>2797</v>
          </cell>
          <cell r="AC207">
            <v>2979</v>
          </cell>
          <cell r="AD207">
            <v>6646</v>
          </cell>
          <cell r="AE207">
            <v>9544</v>
          </cell>
          <cell r="AF207">
            <v>6228</v>
          </cell>
          <cell r="AG207">
            <v>1533</v>
          </cell>
          <cell r="AI207">
            <v>2071</v>
          </cell>
          <cell r="AJ207">
            <v>1119</v>
          </cell>
          <cell r="AK207">
            <v>2</v>
          </cell>
          <cell r="AL207">
            <v>2575</v>
          </cell>
          <cell r="AM207">
            <v>1960</v>
          </cell>
          <cell r="AN207">
            <v>4786</v>
          </cell>
          <cell r="AO207">
            <v>27923</v>
          </cell>
          <cell r="AP207">
            <v>6854</v>
          </cell>
          <cell r="AQ207">
            <v>22012</v>
          </cell>
          <cell r="AR207">
            <v>2659</v>
          </cell>
          <cell r="AS207">
            <v>1106</v>
          </cell>
          <cell r="AT207">
            <v>11306</v>
          </cell>
          <cell r="AU207">
            <v>12013</v>
          </cell>
          <cell r="AV207">
            <v>1059</v>
          </cell>
          <cell r="AW207">
            <v>10764</v>
          </cell>
          <cell r="AX207">
            <v>12520</v>
          </cell>
          <cell r="AY207">
            <v>3735</v>
          </cell>
          <cell r="AZ207">
            <v>680</v>
          </cell>
          <cell r="BA207">
            <v>5235</v>
          </cell>
          <cell r="BB207">
            <v>324</v>
          </cell>
          <cell r="BC207">
            <v>3233</v>
          </cell>
          <cell r="BD207">
            <v>11323</v>
          </cell>
          <cell r="BE207">
            <v>3293</v>
          </cell>
          <cell r="BF207">
            <v>9269</v>
          </cell>
          <cell r="BG207">
            <v>3852</v>
          </cell>
          <cell r="BH207">
            <v>85</v>
          </cell>
          <cell r="BI207">
            <v>17497</v>
          </cell>
          <cell r="BJ207">
            <v>581</v>
          </cell>
          <cell r="BL207">
            <v>68</v>
          </cell>
          <cell r="BM207">
            <v>6921</v>
          </cell>
          <cell r="BN207">
            <v>63</v>
          </cell>
          <cell r="BO207">
            <v>8727</v>
          </cell>
          <cell r="BP207">
            <v>2088</v>
          </cell>
          <cell r="BQ207">
            <v>62</v>
          </cell>
          <cell r="BS207">
            <v>2066</v>
          </cell>
          <cell r="BT207">
            <v>2427</v>
          </cell>
          <cell r="BU207">
            <v>1026</v>
          </cell>
          <cell r="BV207">
            <v>865</v>
          </cell>
          <cell r="BW207">
            <v>1422</v>
          </cell>
          <cell r="BY207">
            <v>2276</v>
          </cell>
          <cell r="BZ207">
            <v>5305</v>
          </cell>
          <cell r="CA207">
            <v>2310</v>
          </cell>
          <cell r="CB207">
            <v>4169</v>
          </cell>
          <cell r="CC207">
            <v>889</v>
          </cell>
          <cell r="CD207">
            <v>950</v>
          </cell>
          <cell r="CE207">
            <v>685</v>
          </cell>
          <cell r="CF207">
            <v>3048</v>
          </cell>
          <cell r="CG207">
            <v>2051</v>
          </cell>
          <cell r="CH207">
            <v>936</v>
          </cell>
          <cell r="CI207">
            <v>1244</v>
          </cell>
          <cell r="CJ207">
            <v>585</v>
          </cell>
          <cell r="CK207">
            <v>1378</v>
          </cell>
          <cell r="CL207">
            <v>2303</v>
          </cell>
          <cell r="CM207">
            <v>5536</v>
          </cell>
          <cell r="CN207">
            <v>5371</v>
          </cell>
          <cell r="CO207">
            <v>5688</v>
          </cell>
          <cell r="CP207">
            <v>3212</v>
          </cell>
          <cell r="CQ207">
            <v>194</v>
          </cell>
          <cell r="CR207">
            <v>2216</v>
          </cell>
          <cell r="CS207">
            <v>1569</v>
          </cell>
          <cell r="CT207">
            <v>1675</v>
          </cell>
          <cell r="CU207">
            <v>4851</v>
          </cell>
          <cell r="CV207">
            <v>1463</v>
          </cell>
          <cell r="CW207">
            <v>3902</v>
          </cell>
          <cell r="CX207">
            <v>1458</v>
          </cell>
          <cell r="CY207">
            <v>12581</v>
          </cell>
          <cell r="CZ207">
            <v>12705</v>
          </cell>
          <cell r="DA207">
            <v>3586</v>
          </cell>
          <cell r="DB207">
            <v>5986</v>
          </cell>
          <cell r="DC207">
            <v>5020</v>
          </cell>
          <cell r="DD207">
            <v>275</v>
          </cell>
          <cell r="DE207">
            <v>2523</v>
          </cell>
          <cell r="DF207">
            <v>14317</v>
          </cell>
          <cell r="DG207">
            <v>5540</v>
          </cell>
          <cell r="DH207">
            <v>4783</v>
          </cell>
          <cell r="DI207">
            <v>12730</v>
          </cell>
          <cell r="DJ207">
            <v>953</v>
          </cell>
          <cell r="DK207">
            <v>9590</v>
          </cell>
          <cell r="DL207">
            <v>3830</v>
          </cell>
          <cell r="DM207">
            <v>10748</v>
          </cell>
          <cell r="DN207">
            <v>10493</v>
          </cell>
          <cell r="DO207">
            <v>19044</v>
          </cell>
          <cell r="DP207">
            <v>16456</v>
          </cell>
          <cell r="DQ207">
            <v>3291</v>
          </cell>
          <cell r="DR207">
            <v>12048</v>
          </cell>
          <cell r="DW207">
            <v>16</v>
          </cell>
          <cell r="DX207">
            <v>32</v>
          </cell>
          <cell r="DY207">
            <v>984</v>
          </cell>
          <cell r="EB207">
            <v>16</v>
          </cell>
          <cell r="EC207">
            <v>63</v>
          </cell>
          <cell r="EE207">
            <v>32</v>
          </cell>
          <cell r="EF207">
            <v>49</v>
          </cell>
          <cell r="EG207">
            <v>146</v>
          </cell>
          <cell r="EH207">
            <v>16</v>
          </cell>
          <cell r="EK207">
            <v>16</v>
          </cell>
          <cell r="EL207">
            <v>16</v>
          </cell>
          <cell r="EM207">
            <v>16</v>
          </cell>
          <cell r="EP207">
            <v>16</v>
          </cell>
        </row>
        <row r="208">
          <cell r="B208" t="str">
            <v>São Tomé e Príncipe</v>
          </cell>
          <cell r="J208">
            <v>6346</v>
          </cell>
          <cell r="K208">
            <v>1721</v>
          </cell>
          <cell r="AU208">
            <v>1044</v>
          </cell>
          <cell r="AV208">
            <v>871</v>
          </cell>
          <cell r="BD208">
            <v>1101</v>
          </cell>
          <cell r="BK208">
            <v>4670</v>
          </cell>
          <cell r="BO208">
            <v>386</v>
          </cell>
          <cell r="BV208">
            <v>12</v>
          </cell>
          <cell r="BX208">
            <v>2816</v>
          </cell>
          <cell r="CJ208">
            <v>1739</v>
          </cell>
          <cell r="CO208">
            <v>70</v>
          </cell>
          <cell r="DT208">
            <v>29</v>
          </cell>
          <cell r="DZ208">
            <v>193881</v>
          </cell>
          <cell r="EA208">
            <v>12170</v>
          </cell>
          <cell r="EC208">
            <v>59</v>
          </cell>
          <cell r="EF208">
            <v>2776</v>
          </cell>
          <cell r="EK208">
            <v>42</v>
          </cell>
          <cell r="EL208">
            <v>1158</v>
          </cell>
          <cell r="EN208">
            <v>5399</v>
          </cell>
          <cell r="EQ208">
            <v>105</v>
          </cell>
          <cell r="ER208">
            <v>63</v>
          </cell>
          <cell r="EU208">
            <v>5762</v>
          </cell>
        </row>
        <row r="209">
          <cell r="B209" t="str">
            <v>Senegal</v>
          </cell>
          <cell r="C209">
            <v>99243</v>
          </cell>
          <cell r="D209">
            <v>11479</v>
          </cell>
          <cell r="E209">
            <v>838230</v>
          </cell>
          <cell r="F209">
            <v>2233864</v>
          </cell>
          <cell r="H209">
            <v>89965</v>
          </cell>
          <cell r="I209">
            <v>3950699</v>
          </cell>
          <cell r="J209">
            <v>30557</v>
          </cell>
          <cell r="K209">
            <v>1691977</v>
          </cell>
          <cell r="L209">
            <v>91527</v>
          </cell>
          <cell r="M209">
            <v>259552</v>
          </cell>
          <cell r="O209">
            <v>56577</v>
          </cell>
          <cell r="P209">
            <v>43780</v>
          </cell>
          <cell r="Q209">
            <v>88968</v>
          </cell>
          <cell r="R209">
            <v>88839</v>
          </cell>
          <cell r="S209">
            <v>10300</v>
          </cell>
          <cell r="T209">
            <v>3495</v>
          </cell>
          <cell r="U209">
            <v>89927</v>
          </cell>
          <cell r="V209">
            <v>18667</v>
          </cell>
          <cell r="W209">
            <v>35807</v>
          </cell>
          <cell r="X209">
            <v>7263</v>
          </cell>
          <cell r="Y209">
            <v>107236</v>
          </cell>
          <cell r="Z209">
            <v>1268</v>
          </cell>
          <cell r="AB209">
            <v>22972</v>
          </cell>
          <cell r="AC209">
            <v>49721</v>
          </cell>
          <cell r="AD209">
            <v>53588</v>
          </cell>
          <cell r="AE209">
            <v>6085</v>
          </cell>
          <cell r="AF209">
            <v>2352</v>
          </cell>
          <cell r="AG209">
            <v>45434</v>
          </cell>
          <cell r="AH209">
            <v>32583</v>
          </cell>
          <cell r="AI209">
            <v>59921</v>
          </cell>
          <cell r="AJ209">
            <v>72693</v>
          </cell>
          <cell r="AL209">
            <v>50629</v>
          </cell>
          <cell r="AO209">
            <v>513</v>
          </cell>
          <cell r="AP209">
            <v>3009</v>
          </cell>
          <cell r="AQ209">
            <v>180871</v>
          </cell>
          <cell r="AR209">
            <v>170765</v>
          </cell>
          <cell r="AS209">
            <v>4</v>
          </cell>
          <cell r="AT209">
            <v>135843</v>
          </cell>
          <cell r="AU209">
            <v>103355</v>
          </cell>
          <cell r="AV209">
            <v>173687</v>
          </cell>
          <cell r="AW209">
            <v>521600</v>
          </cell>
          <cell r="AX209">
            <v>113394</v>
          </cell>
          <cell r="AY209">
            <v>45150</v>
          </cell>
          <cell r="AZ209">
            <v>6180</v>
          </cell>
          <cell r="BA209">
            <v>105197</v>
          </cell>
          <cell r="BB209">
            <v>221571</v>
          </cell>
          <cell r="BC209">
            <v>5056</v>
          </cell>
          <cell r="BD209">
            <v>48803</v>
          </cell>
          <cell r="BE209">
            <v>147406</v>
          </cell>
          <cell r="BF209">
            <v>111144</v>
          </cell>
          <cell r="BG209">
            <v>11647</v>
          </cell>
          <cell r="BH209">
            <v>6616</v>
          </cell>
          <cell r="BI209">
            <v>27970</v>
          </cell>
          <cell r="BJ209">
            <v>30262</v>
          </cell>
          <cell r="BK209">
            <v>60179</v>
          </cell>
          <cell r="BL209">
            <v>51912</v>
          </cell>
          <cell r="BM209">
            <v>1784501</v>
          </cell>
          <cell r="BN209">
            <v>87059</v>
          </cell>
          <cell r="BO209">
            <v>164064</v>
          </cell>
          <cell r="BP209">
            <v>747315</v>
          </cell>
          <cell r="BQ209">
            <v>1074323</v>
          </cell>
          <cell r="BR209">
            <v>92546</v>
          </cell>
          <cell r="BS209">
            <v>239749</v>
          </cell>
          <cell r="BT209">
            <v>165945</v>
          </cell>
          <cell r="BU209">
            <v>165734</v>
          </cell>
          <cell r="BV209">
            <v>101202</v>
          </cell>
          <cell r="BW209">
            <v>229779</v>
          </cell>
          <cell r="BX209">
            <v>119868</v>
          </cell>
          <cell r="BY209">
            <v>137951</v>
          </cell>
          <cell r="BZ209">
            <v>258749</v>
          </cell>
          <cell r="CA209">
            <v>328197</v>
          </cell>
          <cell r="CB209">
            <v>110189</v>
          </cell>
          <cell r="CC209">
            <v>23944</v>
          </cell>
          <cell r="CD209">
            <v>4134291</v>
          </cell>
          <cell r="CE209">
            <v>756</v>
          </cell>
          <cell r="CF209">
            <v>20486</v>
          </cell>
          <cell r="CG209">
            <v>307480</v>
          </cell>
          <cell r="CH209">
            <v>392186</v>
          </cell>
          <cell r="CI209">
            <v>320525</v>
          </cell>
          <cell r="CJ209">
            <v>575732</v>
          </cell>
          <cell r="CK209">
            <v>660539</v>
          </cell>
          <cell r="CL209">
            <v>248924</v>
          </cell>
          <cell r="CM209">
            <v>585587</v>
          </cell>
          <cell r="CN209">
            <v>2721724</v>
          </cell>
          <cell r="CO209">
            <v>125912</v>
          </cell>
          <cell r="CP209">
            <v>182030</v>
          </cell>
          <cell r="CQ209">
            <v>6892</v>
          </cell>
          <cell r="CR209">
            <v>276231</v>
          </cell>
          <cell r="CS209">
            <v>166792</v>
          </cell>
          <cell r="CT209">
            <v>129723</v>
          </cell>
          <cell r="CU209">
            <v>128346</v>
          </cell>
          <cell r="CV209">
            <v>147850</v>
          </cell>
          <cell r="CW209">
            <v>130080</v>
          </cell>
          <cell r="CX209">
            <v>138901</v>
          </cell>
          <cell r="CY209">
            <v>137915</v>
          </cell>
          <cell r="CZ209">
            <v>523383</v>
          </cell>
          <cell r="DA209">
            <v>526324</v>
          </cell>
          <cell r="DB209">
            <v>425136</v>
          </cell>
          <cell r="DC209">
            <v>468372</v>
          </cell>
          <cell r="DD209">
            <v>408845</v>
          </cell>
          <cell r="DE209">
            <v>460495</v>
          </cell>
          <cell r="DF209">
            <v>1011279</v>
          </cell>
          <cell r="DG209">
            <v>463624</v>
          </cell>
          <cell r="DH209">
            <v>318063</v>
          </cell>
          <cell r="DI209">
            <v>695692</v>
          </cell>
          <cell r="DJ209">
            <v>14379</v>
          </cell>
          <cell r="DK209">
            <v>206470</v>
          </cell>
          <cell r="DM209">
            <v>218081</v>
          </cell>
          <cell r="DN209">
            <v>467926</v>
          </cell>
          <cell r="DO209">
            <v>683</v>
          </cell>
          <cell r="DP209">
            <v>530275</v>
          </cell>
          <cell r="DQ209">
            <v>173</v>
          </cell>
          <cell r="DR209">
            <v>192142</v>
          </cell>
          <cell r="DS209">
            <v>209052</v>
          </cell>
          <cell r="DT209">
            <v>412970</v>
          </cell>
          <cell r="DU209">
            <v>944</v>
          </cell>
          <cell r="DV209">
            <v>518763</v>
          </cell>
          <cell r="DW209">
            <v>203296</v>
          </cell>
          <cell r="DX209">
            <v>1229438</v>
          </cell>
          <cell r="DY209">
            <v>25270</v>
          </cell>
          <cell r="DZ209">
            <v>586513</v>
          </cell>
          <cell r="EA209">
            <v>404855</v>
          </cell>
          <cell r="EB209">
            <v>544126</v>
          </cell>
          <cell r="EC209">
            <v>384440</v>
          </cell>
          <cell r="ED209">
            <v>53278</v>
          </cell>
          <cell r="EE209">
            <v>350</v>
          </cell>
          <cell r="EF209">
            <v>4036737</v>
          </cell>
          <cell r="EG209">
            <v>15258</v>
          </cell>
          <cell r="EI209">
            <v>395214</v>
          </cell>
          <cell r="EJ209">
            <v>170</v>
          </cell>
          <cell r="EK209">
            <v>2972</v>
          </cell>
          <cell r="EL209">
            <v>114501</v>
          </cell>
          <cell r="EM209">
            <v>94862</v>
          </cell>
          <cell r="EN209">
            <v>94250</v>
          </cell>
          <cell r="EO209">
            <v>508</v>
          </cell>
          <cell r="EP209">
            <v>8491</v>
          </cell>
          <cell r="EQ209">
            <v>25880</v>
          </cell>
          <cell r="ER209">
            <v>1009</v>
          </cell>
          <cell r="ES209">
            <v>140389</v>
          </cell>
          <cell r="EU209">
            <v>92571</v>
          </cell>
          <cell r="EV209">
            <v>136509</v>
          </cell>
          <cell r="EW209">
            <v>2421</v>
          </cell>
        </row>
        <row r="210">
          <cell r="B210" t="str">
            <v>Seychelles</v>
          </cell>
          <cell r="G210">
            <v>643</v>
          </cell>
          <cell r="K210">
            <v>338639</v>
          </cell>
          <cell r="N210">
            <v>4524129</v>
          </cell>
          <cell r="R210">
            <v>5580</v>
          </cell>
          <cell r="S210">
            <v>34865</v>
          </cell>
          <cell r="T210">
            <v>46877</v>
          </cell>
          <cell r="U210">
            <v>12431</v>
          </cell>
          <cell r="X210">
            <v>9691</v>
          </cell>
          <cell r="AC210">
            <v>5175</v>
          </cell>
          <cell r="AD210">
            <v>37511</v>
          </cell>
          <cell r="AE210">
            <v>39255</v>
          </cell>
          <cell r="AF210">
            <v>10088</v>
          </cell>
          <cell r="AG210">
            <v>33127</v>
          </cell>
          <cell r="AH210">
            <v>293987</v>
          </cell>
          <cell r="AI210">
            <v>1434</v>
          </cell>
          <cell r="AJ210">
            <v>349302</v>
          </cell>
          <cell r="AK210">
            <v>271651</v>
          </cell>
          <cell r="AL210">
            <v>149126</v>
          </cell>
          <cell r="AM210">
            <v>8610</v>
          </cell>
          <cell r="AN210">
            <v>44900</v>
          </cell>
          <cell r="AO210">
            <v>25101</v>
          </cell>
          <cell r="AP210">
            <v>33197</v>
          </cell>
          <cell r="AQ210">
            <v>5340</v>
          </cell>
          <cell r="AR210">
            <v>39446</v>
          </cell>
          <cell r="AS210">
            <v>98973</v>
          </cell>
          <cell r="AT210">
            <v>33017</v>
          </cell>
          <cell r="AU210">
            <v>101989</v>
          </cell>
          <cell r="AV210">
            <v>74690</v>
          </cell>
          <cell r="AW210">
            <v>31728</v>
          </cell>
          <cell r="AX210">
            <v>25637</v>
          </cell>
          <cell r="AY210">
            <v>2444</v>
          </cell>
          <cell r="AZ210">
            <v>22525</v>
          </cell>
          <cell r="BA210">
            <v>9051</v>
          </cell>
          <cell r="BC210">
            <v>42</v>
          </cell>
          <cell r="BE210">
            <v>27</v>
          </cell>
          <cell r="BF210">
            <v>226</v>
          </cell>
          <cell r="BH210">
            <v>2137</v>
          </cell>
          <cell r="BJ210">
            <v>30065</v>
          </cell>
          <cell r="BK210">
            <v>99</v>
          </cell>
          <cell r="BL210">
            <v>246</v>
          </cell>
          <cell r="BO210">
            <v>587</v>
          </cell>
          <cell r="BP210">
            <v>23125</v>
          </cell>
          <cell r="BR210">
            <v>17750</v>
          </cell>
          <cell r="BS210">
            <v>2337</v>
          </cell>
          <cell r="BT210">
            <v>29901</v>
          </cell>
          <cell r="BU210">
            <v>28072</v>
          </cell>
          <cell r="BV210">
            <v>40441</v>
          </cell>
          <cell r="BW210">
            <v>3251</v>
          </cell>
          <cell r="BX210">
            <v>33037</v>
          </cell>
          <cell r="BY210">
            <v>13824</v>
          </cell>
          <cell r="BZ210">
            <v>17909</v>
          </cell>
          <cell r="CA210">
            <v>14589</v>
          </cell>
          <cell r="CB210">
            <v>10283</v>
          </cell>
          <cell r="CC210">
            <v>38097</v>
          </cell>
          <cell r="CD210">
            <v>70774</v>
          </cell>
          <cell r="CE210">
            <v>50785</v>
          </cell>
          <cell r="CF210">
            <v>14550</v>
          </cell>
          <cell r="CG210">
            <v>83756</v>
          </cell>
          <cell r="CH210">
            <v>105861</v>
          </cell>
          <cell r="CI210">
            <v>1670</v>
          </cell>
          <cell r="CJ210">
            <v>27648</v>
          </cell>
          <cell r="CK210">
            <v>33536</v>
          </cell>
          <cell r="CL210">
            <v>62950</v>
          </cell>
          <cell r="CM210">
            <v>114204</v>
          </cell>
          <cell r="CN210">
            <v>81048</v>
          </cell>
          <cell r="CO210">
            <v>80593</v>
          </cell>
          <cell r="CP210">
            <v>1141</v>
          </cell>
          <cell r="CQ210">
            <v>7275</v>
          </cell>
          <cell r="CR210">
            <v>98868</v>
          </cell>
          <cell r="CS210">
            <v>85652</v>
          </cell>
          <cell r="CT210">
            <v>113920</v>
          </cell>
          <cell r="CV210">
            <v>85932</v>
          </cell>
          <cell r="CW210">
            <v>59220</v>
          </cell>
          <cell r="CX210">
            <v>34707</v>
          </cell>
          <cell r="CY210">
            <v>15766</v>
          </cell>
          <cell r="DA210">
            <v>14903</v>
          </cell>
          <cell r="DB210">
            <v>14908</v>
          </cell>
          <cell r="DC210">
            <v>15541</v>
          </cell>
          <cell r="DE210">
            <v>28403</v>
          </cell>
          <cell r="DF210">
            <v>94332</v>
          </cell>
          <cell r="DH210">
            <v>420</v>
          </cell>
          <cell r="DI210">
            <v>19</v>
          </cell>
          <cell r="DJ210">
            <v>55702</v>
          </cell>
          <cell r="DK210">
            <v>225</v>
          </cell>
          <cell r="DM210">
            <v>103</v>
          </cell>
          <cell r="DN210">
            <v>30040</v>
          </cell>
          <cell r="DO210">
            <v>11419</v>
          </cell>
          <cell r="DP210">
            <v>212</v>
          </cell>
          <cell r="DQ210">
            <v>179</v>
          </cell>
          <cell r="DR210">
            <v>22240</v>
          </cell>
          <cell r="DS210">
            <v>76460</v>
          </cell>
          <cell r="DT210">
            <v>11712</v>
          </cell>
          <cell r="DX210">
            <v>1456</v>
          </cell>
          <cell r="DY210">
            <v>38437</v>
          </cell>
          <cell r="DZ210">
            <v>117478</v>
          </cell>
          <cell r="EC210">
            <v>629</v>
          </cell>
          <cell r="ED210">
            <v>1332</v>
          </cell>
          <cell r="EF210">
            <v>170</v>
          </cell>
          <cell r="EG210">
            <v>73370</v>
          </cell>
          <cell r="EI210">
            <v>581</v>
          </cell>
          <cell r="EJ210">
            <v>1992</v>
          </cell>
          <cell r="EK210">
            <v>21637</v>
          </cell>
          <cell r="EL210">
            <v>4714</v>
          </cell>
          <cell r="EM210">
            <v>8460</v>
          </cell>
          <cell r="EN210">
            <v>7601</v>
          </cell>
          <cell r="EO210">
            <v>5803</v>
          </cell>
          <cell r="EP210">
            <v>45157</v>
          </cell>
          <cell r="ER210">
            <v>9400</v>
          </cell>
          <cell r="ES210">
            <v>20441</v>
          </cell>
          <cell r="ET210">
            <v>6482</v>
          </cell>
          <cell r="EU210">
            <v>1566</v>
          </cell>
          <cell r="EV210">
            <v>5271</v>
          </cell>
          <cell r="EW210">
            <v>8509</v>
          </cell>
        </row>
        <row r="211">
          <cell r="B211" t="str">
            <v>Serra Leoa</v>
          </cell>
          <cell r="C211">
            <v>8893</v>
          </cell>
          <cell r="D211">
            <v>8587</v>
          </cell>
          <cell r="E211">
            <v>14767</v>
          </cell>
          <cell r="F211">
            <v>15677</v>
          </cell>
          <cell r="G211">
            <v>5056</v>
          </cell>
          <cell r="H211">
            <v>4304</v>
          </cell>
          <cell r="I211">
            <v>11337</v>
          </cell>
          <cell r="J211">
            <v>23789</v>
          </cell>
          <cell r="K211">
            <v>65809</v>
          </cell>
          <cell r="L211">
            <v>90283</v>
          </cell>
          <cell r="M211">
            <v>67474</v>
          </cell>
          <cell r="N211">
            <v>210</v>
          </cell>
          <cell r="Q211">
            <v>167748</v>
          </cell>
          <cell r="R211">
            <v>3050</v>
          </cell>
          <cell r="S211">
            <v>7827</v>
          </cell>
          <cell r="T211">
            <v>7687</v>
          </cell>
          <cell r="V211">
            <v>3641</v>
          </cell>
          <cell r="W211">
            <v>7076</v>
          </cell>
          <cell r="X211">
            <v>3933</v>
          </cell>
          <cell r="Y211">
            <v>7543</v>
          </cell>
          <cell r="Z211">
            <v>3694</v>
          </cell>
          <cell r="AA211">
            <v>4603</v>
          </cell>
          <cell r="AB211">
            <v>9263</v>
          </cell>
          <cell r="AC211">
            <v>12810</v>
          </cell>
          <cell r="AD211">
            <v>3532</v>
          </cell>
          <cell r="AE211">
            <v>3906</v>
          </cell>
          <cell r="AF211">
            <v>3214</v>
          </cell>
          <cell r="AG211">
            <v>2927</v>
          </cell>
          <cell r="AH211">
            <v>1662</v>
          </cell>
          <cell r="AI211">
            <v>5298</v>
          </cell>
          <cell r="AK211">
            <v>12592</v>
          </cell>
          <cell r="AL211">
            <v>5907</v>
          </cell>
          <cell r="AM211">
            <v>6386</v>
          </cell>
          <cell r="AN211">
            <v>4295</v>
          </cell>
          <cell r="AO211">
            <v>5119</v>
          </cell>
          <cell r="AP211">
            <v>2118</v>
          </cell>
          <cell r="AQ211">
            <v>2254</v>
          </cell>
          <cell r="AR211">
            <v>4264</v>
          </cell>
          <cell r="AS211">
            <v>14496</v>
          </cell>
          <cell r="AT211">
            <v>13857</v>
          </cell>
          <cell r="AU211">
            <v>13997</v>
          </cell>
          <cell r="AV211">
            <v>19210</v>
          </cell>
          <cell r="AW211">
            <v>19965</v>
          </cell>
          <cell r="AX211">
            <v>21665</v>
          </cell>
          <cell r="AY211">
            <v>11385</v>
          </cell>
          <cell r="AZ211">
            <v>38926</v>
          </cell>
          <cell r="BA211">
            <v>7802</v>
          </cell>
          <cell r="BB211">
            <v>19448</v>
          </cell>
          <cell r="BC211">
            <v>25504</v>
          </cell>
          <cell r="BD211">
            <v>4232</v>
          </cell>
          <cell r="BE211">
            <v>1831</v>
          </cell>
          <cell r="BF211">
            <v>5082</v>
          </cell>
          <cell r="BG211">
            <v>3741</v>
          </cell>
          <cell r="BH211">
            <v>2455</v>
          </cell>
          <cell r="BI211">
            <v>90606</v>
          </cell>
          <cell r="BJ211">
            <v>1005</v>
          </cell>
          <cell r="BK211">
            <v>1277</v>
          </cell>
          <cell r="BL211">
            <v>1668</v>
          </cell>
          <cell r="BM211">
            <v>1494</v>
          </cell>
          <cell r="BN211">
            <v>507676</v>
          </cell>
          <cell r="BO211">
            <v>3465</v>
          </cell>
          <cell r="BP211">
            <v>2114</v>
          </cell>
          <cell r="BQ211">
            <v>87541</v>
          </cell>
          <cell r="BR211">
            <v>131592</v>
          </cell>
          <cell r="BS211">
            <v>216224</v>
          </cell>
          <cell r="BT211">
            <v>132415</v>
          </cell>
          <cell r="BU211">
            <v>1136</v>
          </cell>
          <cell r="BV211">
            <v>2822</v>
          </cell>
          <cell r="BW211">
            <v>3072</v>
          </cell>
          <cell r="BX211">
            <v>1142</v>
          </cell>
          <cell r="BY211">
            <v>33459</v>
          </cell>
          <cell r="BZ211">
            <v>11604</v>
          </cell>
          <cell r="CA211">
            <v>1964</v>
          </cell>
          <cell r="CB211">
            <v>711</v>
          </cell>
          <cell r="CC211">
            <v>3177</v>
          </cell>
          <cell r="CD211">
            <v>3413</v>
          </cell>
          <cell r="CE211">
            <v>1115</v>
          </cell>
          <cell r="CF211">
            <v>3875</v>
          </cell>
          <cell r="CG211">
            <v>1668</v>
          </cell>
          <cell r="CH211">
            <v>53</v>
          </cell>
          <cell r="CI211">
            <v>1073</v>
          </cell>
          <cell r="CJ211">
            <v>689</v>
          </cell>
          <cell r="CK211">
            <v>293</v>
          </cell>
          <cell r="CL211">
            <v>229</v>
          </cell>
          <cell r="CM211">
            <v>45688</v>
          </cell>
          <cell r="CN211">
            <v>26572</v>
          </cell>
          <cell r="CO211">
            <v>23132</v>
          </cell>
          <cell r="CP211">
            <v>1034</v>
          </cell>
          <cell r="CQ211">
            <v>1835</v>
          </cell>
          <cell r="CR211">
            <v>2</v>
          </cell>
          <cell r="CS211">
            <v>14660</v>
          </cell>
          <cell r="CT211">
            <v>19193</v>
          </cell>
          <cell r="CU211">
            <v>1331</v>
          </cell>
          <cell r="CV211">
            <v>10428</v>
          </cell>
          <cell r="CW211">
            <v>3534</v>
          </cell>
          <cell r="CX211">
            <v>5984</v>
          </cell>
          <cell r="CY211">
            <v>1116</v>
          </cell>
          <cell r="CZ211">
            <v>3827</v>
          </cell>
          <cell r="DA211">
            <v>2472</v>
          </cell>
          <cell r="DB211">
            <v>155312</v>
          </cell>
          <cell r="DC211">
            <v>221</v>
          </cell>
          <cell r="DD211">
            <v>4076</v>
          </cell>
          <cell r="DE211">
            <v>1793</v>
          </cell>
          <cell r="DF211">
            <v>1977</v>
          </cell>
          <cell r="DG211">
            <v>853</v>
          </cell>
          <cell r="DH211">
            <v>2002</v>
          </cell>
          <cell r="DI211">
            <v>1064</v>
          </cell>
          <cell r="DJ211">
            <v>394</v>
          </cell>
          <cell r="DK211">
            <v>3157</v>
          </cell>
          <cell r="DL211">
            <v>5091</v>
          </cell>
          <cell r="DM211">
            <v>12138</v>
          </cell>
          <cell r="DN211">
            <v>2</v>
          </cell>
          <cell r="DO211">
            <v>834</v>
          </cell>
          <cell r="DP211">
            <v>2834</v>
          </cell>
          <cell r="DQ211">
            <v>645</v>
          </cell>
          <cell r="DR211">
            <v>2026</v>
          </cell>
          <cell r="DS211">
            <v>29</v>
          </cell>
          <cell r="DT211">
            <v>473</v>
          </cell>
          <cell r="DU211">
            <v>3753</v>
          </cell>
          <cell r="DV211">
            <v>18025</v>
          </cell>
          <cell r="DW211">
            <v>405</v>
          </cell>
          <cell r="DX211">
            <v>533</v>
          </cell>
          <cell r="DY211">
            <v>2615</v>
          </cell>
          <cell r="DZ211">
            <v>681</v>
          </cell>
          <cell r="EA211">
            <v>1374</v>
          </cell>
          <cell r="EC211">
            <v>1197</v>
          </cell>
          <cell r="ED211">
            <v>2011</v>
          </cell>
          <cell r="EE211">
            <v>977</v>
          </cell>
          <cell r="EF211">
            <v>1176</v>
          </cell>
          <cell r="EG211">
            <v>724</v>
          </cell>
          <cell r="EH211">
            <v>2554</v>
          </cell>
          <cell r="EI211">
            <v>647</v>
          </cell>
          <cell r="EJ211">
            <v>35407</v>
          </cell>
          <cell r="EK211">
            <v>3376</v>
          </cell>
          <cell r="EL211">
            <v>2211</v>
          </cell>
          <cell r="EM211">
            <v>315</v>
          </cell>
          <cell r="EN211">
            <v>311</v>
          </cell>
          <cell r="EO211">
            <v>685</v>
          </cell>
          <cell r="EP211">
            <v>2681</v>
          </cell>
          <cell r="EQ211">
            <v>2159</v>
          </cell>
          <cell r="ER211">
            <v>117</v>
          </cell>
          <cell r="ES211">
            <v>1418</v>
          </cell>
          <cell r="ET211">
            <v>36643</v>
          </cell>
          <cell r="EV211">
            <v>2156</v>
          </cell>
          <cell r="EW211">
            <v>8</v>
          </cell>
        </row>
        <row r="212">
          <cell r="B212" t="str">
            <v>Sérvia</v>
          </cell>
          <cell r="C212">
            <v>1720273</v>
          </cell>
          <cell r="D212">
            <v>14089</v>
          </cell>
          <cell r="E212">
            <v>60126</v>
          </cell>
          <cell r="F212">
            <v>63093</v>
          </cell>
          <cell r="G212">
            <v>97981</v>
          </cell>
          <cell r="H212">
            <v>19294</v>
          </cell>
          <cell r="I212">
            <v>32502</v>
          </cell>
          <cell r="J212">
            <v>25122</v>
          </cell>
          <cell r="K212">
            <v>19540</v>
          </cell>
          <cell r="L212">
            <v>285543</v>
          </cell>
          <cell r="M212">
            <v>171348</v>
          </cell>
          <cell r="N212">
            <v>1171698</v>
          </cell>
          <cell r="O212">
            <v>42437</v>
          </cell>
          <cell r="P212">
            <v>463727</v>
          </cell>
          <cell r="Q212">
            <v>73807</v>
          </cell>
          <cell r="R212">
            <v>52997</v>
          </cell>
          <cell r="S212">
            <v>44534</v>
          </cell>
          <cell r="T212">
            <v>150975</v>
          </cell>
          <cell r="U212">
            <v>32678</v>
          </cell>
          <cell r="V212">
            <v>30398</v>
          </cell>
          <cell r="W212">
            <v>172060</v>
          </cell>
          <cell r="X212">
            <v>88218</v>
          </cell>
          <cell r="Y212">
            <v>91527</v>
          </cell>
          <cell r="Z212">
            <v>97820</v>
          </cell>
          <cell r="AA212">
            <v>98593</v>
          </cell>
          <cell r="AB212">
            <v>272209</v>
          </cell>
          <cell r="AC212">
            <v>298516</v>
          </cell>
          <cell r="AD212">
            <v>304946</v>
          </cell>
          <cell r="AE212">
            <v>173149</v>
          </cell>
          <cell r="AF212">
            <v>319794</v>
          </cell>
          <cell r="AG212">
            <v>353786</v>
          </cell>
          <cell r="AH212">
            <v>555694</v>
          </cell>
          <cell r="AI212">
            <v>568684</v>
          </cell>
          <cell r="AJ212">
            <v>576162</v>
          </cell>
          <cell r="AK212">
            <v>351724</v>
          </cell>
          <cell r="AL212">
            <v>659858</v>
          </cell>
          <cell r="AM212">
            <v>693096</v>
          </cell>
          <cell r="AN212">
            <v>785519</v>
          </cell>
          <cell r="AO212">
            <v>254725</v>
          </cell>
          <cell r="AP212">
            <v>16094123</v>
          </cell>
          <cell r="AQ212">
            <v>696829</v>
          </cell>
          <cell r="AR212">
            <v>649748</v>
          </cell>
          <cell r="AS212">
            <v>615541</v>
          </cell>
          <cell r="AT212">
            <v>445563</v>
          </cell>
          <cell r="AU212">
            <v>673948</v>
          </cell>
          <cell r="AV212">
            <v>755418</v>
          </cell>
          <cell r="AW212">
            <v>609859</v>
          </cell>
          <cell r="AX212">
            <v>785448</v>
          </cell>
          <cell r="AY212">
            <v>973586</v>
          </cell>
          <cell r="AZ212">
            <v>966483</v>
          </cell>
          <cell r="BA212">
            <v>1161812</v>
          </cell>
          <cell r="BB212">
            <v>682010</v>
          </cell>
          <cell r="BC212">
            <v>25292331</v>
          </cell>
          <cell r="BD212">
            <v>560850</v>
          </cell>
          <cell r="BE212">
            <v>869609</v>
          </cell>
          <cell r="BF212">
            <v>408389</v>
          </cell>
          <cell r="BG212">
            <v>255706</v>
          </cell>
          <cell r="BH212">
            <v>602461</v>
          </cell>
          <cell r="BI212">
            <v>1980999</v>
          </cell>
          <cell r="BJ212">
            <v>762181</v>
          </cell>
          <cell r="BK212">
            <v>1706305</v>
          </cell>
          <cell r="BL212">
            <v>855627</v>
          </cell>
          <cell r="BM212">
            <v>375803</v>
          </cell>
          <cell r="BN212">
            <v>4895720</v>
          </cell>
          <cell r="BO212">
            <v>647006</v>
          </cell>
          <cell r="BP212">
            <v>1191784</v>
          </cell>
          <cell r="BQ212">
            <v>1288540</v>
          </cell>
          <cell r="BR212">
            <v>2278100</v>
          </cell>
          <cell r="BS212">
            <v>1480230</v>
          </cell>
          <cell r="BT212">
            <v>9052141</v>
          </cell>
          <cell r="BU212">
            <v>340217</v>
          </cell>
          <cell r="BV212">
            <v>769254</v>
          </cell>
          <cell r="BW212">
            <v>6051103</v>
          </cell>
          <cell r="BX212">
            <v>742543</v>
          </cell>
          <cell r="BY212">
            <v>1525482</v>
          </cell>
          <cell r="BZ212">
            <v>1233242</v>
          </cell>
          <cell r="CA212">
            <v>844999</v>
          </cell>
          <cell r="CB212">
            <v>546549</v>
          </cell>
          <cell r="CC212">
            <v>2193146</v>
          </cell>
          <cell r="CD212">
            <v>1323846</v>
          </cell>
          <cell r="CE212">
            <v>1716184</v>
          </cell>
          <cell r="CF212">
            <v>1434212</v>
          </cell>
          <cell r="CG212">
            <v>1835336</v>
          </cell>
          <cell r="CH212">
            <v>4157292</v>
          </cell>
          <cell r="CI212">
            <v>1220760</v>
          </cell>
          <cell r="CJ212">
            <v>1308097</v>
          </cell>
          <cell r="CK212">
            <v>1451605</v>
          </cell>
          <cell r="CL212">
            <v>1103115</v>
          </cell>
          <cell r="CM212">
            <v>1547742</v>
          </cell>
          <cell r="CN212">
            <v>875675</v>
          </cell>
          <cell r="CO212">
            <v>2035742</v>
          </cell>
          <cell r="CP212">
            <v>1777904</v>
          </cell>
          <cell r="CQ212">
            <v>1628909</v>
          </cell>
          <cell r="CR212">
            <v>1309229</v>
          </cell>
          <cell r="CS212">
            <v>1712675</v>
          </cell>
          <cell r="CT212">
            <v>1346965</v>
          </cell>
          <cell r="CU212">
            <v>972460</v>
          </cell>
          <cell r="CV212">
            <v>2200438</v>
          </cell>
          <cell r="CW212">
            <v>2795497</v>
          </cell>
          <cell r="CX212">
            <v>3299104</v>
          </cell>
          <cell r="CY212">
            <v>3156696</v>
          </cell>
          <cell r="CZ212">
            <v>3776490</v>
          </cell>
          <cell r="DA212">
            <v>1965578</v>
          </cell>
          <cell r="DB212">
            <v>1737509</v>
          </cell>
          <cell r="DC212">
            <v>1330327</v>
          </cell>
          <cell r="DD212">
            <v>1107889</v>
          </cell>
          <cell r="DE212">
            <v>2276248</v>
          </cell>
          <cell r="DF212">
            <v>1501148</v>
          </cell>
          <cell r="DG212">
            <v>2114900</v>
          </cell>
          <cell r="DH212">
            <v>1829504</v>
          </cell>
          <cell r="DI212">
            <v>2854627</v>
          </cell>
          <cell r="DJ212">
            <v>1587213</v>
          </cell>
          <cell r="DK212">
            <v>1846865</v>
          </cell>
          <cell r="DL212">
            <v>1561142</v>
          </cell>
          <cell r="DM212">
            <v>1673334</v>
          </cell>
          <cell r="DN212">
            <v>1144714</v>
          </cell>
          <cell r="DO212">
            <v>1949672</v>
          </cell>
          <cell r="DP212">
            <v>1021369</v>
          </cell>
          <cell r="DQ212">
            <v>2127706</v>
          </cell>
          <cell r="DR212">
            <v>1582309</v>
          </cell>
          <cell r="DS212">
            <v>2138808</v>
          </cell>
          <cell r="DT212">
            <v>1653375</v>
          </cell>
          <cell r="DU212">
            <v>1502948</v>
          </cell>
          <cell r="DV212">
            <v>2855018</v>
          </cell>
          <cell r="DW212">
            <v>1834748</v>
          </cell>
          <cell r="DX212">
            <v>2158761</v>
          </cell>
          <cell r="DY212">
            <v>2535156</v>
          </cell>
          <cell r="DZ212">
            <v>2150344</v>
          </cell>
          <cell r="EA212">
            <v>3941397</v>
          </cell>
          <cell r="EB212">
            <v>2140630</v>
          </cell>
          <cell r="EC212">
            <v>1830297</v>
          </cell>
          <cell r="ED212">
            <v>1401279</v>
          </cell>
          <cell r="EE212">
            <v>1442361</v>
          </cell>
          <cell r="EF212">
            <v>832413</v>
          </cell>
          <cell r="EG212">
            <v>2007531</v>
          </cell>
          <cell r="EH212">
            <v>2824636</v>
          </cell>
          <cell r="EI212">
            <v>2571517</v>
          </cell>
          <cell r="EJ212">
            <v>1890170</v>
          </cell>
          <cell r="EK212">
            <v>2362071</v>
          </cell>
          <cell r="EL212">
            <v>2306038</v>
          </cell>
          <cell r="EM212">
            <v>1809398</v>
          </cell>
          <cell r="EN212">
            <v>1746087</v>
          </cell>
          <cell r="EO212">
            <v>1741817</v>
          </cell>
          <cell r="EP212">
            <v>1039030</v>
          </cell>
          <cell r="EQ212">
            <v>1392751</v>
          </cell>
          <cell r="ER212">
            <v>1597258</v>
          </cell>
          <cell r="ES212">
            <v>1551673</v>
          </cell>
          <cell r="ET212">
            <v>1302579</v>
          </cell>
          <cell r="EU212">
            <v>2458661</v>
          </cell>
          <cell r="EV212">
            <v>1661498</v>
          </cell>
          <cell r="EW212">
            <v>5472603</v>
          </cell>
        </row>
        <row r="213">
          <cell r="B213" t="str">
            <v>Cingapura</v>
          </cell>
          <cell r="C213">
            <v>85743454</v>
          </cell>
          <cell r="D213">
            <v>97534916</v>
          </cell>
          <cell r="E213">
            <v>194529500</v>
          </cell>
          <cell r="F213">
            <v>82956132</v>
          </cell>
          <cell r="G213">
            <v>58547595</v>
          </cell>
          <cell r="H213">
            <v>178524624</v>
          </cell>
          <cell r="I213">
            <v>118683670</v>
          </cell>
          <cell r="J213">
            <v>181743204</v>
          </cell>
          <cell r="K213">
            <v>306935350</v>
          </cell>
          <cell r="L213">
            <v>232840706</v>
          </cell>
          <cell r="M213">
            <v>163474604</v>
          </cell>
          <cell r="N213">
            <v>43237095</v>
          </cell>
          <cell r="O213">
            <v>78924525</v>
          </cell>
          <cell r="P213">
            <v>63371581</v>
          </cell>
          <cell r="Q213">
            <v>52288085</v>
          </cell>
          <cell r="R213">
            <v>60717947</v>
          </cell>
          <cell r="S213">
            <v>37486419</v>
          </cell>
          <cell r="T213">
            <v>46478158</v>
          </cell>
          <cell r="U213">
            <v>50544346</v>
          </cell>
          <cell r="V213">
            <v>53166074</v>
          </cell>
          <cell r="W213">
            <v>53235652</v>
          </cell>
          <cell r="X213">
            <v>51326036</v>
          </cell>
          <cell r="Y213">
            <v>59870579</v>
          </cell>
          <cell r="Z213">
            <v>50938165</v>
          </cell>
          <cell r="AA213">
            <v>48093603</v>
          </cell>
          <cell r="AB213">
            <v>47522229</v>
          </cell>
          <cell r="AC213">
            <v>81459074</v>
          </cell>
          <cell r="AD213">
            <v>50910229</v>
          </cell>
          <cell r="AE213">
            <v>131192802</v>
          </cell>
          <cell r="AF213">
            <v>77422857</v>
          </cell>
          <cell r="AG213">
            <v>96031207</v>
          </cell>
          <cell r="AH213">
            <v>49038711</v>
          </cell>
          <cell r="AI213">
            <v>61110452</v>
          </cell>
          <cell r="AJ213">
            <v>84062444</v>
          </cell>
          <cell r="AK213">
            <v>71549024</v>
          </cell>
          <cell r="AL213">
            <v>50041507</v>
          </cell>
          <cell r="AM213">
            <v>53695985</v>
          </cell>
          <cell r="AN213">
            <v>69801910</v>
          </cell>
          <cell r="AO213">
            <v>65974529</v>
          </cell>
          <cell r="AP213">
            <v>52025190</v>
          </cell>
          <cell r="AQ213">
            <v>59196913</v>
          </cell>
          <cell r="AR213">
            <v>59994352</v>
          </cell>
          <cell r="AS213">
            <v>78605239</v>
          </cell>
          <cell r="AT213">
            <v>100712052</v>
          </cell>
          <cell r="AU213">
            <v>70059594</v>
          </cell>
          <cell r="AV213">
            <v>70081406</v>
          </cell>
          <cell r="AW213">
            <v>52516334</v>
          </cell>
          <cell r="AX213">
            <v>93597814</v>
          </cell>
          <cell r="AY213">
            <v>77741635</v>
          </cell>
          <cell r="AZ213">
            <v>71334117</v>
          </cell>
          <cell r="BA213">
            <v>75589054</v>
          </cell>
          <cell r="BB213">
            <v>56138363</v>
          </cell>
          <cell r="BC213">
            <v>108380444</v>
          </cell>
          <cell r="BD213">
            <v>95343297</v>
          </cell>
          <cell r="BE213">
            <v>57676777</v>
          </cell>
          <cell r="BF213">
            <v>72452509</v>
          </cell>
          <cell r="BG213">
            <v>59244609</v>
          </cell>
          <cell r="BH213">
            <v>62300883</v>
          </cell>
          <cell r="BI213">
            <v>76016248</v>
          </cell>
          <cell r="BJ213">
            <v>48780097</v>
          </cell>
          <cell r="BK213">
            <v>89812745</v>
          </cell>
          <cell r="BL213">
            <v>50722966</v>
          </cell>
          <cell r="BM213">
            <v>57982017</v>
          </cell>
          <cell r="BN213">
            <v>75303819</v>
          </cell>
          <cell r="BO213">
            <v>62511997</v>
          </cell>
          <cell r="BP213">
            <v>59632779</v>
          </cell>
          <cell r="BQ213">
            <v>119770344</v>
          </cell>
          <cell r="BR213">
            <v>176824886</v>
          </cell>
          <cell r="BS213">
            <v>52446785</v>
          </cell>
          <cell r="BT213">
            <v>70553405</v>
          </cell>
          <cell r="BU213">
            <v>124262178</v>
          </cell>
          <cell r="BV213">
            <v>153243826</v>
          </cell>
          <cell r="BW213">
            <v>61922966</v>
          </cell>
          <cell r="BX213">
            <v>52641491</v>
          </cell>
          <cell r="BY213">
            <v>47590414</v>
          </cell>
          <cell r="BZ213">
            <v>43919231</v>
          </cell>
          <cell r="CA213">
            <v>65132504</v>
          </cell>
          <cell r="CB213">
            <v>65054034</v>
          </cell>
          <cell r="CC213">
            <v>64284441</v>
          </cell>
          <cell r="CD213">
            <v>58755237</v>
          </cell>
          <cell r="CE213">
            <v>62240717</v>
          </cell>
          <cell r="CF213">
            <v>104145357</v>
          </cell>
          <cell r="CG213">
            <v>71327450</v>
          </cell>
          <cell r="CH213">
            <v>106897129</v>
          </cell>
          <cell r="CI213">
            <v>87663853</v>
          </cell>
          <cell r="CJ213">
            <v>53688289</v>
          </cell>
          <cell r="CK213">
            <v>55131893</v>
          </cell>
          <cell r="CL213">
            <v>62808936</v>
          </cell>
          <cell r="CM213">
            <v>64288802</v>
          </cell>
          <cell r="CN213">
            <v>64624815</v>
          </cell>
          <cell r="CO213">
            <v>70264108</v>
          </cell>
          <cell r="CP213">
            <v>40424668</v>
          </cell>
          <cell r="CQ213">
            <v>37645706</v>
          </cell>
          <cell r="CR213">
            <v>33950161</v>
          </cell>
          <cell r="CS213">
            <v>32082908</v>
          </cell>
          <cell r="CT213">
            <v>29665594</v>
          </cell>
          <cell r="CU213">
            <v>48068663</v>
          </cell>
          <cell r="CV213">
            <v>27088420</v>
          </cell>
          <cell r="CW213">
            <v>59207892</v>
          </cell>
          <cell r="CX213">
            <v>35264620</v>
          </cell>
          <cell r="CY213">
            <v>29267436</v>
          </cell>
          <cell r="CZ213">
            <v>32440249</v>
          </cell>
          <cell r="DA213">
            <v>25615771</v>
          </cell>
          <cell r="DB213">
            <v>37746013</v>
          </cell>
          <cell r="DC213">
            <v>43035397</v>
          </cell>
          <cell r="DD213">
            <v>28359239</v>
          </cell>
          <cell r="DE213">
            <v>26472258</v>
          </cell>
          <cell r="DF213">
            <v>33732859</v>
          </cell>
          <cell r="DG213">
            <v>31940651</v>
          </cell>
          <cell r="DH213">
            <v>40675497</v>
          </cell>
          <cell r="DI213">
            <v>33793297</v>
          </cell>
          <cell r="DJ213">
            <v>32675123</v>
          </cell>
          <cell r="DK213">
            <v>48220853</v>
          </cell>
          <cell r="DL213">
            <v>54358304</v>
          </cell>
          <cell r="DM213">
            <v>48686989</v>
          </cell>
          <cell r="DN213">
            <v>43093468</v>
          </cell>
          <cell r="DO213">
            <v>96659150</v>
          </cell>
          <cell r="DP213">
            <v>102048573</v>
          </cell>
          <cell r="DQ213">
            <v>54730906</v>
          </cell>
          <cell r="DR213">
            <v>59066397</v>
          </cell>
          <cell r="DS213">
            <v>66636675</v>
          </cell>
          <cell r="DT213">
            <v>57560020</v>
          </cell>
          <cell r="DU213">
            <v>45586832</v>
          </cell>
          <cell r="DV213">
            <v>32064401</v>
          </cell>
          <cell r="DW213">
            <v>72955281</v>
          </cell>
          <cell r="DX213">
            <v>37651961</v>
          </cell>
          <cell r="DY213">
            <v>45127157</v>
          </cell>
          <cell r="DZ213">
            <v>70316512</v>
          </cell>
          <cell r="EA213">
            <v>85953986</v>
          </cell>
          <cell r="EB213">
            <v>49561633</v>
          </cell>
          <cell r="EC213">
            <v>56285014</v>
          </cell>
          <cell r="ED213">
            <v>25996814</v>
          </cell>
          <cell r="EE213">
            <v>52875369</v>
          </cell>
          <cell r="EF213">
            <v>49208000</v>
          </cell>
          <cell r="EG213">
            <v>63464244</v>
          </cell>
          <cell r="EH213">
            <v>63523142</v>
          </cell>
          <cell r="EI213">
            <v>56371972</v>
          </cell>
          <cell r="EJ213">
            <v>42144281</v>
          </cell>
          <cell r="EK213">
            <v>60909434</v>
          </cell>
          <cell r="EL213">
            <v>39884719</v>
          </cell>
          <cell r="EM213">
            <v>51114014</v>
          </cell>
          <cell r="EN213">
            <v>67648762</v>
          </cell>
          <cell r="EO213">
            <v>37786393</v>
          </cell>
          <cell r="EP213">
            <v>47718221</v>
          </cell>
          <cell r="EQ213">
            <v>48781684</v>
          </cell>
          <cell r="ER213">
            <v>46425371</v>
          </cell>
          <cell r="ES213">
            <v>43532020</v>
          </cell>
          <cell r="ET213">
            <v>40968622</v>
          </cell>
          <cell r="EU213">
            <v>73352715</v>
          </cell>
          <cell r="EV213">
            <v>61710161</v>
          </cell>
          <cell r="EW213">
            <v>47200585</v>
          </cell>
        </row>
        <row r="214">
          <cell r="B214" t="str">
            <v>Síria</v>
          </cell>
          <cell r="C214">
            <v>352847</v>
          </cell>
          <cell r="D214">
            <v>818889</v>
          </cell>
          <cell r="E214">
            <v>627873</v>
          </cell>
          <cell r="F214">
            <v>329996</v>
          </cell>
          <cell r="G214">
            <v>578386</v>
          </cell>
          <cell r="H214">
            <v>365337</v>
          </cell>
          <cell r="I214">
            <v>420728</v>
          </cell>
          <cell r="J214">
            <v>280443</v>
          </cell>
          <cell r="K214">
            <v>199534</v>
          </cell>
          <cell r="L214">
            <v>28010292</v>
          </cell>
          <cell r="M214">
            <v>185664</v>
          </cell>
          <cell r="N214">
            <v>313010</v>
          </cell>
          <cell r="O214">
            <v>501224</v>
          </cell>
          <cell r="P214">
            <v>56826</v>
          </cell>
          <cell r="Q214">
            <v>514774</v>
          </cell>
          <cell r="R214">
            <v>295310</v>
          </cell>
          <cell r="S214">
            <v>193818</v>
          </cell>
          <cell r="T214">
            <v>370950</v>
          </cell>
          <cell r="U214">
            <v>121749</v>
          </cell>
          <cell r="V214">
            <v>199842</v>
          </cell>
          <cell r="W214">
            <v>788274</v>
          </cell>
          <cell r="X214">
            <v>393382</v>
          </cell>
          <cell r="Y214">
            <v>552325</v>
          </cell>
          <cell r="Z214">
            <v>163524</v>
          </cell>
          <cell r="AA214">
            <v>236413</v>
          </cell>
          <cell r="AB214">
            <v>78179</v>
          </cell>
          <cell r="AC214">
            <v>1306437</v>
          </cell>
          <cell r="AD214">
            <v>501052</v>
          </cell>
          <cell r="AE214">
            <v>165954</v>
          </cell>
          <cell r="AF214">
            <v>584098</v>
          </cell>
          <cell r="AG214">
            <v>411263</v>
          </cell>
          <cell r="AH214">
            <v>267013</v>
          </cell>
          <cell r="AI214">
            <v>357580</v>
          </cell>
          <cell r="AJ214">
            <v>486003</v>
          </cell>
          <cell r="AK214">
            <v>407167</v>
          </cell>
          <cell r="AL214">
            <v>42607881</v>
          </cell>
          <cell r="AM214">
            <v>40456637</v>
          </cell>
          <cell r="AN214">
            <v>491900</v>
          </cell>
          <cell r="AO214">
            <v>948624</v>
          </cell>
          <cell r="AP214">
            <v>292445</v>
          </cell>
          <cell r="AQ214">
            <v>555244</v>
          </cell>
          <cell r="AR214">
            <v>327733</v>
          </cell>
          <cell r="AS214">
            <v>354661</v>
          </cell>
          <cell r="AT214">
            <v>413749</v>
          </cell>
          <cell r="AU214">
            <v>198299</v>
          </cell>
          <cell r="AV214">
            <v>192714</v>
          </cell>
          <cell r="AW214">
            <v>332009</v>
          </cell>
          <cell r="AX214">
            <v>57190</v>
          </cell>
          <cell r="AY214">
            <v>58585</v>
          </cell>
          <cell r="AZ214">
            <v>415762</v>
          </cell>
          <cell r="BA214">
            <v>267219</v>
          </cell>
          <cell r="BB214">
            <v>148376</v>
          </cell>
          <cell r="BC214">
            <v>337219</v>
          </cell>
          <cell r="BD214">
            <v>266740</v>
          </cell>
          <cell r="BE214">
            <v>250280</v>
          </cell>
          <cell r="BF214">
            <v>115630</v>
          </cell>
          <cell r="BG214">
            <v>332048</v>
          </cell>
          <cell r="BH214">
            <v>121858</v>
          </cell>
          <cell r="BI214">
            <v>33706</v>
          </cell>
          <cell r="BJ214">
            <v>107523</v>
          </cell>
          <cell r="BK214">
            <v>162919</v>
          </cell>
          <cell r="BL214">
            <v>131962</v>
          </cell>
          <cell r="BM214">
            <v>8598</v>
          </cell>
          <cell r="BN214">
            <v>109105</v>
          </cell>
          <cell r="BO214">
            <v>286590</v>
          </cell>
          <cell r="BP214">
            <v>36772</v>
          </cell>
          <cell r="BQ214">
            <v>177213</v>
          </cell>
          <cell r="BR214">
            <v>110040</v>
          </cell>
          <cell r="BS214">
            <v>170852</v>
          </cell>
          <cell r="BT214">
            <v>87571</v>
          </cell>
          <cell r="BU214">
            <v>25870</v>
          </cell>
          <cell r="BX214">
            <v>195162</v>
          </cell>
          <cell r="BY214">
            <v>16362</v>
          </cell>
          <cell r="BZ214">
            <v>401064</v>
          </cell>
          <cell r="CA214">
            <v>74149</v>
          </cell>
          <cell r="CB214">
            <v>48081</v>
          </cell>
          <cell r="CD214">
            <v>169655</v>
          </cell>
          <cell r="CE214">
            <v>84612</v>
          </cell>
          <cell r="CF214">
            <v>97247</v>
          </cell>
          <cell r="CG214">
            <v>79</v>
          </cell>
          <cell r="CH214">
            <v>73148</v>
          </cell>
          <cell r="CI214">
            <v>20711</v>
          </cell>
          <cell r="CJ214">
            <v>184997</v>
          </cell>
          <cell r="CL214">
            <v>14744</v>
          </cell>
          <cell r="CM214">
            <v>262744</v>
          </cell>
          <cell r="CN214">
            <v>116643</v>
          </cell>
          <cell r="CO214">
            <v>111404</v>
          </cell>
          <cell r="CP214">
            <v>43929</v>
          </cell>
          <cell r="CQ214">
            <v>169887</v>
          </cell>
          <cell r="CR214">
            <v>190344</v>
          </cell>
          <cell r="CS214">
            <v>282013</v>
          </cell>
          <cell r="CT214">
            <v>70724</v>
          </cell>
          <cell r="CU214">
            <v>88605</v>
          </cell>
          <cell r="CW214">
            <v>230871</v>
          </cell>
          <cell r="CX214">
            <v>154310</v>
          </cell>
          <cell r="CY214">
            <v>77540</v>
          </cell>
          <cell r="CZ214">
            <v>100067</v>
          </cell>
          <cell r="DA214">
            <v>75068</v>
          </cell>
          <cell r="DB214">
            <v>44866</v>
          </cell>
          <cell r="DD214">
            <v>55198</v>
          </cell>
          <cell r="DE214">
            <v>135468</v>
          </cell>
          <cell r="DF214">
            <v>190671</v>
          </cell>
          <cell r="DG214">
            <v>242263</v>
          </cell>
          <cell r="DH214">
            <v>34098</v>
          </cell>
          <cell r="DI214">
            <v>111227</v>
          </cell>
          <cell r="DJ214">
            <v>145331</v>
          </cell>
          <cell r="DK214">
            <v>111887</v>
          </cell>
          <cell r="DL214">
            <v>115207</v>
          </cell>
          <cell r="DM214">
            <v>112811</v>
          </cell>
          <cell r="DN214">
            <v>6827</v>
          </cell>
          <cell r="DO214">
            <v>132837</v>
          </cell>
          <cell r="DP214">
            <v>31787</v>
          </cell>
          <cell r="DQ214">
            <v>74885</v>
          </cell>
          <cell r="DR214">
            <v>235502</v>
          </cell>
          <cell r="DS214">
            <v>151321</v>
          </cell>
          <cell r="DT214">
            <v>2820</v>
          </cell>
          <cell r="DU214">
            <v>79345</v>
          </cell>
          <cell r="DV214">
            <v>4860</v>
          </cell>
          <cell r="DW214">
            <v>5907</v>
          </cell>
          <cell r="DX214">
            <v>332427</v>
          </cell>
          <cell r="DY214">
            <v>42273</v>
          </cell>
          <cell r="DZ214">
            <v>281946</v>
          </cell>
          <cell r="EA214">
            <v>256837</v>
          </cell>
          <cell r="EB214">
            <v>266397</v>
          </cell>
          <cell r="EC214">
            <v>248468</v>
          </cell>
          <cell r="ED214">
            <v>109637</v>
          </cell>
          <cell r="EE214">
            <v>353835</v>
          </cell>
          <cell r="EF214">
            <v>215022</v>
          </cell>
          <cell r="EG214">
            <v>105132</v>
          </cell>
          <cell r="EH214">
            <v>182216</v>
          </cell>
          <cell r="EI214">
            <v>241517</v>
          </cell>
          <cell r="EJ214">
            <v>210301</v>
          </cell>
          <cell r="EK214">
            <v>321042</v>
          </cell>
          <cell r="EL214">
            <v>151998</v>
          </cell>
          <cell r="EM214">
            <v>337816</v>
          </cell>
          <cell r="EN214">
            <v>108856</v>
          </cell>
          <cell r="EO214">
            <v>102746</v>
          </cell>
          <cell r="EP214">
            <v>133565</v>
          </cell>
          <cell r="EQ214">
            <v>64384</v>
          </cell>
          <cell r="ES214">
            <v>126117</v>
          </cell>
          <cell r="ET214">
            <v>67010</v>
          </cell>
          <cell r="EV214">
            <v>14</v>
          </cell>
        </row>
        <row r="215">
          <cell r="B215" t="str">
            <v>Somália</v>
          </cell>
          <cell r="D215">
            <v>9166</v>
          </cell>
          <cell r="V215">
            <v>752</v>
          </cell>
          <cell r="Y215">
            <v>84</v>
          </cell>
          <cell r="AE215">
            <v>1452</v>
          </cell>
          <cell r="AF215">
            <v>870</v>
          </cell>
          <cell r="BE215">
            <v>107860</v>
          </cell>
          <cell r="BF215">
            <v>1394938</v>
          </cell>
          <cell r="BG215">
            <v>1030974</v>
          </cell>
          <cell r="BH215">
            <v>223361</v>
          </cell>
          <cell r="BI215">
            <v>255235</v>
          </cell>
          <cell r="BJ215">
            <v>94466</v>
          </cell>
          <cell r="BK215">
            <v>529391</v>
          </cell>
          <cell r="BL215">
            <v>232789</v>
          </cell>
          <cell r="BM215">
            <v>10372</v>
          </cell>
          <cell r="BN215">
            <v>173096</v>
          </cell>
          <cell r="BO215">
            <v>19355</v>
          </cell>
          <cell r="BP215">
            <v>136828</v>
          </cell>
          <cell r="BQ215">
            <v>41715</v>
          </cell>
          <cell r="BR215">
            <v>298215</v>
          </cell>
          <cell r="BS215">
            <v>176175</v>
          </cell>
          <cell r="BT215">
            <v>165083</v>
          </cell>
          <cell r="BU215">
            <v>65741</v>
          </cell>
          <cell r="BV215">
            <v>241250</v>
          </cell>
          <cell r="BW215">
            <v>52952</v>
          </cell>
          <cell r="CB215">
            <v>4304</v>
          </cell>
          <cell r="CE215">
            <v>2053</v>
          </cell>
          <cell r="CF215">
            <v>4971</v>
          </cell>
          <cell r="CG215">
            <v>2944</v>
          </cell>
          <cell r="CI215">
            <v>475</v>
          </cell>
          <cell r="CJ215">
            <v>1100</v>
          </cell>
          <cell r="CL215">
            <v>965</v>
          </cell>
          <cell r="CM215">
            <v>2478</v>
          </cell>
          <cell r="CN215">
            <v>4001</v>
          </cell>
          <cell r="CP215">
            <v>5529</v>
          </cell>
          <cell r="CQ215">
            <v>998</v>
          </cell>
          <cell r="CR215">
            <v>1013</v>
          </cell>
          <cell r="CS215">
            <v>4319</v>
          </cell>
          <cell r="CU215">
            <v>4007</v>
          </cell>
          <cell r="CW215">
            <v>2085</v>
          </cell>
          <cell r="CX215">
            <v>383</v>
          </cell>
          <cell r="CZ215">
            <v>7064</v>
          </cell>
          <cell r="DC215">
            <v>691</v>
          </cell>
          <cell r="DE215">
            <v>38</v>
          </cell>
          <cell r="DJ215">
            <v>251</v>
          </cell>
          <cell r="DS215">
            <v>178</v>
          </cell>
          <cell r="EB215">
            <v>4556</v>
          </cell>
          <cell r="ED215">
            <v>16</v>
          </cell>
          <cell r="EI215">
            <v>2122</v>
          </cell>
          <cell r="EK215">
            <v>165</v>
          </cell>
          <cell r="EL215">
            <v>2113</v>
          </cell>
          <cell r="EM215">
            <v>15325</v>
          </cell>
          <cell r="EP215">
            <v>22917</v>
          </cell>
          <cell r="EW215">
            <v>2609</v>
          </cell>
        </row>
        <row r="216">
          <cell r="B216" t="str">
            <v>Sri Lanka</v>
          </cell>
          <cell r="C216">
            <v>2604399</v>
          </cell>
          <cell r="D216">
            <v>1300309</v>
          </cell>
          <cell r="E216">
            <v>2070377</v>
          </cell>
          <cell r="F216">
            <v>2292023</v>
          </cell>
          <cell r="G216">
            <v>1408587</v>
          </cell>
          <cell r="H216">
            <v>1866343</v>
          </cell>
          <cell r="I216">
            <v>2181192</v>
          </cell>
          <cell r="J216">
            <v>2410040</v>
          </cell>
          <cell r="K216">
            <v>2083402</v>
          </cell>
          <cell r="L216">
            <v>1690296</v>
          </cell>
          <cell r="M216">
            <v>1423092</v>
          </cell>
          <cell r="N216">
            <v>1474749</v>
          </cell>
          <cell r="O216">
            <v>1586907</v>
          </cell>
          <cell r="P216">
            <v>918081</v>
          </cell>
          <cell r="Q216">
            <v>1266618</v>
          </cell>
          <cell r="R216">
            <v>1175833</v>
          </cell>
          <cell r="S216">
            <v>1583085</v>
          </cell>
          <cell r="T216">
            <v>1536589</v>
          </cell>
          <cell r="U216">
            <v>1652455</v>
          </cell>
          <cell r="V216">
            <v>2052119</v>
          </cell>
          <cell r="W216">
            <v>2146537</v>
          </cell>
          <cell r="X216">
            <v>2497306</v>
          </cell>
          <cell r="Y216">
            <v>778765</v>
          </cell>
          <cell r="Z216">
            <v>914582</v>
          </cell>
          <cell r="AA216">
            <v>1840884</v>
          </cell>
          <cell r="AB216">
            <v>1860558</v>
          </cell>
          <cell r="AC216">
            <v>1602189</v>
          </cell>
          <cell r="AD216">
            <v>2124229</v>
          </cell>
          <cell r="AE216">
            <v>1245854</v>
          </cell>
          <cell r="AF216">
            <v>2274130</v>
          </cell>
          <cell r="AG216">
            <v>1387776</v>
          </cell>
          <cell r="AH216">
            <v>1755072</v>
          </cell>
          <cell r="AI216">
            <v>2200937</v>
          </cell>
          <cell r="AJ216">
            <v>1876459</v>
          </cell>
          <cell r="AK216">
            <v>3631356</v>
          </cell>
          <cell r="AL216">
            <v>1928676</v>
          </cell>
          <cell r="AM216">
            <v>2208280</v>
          </cell>
          <cell r="AN216">
            <v>1506425</v>
          </cell>
          <cell r="AO216">
            <v>1803900</v>
          </cell>
          <cell r="AP216">
            <v>2049885</v>
          </cell>
          <cell r="AQ216">
            <v>2520401</v>
          </cell>
          <cell r="AR216">
            <v>2006988</v>
          </cell>
          <cell r="AS216">
            <v>3458160</v>
          </cell>
          <cell r="AT216">
            <v>3469244</v>
          </cell>
          <cell r="AU216">
            <v>2844227</v>
          </cell>
          <cell r="AV216">
            <v>3308831</v>
          </cell>
          <cell r="AW216">
            <v>2884897</v>
          </cell>
          <cell r="AX216">
            <v>1821465</v>
          </cell>
          <cell r="AY216">
            <v>4202364</v>
          </cell>
          <cell r="AZ216">
            <v>3503767</v>
          </cell>
          <cell r="BA216">
            <v>3014464</v>
          </cell>
          <cell r="BB216">
            <v>4548240</v>
          </cell>
          <cell r="BC216">
            <v>5300161</v>
          </cell>
          <cell r="BD216">
            <v>2790809</v>
          </cell>
          <cell r="BE216">
            <v>4585220</v>
          </cell>
          <cell r="BF216">
            <v>4372045</v>
          </cell>
          <cell r="BG216">
            <v>4783368</v>
          </cell>
          <cell r="BH216">
            <v>4330424</v>
          </cell>
          <cell r="BI216">
            <v>3385470</v>
          </cell>
          <cell r="BJ216">
            <v>2763465</v>
          </cell>
          <cell r="BK216">
            <v>3605261</v>
          </cell>
          <cell r="BL216">
            <v>2995740</v>
          </cell>
          <cell r="BM216">
            <v>3241177</v>
          </cell>
          <cell r="BN216">
            <v>3676058</v>
          </cell>
          <cell r="BO216">
            <v>3418768</v>
          </cell>
          <cell r="BP216">
            <v>4054309</v>
          </cell>
          <cell r="BQ216">
            <v>5336573</v>
          </cell>
          <cell r="BR216">
            <v>4592775</v>
          </cell>
          <cell r="BS216">
            <v>4763648</v>
          </cell>
          <cell r="BT216">
            <v>5247105</v>
          </cell>
          <cell r="BU216">
            <v>2641852</v>
          </cell>
          <cell r="BV216">
            <v>3355828</v>
          </cell>
          <cell r="BW216">
            <v>4214356</v>
          </cell>
          <cell r="BX216">
            <v>3951118</v>
          </cell>
          <cell r="BY216">
            <v>4415552</v>
          </cell>
          <cell r="BZ216">
            <v>5905012</v>
          </cell>
          <cell r="CA216">
            <v>4923433</v>
          </cell>
          <cell r="CB216">
            <v>4892607</v>
          </cell>
          <cell r="CC216">
            <v>5884074</v>
          </cell>
          <cell r="CD216">
            <v>7581723</v>
          </cell>
          <cell r="CE216">
            <v>6131460</v>
          </cell>
          <cell r="CF216">
            <v>6098967</v>
          </cell>
          <cell r="CG216">
            <v>4185819</v>
          </cell>
          <cell r="CH216">
            <v>6846778</v>
          </cell>
          <cell r="CI216">
            <v>5248595</v>
          </cell>
          <cell r="CJ216">
            <v>4352567</v>
          </cell>
          <cell r="CK216">
            <v>4247684</v>
          </cell>
          <cell r="CL216">
            <v>4695808</v>
          </cell>
          <cell r="CM216">
            <v>5155745</v>
          </cell>
          <cell r="CN216">
            <v>5242813</v>
          </cell>
          <cell r="CO216">
            <v>4374529</v>
          </cell>
          <cell r="CP216">
            <v>4323843</v>
          </cell>
          <cell r="CQ216">
            <v>4570188</v>
          </cell>
          <cell r="CR216">
            <v>3988529</v>
          </cell>
          <cell r="CS216">
            <v>2656644</v>
          </cell>
          <cell r="CT216">
            <v>3137888</v>
          </cell>
          <cell r="CU216">
            <v>3847736</v>
          </cell>
          <cell r="CV216">
            <v>2050826</v>
          </cell>
          <cell r="CW216">
            <v>3716297</v>
          </cell>
          <cell r="CX216">
            <v>3194749</v>
          </cell>
          <cell r="CY216">
            <v>3756255</v>
          </cell>
          <cell r="CZ216">
            <v>4223067</v>
          </cell>
          <cell r="DA216">
            <v>3792910</v>
          </cell>
          <cell r="DB216">
            <v>4237673</v>
          </cell>
          <cell r="DC216">
            <v>5309255</v>
          </cell>
          <cell r="DD216">
            <v>4996446</v>
          </cell>
          <cell r="DE216">
            <v>5455906</v>
          </cell>
          <cell r="DF216">
            <v>4343791</v>
          </cell>
          <cell r="DG216">
            <v>5099748</v>
          </cell>
          <cell r="DH216">
            <v>3112536</v>
          </cell>
          <cell r="DI216">
            <v>5408600</v>
          </cell>
          <cell r="DJ216">
            <v>6128425</v>
          </cell>
          <cell r="DK216">
            <v>4782553</v>
          </cell>
          <cell r="DL216">
            <v>3333562</v>
          </cell>
          <cell r="DM216">
            <v>4290761</v>
          </cell>
          <cell r="DN216">
            <v>4305365</v>
          </cell>
          <cell r="DO216">
            <v>5506236</v>
          </cell>
          <cell r="DP216">
            <v>4638634</v>
          </cell>
          <cell r="DQ216">
            <v>4988201</v>
          </cell>
          <cell r="DR216">
            <v>5062655</v>
          </cell>
          <cell r="DS216">
            <v>6369552</v>
          </cell>
          <cell r="DT216">
            <v>4619715</v>
          </cell>
          <cell r="DU216">
            <v>5288026</v>
          </cell>
          <cell r="DV216">
            <v>4539694</v>
          </cell>
          <cell r="DW216">
            <v>4912491</v>
          </cell>
          <cell r="DX216">
            <v>5088427</v>
          </cell>
          <cell r="DY216">
            <v>3793511</v>
          </cell>
          <cell r="DZ216">
            <v>5636477</v>
          </cell>
          <cell r="EA216">
            <v>4765444</v>
          </cell>
          <cell r="EB216">
            <v>4857161</v>
          </cell>
          <cell r="EC216">
            <v>5409471</v>
          </cell>
          <cell r="ED216">
            <v>3069897</v>
          </cell>
          <cell r="EE216">
            <v>5058807</v>
          </cell>
          <cell r="EF216">
            <v>4942808</v>
          </cell>
          <cell r="EG216">
            <v>5501054</v>
          </cell>
          <cell r="EH216">
            <v>5330499</v>
          </cell>
          <cell r="EI216">
            <v>5978675</v>
          </cell>
          <cell r="EJ216">
            <v>4431193</v>
          </cell>
          <cell r="EK216">
            <v>4928735</v>
          </cell>
          <cell r="EL216">
            <v>6438328</v>
          </cell>
          <cell r="EM216">
            <v>4972964</v>
          </cell>
          <cell r="EN216">
            <v>5637501</v>
          </cell>
          <cell r="EO216">
            <v>4582845</v>
          </cell>
          <cell r="EP216">
            <v>3252557</v>
          </cell>
          <cell r="EQ216">
            <v>5811637</v>
          </cell>
          <cell r="ER216">
            <v>3652283</v>
          </cell>
          <cell r="ES216">
            <v>5446294</v>
          </cell>
          <cell r="ET216">
            <v>4720264</v>
          </cell>
          <cell r="EU216">
            <v>2234187</v>
          </cell>
          <cell r="EV216">
            <v>3404373</v>
          </cell>
          <cell r="EW216">
            <v>3400862</v>
          </cell>
        </row>
        <row r="217">
          <cell r="B217" t="str">
            <v>Suazilândia</v>
          </cell>
          <cell r="C217">
            <v>17955</v>
          </cell>
          <cell r="D217">
            <v>41199</v>
          </cell>
          <cell r="E217">
            <v>50022</v>
          </cell>
          <cell r="F217">
            <v>63</v>
          </cell>
          <cell r="G217">
            <v>16853</v>
          </cell>
          <cell r="H217">
            <v>2222</v>
          </cell>
          <cell r="J217">
            <v>27529</v>
          </cell>
          <cell r="K217">
            <v>945</v>
          </cell>
          <cell r="L217">
            <v>477</v>
          </cell>
          <cell r="M217">
            <v>15682</v>
          </cell>
          <cell r="N217">
            <v>5215</v>
          </cell>
          <cell r="O217">
            <v>20099</v>
          </cell>
          <cell r="P217">
            <v>15564</v>
          </cell>
          <cell r="Q217">
            <v>167124</v>
          </cell>
          <cell r="R217">
            <v>15939</v>
          </cell>
          <cell r="S217">
            <v>30925</v>
          </cell>
          <cell r="T217">
            <v>150540</v>
          </cell>
          <cell r="U217">
            <v>120942</v>
          </cell>
          <cell r="V217">
            <v>27024</v>
          </cell>
          <cell r="W217">
            <v>411008</v>
          </cell>
          <cell r="X217">
            <v>279954</v>
          </cell>
          <cell r="Y217">
            <v>141532</v>
          </cell>
          <cell r="Z217">
            <v>180047</v>
          </cell>
          <cell r="AA217">
            <v>972186</v>
          </cell>
          <cell r="AB217">
            <v>1923250</v>
          </cell>
          <cell r="AC217">
            <v>1393256</v>
          </cell>
          <cell r="AD217">
            <v>1341625</v>
          </cell>
          <cell r="AE217">
            <v>1470816</v>
          </cell>
          <cell r="AF217">
            <v>1921382</v>
          </cell>
          <cell r="AG217">
            <v>1796611</v>
          </cell>
          <cell r="AH217">
            <v>2006346</v>
          </cell>
          <cell r="AI217">
            <v>1841756</v>
          </cell>
          <cell r="AJ217">
            <v>2823342</v>
          </cell>
          <cell r="AK217">
            <v>1061378</v>
          </cell>
          <cell r="AL217">
            <v>1209735</v>
          </cell>
          <cell r="AM217">
            <v>2246963</v>
          </cell>
          <cell r="AN217">
            <v>1311152</v>
          </cell>
          <cell r="AO217">
            <v>1018163</v>
          </cell>
          <cell r="AP217">
            <v>2283780</v>
          </cell>
          <cell r="AQ217">
            <v>2802135</v>
          </cell>
          <cell r="AR217">
            <v>2591200</v>
          </cell>
          <cell r="AS217">
            <v>1696268</v>
          </cell>
          <cell r="AT217">
            <v>1731466</v>
          </cell>
          <cell r="AU217">
            <v>1015589</v>
          </cell>
          <cell r="AV217">
            <v>597036</v>
          </cell>
          <cell r="AW217">
            <v>96580</v>
          </cell>
          <cell r="AX217">
            <v>41</v>
          </cell>
          <cell r="AY217">
            <v>138339</v>
          </cell>
          <cell r="AZ217">
            <v>48723</v>
          </cell>
          <cell r="BA217">
            <v>1507851</v>
          </cell>
          <cell r="BB217">
            <v>879842</v>
          </cell>
          <cell r="BC217">
            <v>400120</v>
          </cell>
          <cell r="BD217">
            <v>64823</v>
          </cell>
          <cell r="BE217">
            <v>234181</v>
          </cell>
          <cell r="BF217">
            <v>371126</v>
          </cell>
          <cell r="BG217">
            <v>6236</v>
          </cell>
          <cell r="BH217">
            <v>10939</v>
          </cell>
          <cell r="BI217">
            <v>13964</v>
          </cell>
          <cell r="BJ217">
            <v>15100</v>
          </cell>
          <cell r="BK217">
            <v>182846</v>
          </cell>
          <cell r="BL217">
            <v>172576</v>
          </cell>
          <cell r="BM217">
            <v>44358</v>
          </cell>
          <cell r="BN217">
            <v>21985</v>
          </cell>
          <cell r="BO217">
            <v>23819</v>
          </cell>
          <cell r="BP217">
            <v>25823</v>
          </cell>
          <cell r="BQ217">
            <v>10194</v>
          </cell>
          <cell r="BR217">
            <v>22794</v>
          </cell>
          <cell r="BS217">
            <v>4792</v>
          </cell>
          <cell r="BT217">
            <v>14759</v>
          </cell>
          <cell r="BU217">
            <v>3</v>
          </cell>
          <cell r="BV217">
            <v>8210</v>
          </cell>
          <cell r="BW217">
            <v>21266</v>
          </cell>
          <cell r="BX217">
            <v>23803</v>
          </cell>
          <cell r="BY217">
            <v>2502</v>
          </cell>
          <cell r="BZ217">
            <v>16146</v>
          </cell>
          <cell r="CA217">
            <v>8018</v>
          </cell>
          <cell r="CB217">
            <v>15976</v>
          </cell>
          <cell r="CC217">
            <v>400</v>
          </cell>
          <cell r="CD217">
            <v>200859</v>
          </cell>
          <cell r="CE217">
            <v>1534</v>
          </cell>
          <cell r="CF217">
            <v>17652</v>
          </cell>
          <cell r="CG217">
            <v>30006</v>
          </cell>
          <cell r="CH217">
            <v>20672</v>
          </cell>
          <cell r="CI217">
            <v>11156</v>
          </cell>
          <cell r="CJ217">
            <v>8046</v>
          </cell>
          <cell r="CK217">
            <v>5406</v>
          </cell>
          <cell r="CL217">
            <v>41084</v>
          </cell>
          <cell r="CM217">
            <v>11693</v>
          </cell>
          <cell r="CN217">
            <v>16587</v>
          </cell>
          <cell r="CO217">
            <v>19293</v>
          </cell>
          <cell r="CP217">
            <v>31835</v>
          </cell>
          <cell r="CQ217">
            <v>5051</v>
          </cell>
          <cell r="CR217">
            <v>25637</v>
          </cell>
          <cell r="CS217">
            <v>10433</v>
          </cell>
          <cell r="CT217">
            <v>21054</v>
          </cell>
          <cell r="CU217">
            <v>4979</v>
          </cell>
          <cell r="CV217">
            <v>18154</v>
          </cell>
          <cell r="CW217">
            <v>44970</v>
          </cell>
          <cell r="CY217">
            <v>162687</v>
          </cell>
          <cell r="CZ217">
            <v>113510</v>
          </cell>
          <cell r="DA217">
            <v>50</v>
          </cell>
          <cell r="DB217">
            <v>81966</v>
          </cell>
          <cell r="DC217">
            <v>237177</v>
          </cell>
          <cell r="DD217">
            <v>53298</v>
          </cell>
          <cell r="DE217">
            <v>13489</v>
          </cell>
          <cell r="DG217">
            <v>36010</v>
          </cell>
          <cell r="DH217">
            <v>3651</v>
          </cell>
          <cell r="DI217">
            <v>18839</v>
          </cell>
          <cell r="DJ217">
            <v>2305</v>
          </cell>
          <cell r="DK217">
            <v>1881</v>
          </cell>
          <cell r="DL217">
            <v>16768</v>
          </cell>
          <cell r="DM217">
            <v>5588</v>
          </cell>
          <cell r="DN217">
            <v>17220</v>
          </cell>
          <cell r="DO217">
            <v>14067</v>
          </cell>
          <cell r="DP217">
            <v>9428</v>
          </cell>
          <cell r="DQ217">
            <v>4770</v>
          </cell>
          <cell r="DR217">
            <v>5705</v>
          </cell>
          <cell r="DS217">
            <v>23857</v>
          </cell>
          <cell r="DT217">
            <v>2888</v>
          </cell>
          <cell r="DU217">
            <v>7915</v>
          </cell>
          <cell r="DV217">
            <v>7747</v>
          </cell>
          <cell r="DW217">
            <v>15818</v>
          </cell>
          <cell r="DX217">
            <v>799</v>
          </cell>
          <cell r="DY217">
            <v>888</v>
          </cell>
          <cell r="DZ217">
            <v>7968</v>
          </cell>
          <cell r="EA217">
            <v>42745</v>
          </cell>
          <cell r="EB217">
            <v>45</v>
          </cell>
          <cell r="ED217">
            <v>1345</v>
          </cell>
          <cell r="EE217">
            <v>17535</v>
          </cell>
          <cell r="EF217">
            <v>19439</v>
          </cell>
          <cell r="EG217">
            <v>7066</v>
          </cell>
          <cell r="EH217">
            <v>8363</v>
          </cell>
          <cell r="EI217">
            <v>19749</v>
          </cell>
          <cell r="EJ217">
            <v>4582</v>
          </cell>
          <cell r="EK217">
            <v>1791</v>
          </cell>
          <cell r="EL217">
            <v>4316</v>
          </cell>
          <cell r="EM217">
            <v>34758</v>
          </cell>
          <cell r="EN217">
            <v>326</v>
          </cell>
          <cell r="EO217">
            <v>26</v>
          </cell>
          <cell r="EQ217">
            <v>3506</v>
          </cell>
          <cell r="ER217">
            <v>854596</v>
          </cell>
          <cell r="ES217">
            <v>1453</v>
          </cell>
          <cell r="ET217">
            <v>1286</v>
          </cell>
          <cell r="EU217">
            <v>1586</v>
          </cell>
          <cell r="EV217">
            <v>303265</v>
          </cell>
          <cell r="EW217">
            <v>2598</v>
          </cell>
        </row>
        <row r="218">
          <cell r="B218" t="str">
            <v>África do Sul</v>
          </cell>
          <cell r="C218">
            <v>65972483</v>
          </cell>
          <cell r="D218">
            <v>70206410</v>
          </cell>
          <cell r="E218">
            <v>46128158</v>
          </cell>
          <cell r="F218">
            <v>77651708</v>
          </cell>
          <cell r="G218">
            <v>65326068</v>
          </cell>
          <cell r="H218">
            <v>65851716</v>
          </cell>
          <cell r="I218">
            <v>56942963</v>
          </cell>
          <cell r="J218">
            <v>54176434</v>
          </cell>
          <cell r="K218">
            <v>80154615</v>
          </cell>
          <cell r="L218">
            <v>60696969</v>
          </cell>
          <cell r="M218">
            <v>69967575</v>
          </cell>
          <cell r="N218">
            <v>61076555</v>
          </cell>
          <cell r="O218">
            <v>63420084</v>
          </cell>
          <cell r="P218">
            <v>34040106</v>
          </cell>
          <cell r="Q218">
            <v>26783222</v>
          </cell>
          <cell r="R218">
            <v>23829566</v>
          </cell>
          <cell r="S218">
            <v>31494658</v>
          </cell>
          <cell r="T218">
            <v>32180483</v>
          </cell>
          <cell r="U218">
            <v>44303001</v>
          </cell>
          <cell r="V218">
            <v>25985385</v>
          </cell>
          <cell r="W218">
            <v>24418498</v>
          </cell>
          <cell r="X218">
            <v>42449434</v>
          </cell>
          <cell r="Y218">
            <v>40914711</v>
          </cell>
          <cell r="Z218">
            <v>43400502</v>
          </cell>
          <cell r="AA218">
            <v>43721294</v>
          </cell>
          <cell r="AB218">
            <v>42310753</v>
          </cell>
          <cell r="AC218">
            <v>66443258</v>
          </cell>
          <cell r="AD218">
            <v>61489006</v>
          </cell>
          <cell r="AE218">
            <v>91738920</v>
          </cell>
          <cell r="AF218">
            <v>43217061</v>
          </cell>
          <cell r="AG218">
            <v>67062834</v>
          </cell>
          <cell r="AH218">
            <v>78898332</v>
          </cell>
          <cell r="AI218">
            <v>66616332</v>
          </cell>
          <cell r="AJ218">
            <v>62115205</v>
          </cell>
          <cell r="AK218">
            <v>75453218</v>
          </cell>
          <cell r="AL218">
            <v>54367571</v>
          </cell>
          <cell r="AM218">
            <v>71235688</v>
          </cell>
          <cell r="AN218">
            <v>52750024</v>
          </cell>
          <cell r="AO218">
            <v>86293081</v>
          </cell>
          <cell r="AP218">
            <v>91457817</v>
          </cell>
          <cell r="AQ218">
            <v>65386191</v>
          </cell>
          <cell r="AR218">
            <v>78847523</v>
          </cell>
          <cell r="AS218">
            <v>98405940</v>
          </cell>
          <cell r="AT218">
            <v>73859325</v>
          </cell>
          <cell r="AU218">
            <v>82233751</v>
          </cell>
          <cell r="AV218">
            <v>72184192</v>
          </cell>
          <cell r="AW218">
            <v>84523971</v>
          </cell>
          <cell r="AX218">
            <v>54541171</v>
          </cell>
          <cell r="AY218">
            <v>56947124</v>
          </cell>
          <cell r="AZ218">
            <v>55146554</v>
          </cell>
          <cell r="BA218">
            <v>82848980</v>
          </cell>
          <cell r="BB218">
            <v>70422515</v>
          </cell>
          <cell r="BC218">
            <v>85473729</v>
          </cell>
          <cell r="BD218">
            <v>89452286</v>
          </cell>
          <cell r="BE218">
            <v>56216788</v>
          </cell>
          <cell r="BF218">
            <v>80432229</v>
          </cell>
          <cell r="BG218">
            <v>73835627</v>
          </cell>
          <cell r="BH218">
            <v>53168905</v>
          </cell>
          <cell r="BI218">
            <v>75770012</v>
          </cell>
          <cell r="BJ218">
            <v>68905461</v>
          </cell>
          <cell r="BK218">
            <v>66869880</v>
          </cell>
          <cell r="BL218">
            <v>57421807</v>
          </cell>
          <cell r="BM218">
            <v>66608311</v>
          </cell>
          <cell r="BN218">
            <v>66974141</v>
          </cell>
          <cell r="BO218">
            <v>62746086</v>
          </cell>
          <cell r="BP218">
            <v>68427792</v>
          </cell>
          <cell r="BQ218">
            <v>46129449</v>
          </cell>
          <cell r="BR218">
            <v>71988963</v>
          </cell>
          <cell r="BS218">
            <v>47084396</v>
          </cell>
          <cell r="BT218">
            <v>76052670</v>
          </cell>
          <cell r="BU218">
            <v>48373653</v>
          </cell>
          <cell r="BV218">
            <v>40927592</v>
          </cell>
          <cell r="BW218">
            <v>83933807</v>
          </cell>
          <cell r="BX218">
            <v>57808051</v>
          </cell>
          <cell r="BY218">
            <v>64640092</v>
          </cell>
          <cell r="BZ218">
            <v>70951344</v>
          </cell>
          <cell r="CA218">
            <v>51199354</v>
          </cell>
          <cell r="CB218">
            <v>60556542</v>
          </cell>
          <cell r="CC218">
            <v>58958310</v>
          </cell>
          <cell r="CD218">
            <v>71349930</v>
          </cell>
          <cell r="CE218">
            <v>61599984</v>
          </cell>
          <cell r="CF218">
            <v>52109525</v>
          </cell>
          <cell r="CG218">
            <v>55775799</v>
          </cell>
          <cell r="CH218">
            <v>42971615</v>
          </cell>
          <cell r="CI218">
            <v>49176324</v>
          </cell>
          <cell r="CJ218">
            <v>47309417</v>
          </cell>
          <cell r="CK218">
            <v>62992671</v>
          </cell>
          <cell r="CL218">
            <v>47853554</v>
          </cell>
          <cell r="CM218">
            <v>83751910</v>
          </cell>
          <cell r="CN218">
            <v>65758394</v>
          </cell>
          <cell r="CO218">
            <v>54413866</v>
          </cell>
          <cell r="CP218">
            <v>51530646</v>
          </cell>
          <cell r="CQ218">
            <v>45847079</v>
          </cell>
          <cell r="CR218">
            <v>53560458</v>
          </cell>
          <cell r="CS218">
            <v>42847540</v>
          </cell>
          <cell r="CT218">
            <v>39558186</v>
          </cell>
          <cell r="CU218">
            <v>27931635</v>
          </cell>
          <cell r="CV218">
            <v>24078130</v>
          </cell>
          <cell r="CW218">
            <v>27620723</v>
          </cell>
          <cell r="CX218">
            <v>30574854</v>
          </cell>
          <cell r="CY218">
            <v>25724644</v>
          </cell>
          <cell r="CZ218">
            <v>41188574</v>
          </cell>
          <cell r="DA218">
            <v>26440931</v>
          </cell>
          <cell r="DB218">
            <v>28924554</v>
          </cell>
          <cell r="DC218">
            <v>26136541</v>
          </cell>
          <cell r="DD218">
            <v>25214290</v>
          </cell>
          <cell r="DE218">
            <v>28418690</v>
          </cell>
          <cell r="DF218">
            <v>24029854</v>
          </cell>
          <cell r="DG218">
            <v>29678115</v>
          </cell>
          <cell r="DH218">
            <v>37607563</v>
          </cell>
          <cell r="DI218">
            <v>33121981</v>
          </cell>
          <cell r="DJ218">
            <v>28049633</v>
          </cell>
          <cell r="DK218">
            <v>44591603</v>
          </cell>
          <cell r="DL218">
            <v>46286638</v>
          </cell>
          <cell r="DM218">
            <v>51794404</v>
          </cell>
          <cell r="DN218">
            <v>41344773</v>
          </cell>
          <cell r="DO218">
            <v>34528657</v>
          </cell>
          <cell r="DP218">
            <v>37732074</v>
          </cell>
          <cell r="DQ218">
            <v>54519727</v>
          </cell>
          <cell r="DR218">
            <v>49372707</v>
          </cell>
          <cell r="DS218">
            <v>73517707</v>
          </cell>
          <cell r="DT218">
            <v>38529974</v>
          </cell>
          <cell r="DU218">
            <v>46424329</v>
          </cell>
          <cell r="DV218">
            <v>61171001</v>
          </cell>
          <cell r="DW218">
            <v>46199129</v>
          </cell>
          <cell r="DX218">
            <v>57124082</v>
          </cell>
          <cell r="DY218">
            <v>61486737</v>
          </cell>
          <cell r="DZ218">
            <v>81745805</v>
          </cell>
          <cell r="EA218">
            <v>48182987</v>
          </cell>
          <cell r="EB218">
            <v>50300402</v>
          </cell>
          <cell r="EC218">
            <v>56371726</v>
          </cell>
          <cell r="ED218">
            <v>41882942</v>
          </cell>
          <cell r="EE218">
            <v>81667576</v>
          </cell>
          <cell r="EF218">
            <v>70964795</v>
          </cell>
          <cell r="EG218">
            <v>63306678</v>
          </cell>
          <cell r="EH218">
            <v>70281762</v>
          </cell>
          <cell r="EI218">
            <v>57568846</v>
          </cell>
          <cell r="EJ218">
            <v>38934422</v>
          </cell>
          <cell r="EK218">
            <v>56901944</v>
          </cell>
          <cell r="EL218">
            <v>51022552</v>
          </cell>
          <cell r="EM218">
            <v>58665247</v>
          </cell>
          <cell r="EN218">
            <v>56844642</v>
          </cell>
          <cell r="EO218">
            <v>87626975</v>
          </cell>
          <cell r="EP218">
            <v>57979474</v>
          </cell>
          <cell r="EQ218">
            <v>74746435</v>
          </cell>
          <cell r="ER218">
            <v>75792337</v>
          </cell>
          <cell r="ES218">
            <v>73139783</v>
          </cell>
          <cell r="ET218">
            <v>37927353</v>
          </cell>
          <cell r="EU218">
            <v>9781315</v>
          </cell>
          <cell r="EV218">
            <v>36433123</v>
          </cell>
          <cell r="EW218">
            <v>34975410</v>
          </cell>
        </row>
        <row r="219">
          <cell r="B219" t="str">
            <v>Sudão</v>
          </cell>
          <cell r="D219">
            <v>107451</v>
          </cell>
          <cell r="F219">
            <v>23827</v>
          </cell>
          <cell r="H219">
            <v>13260</v>
          </cell>
          <cell r="I219">
            <v>7</v>
          </cell>
          <cell r="J219">
            <v>27710</v>
          </cell>
          <cell r="K219">
            <v>325</v>
          </cell>
          <cell r="M219">
            <v>10552</v>
          </cell>
          <cell r="N219">
            <v>128488</v>
          </cell>
          <cell r="P219">
            <v>3324</v>
          </cell>
          <cell r="R219">
            <v>18305</v>
          </cell>
          <cell r="V219">
            <v>23362</v>
          </cell>
          <cell r="AA219">
            <v>4330</v>
          </cell>
          <cell r="AC219">
            <v>8118</v>
          </cell>
          <cell r="AF219">
            <v>6665</v>
          </cell>
          <cell r="AG219">
            <v>3002</v>
          </cell>
          <cell r="AH219">
            <v>8579</v>
          </cell>
          <cell r="AI219">
            <v>327</v>
          </cell>
          <cell r="AK219">
            <v>3208</v>
          </cell>
          <cell r="AL219">
            <v>7395</v>
          </cell>
          <cell r="AM219">
            <v>227</v>
          </cell>
          <cell r="AN219">
            <v>50235</v>
          </cell>
          <cell r="AO219">
            <v>3779</v>
          </cell>
          <cell r="AP219">
            <v>4714</v>
          </cell>
          <cell r="AR219">
            <v>4245</v>
          </cell>
          <cell r="AV219">
            <v>240</v>
          </cell>
          <cell r="AZ219">
            <v>5868</v>
          </cell>
          <cell r="BA219">
            <v>28976</v>
          </cell>
          <cell r="BB219">
            <v>199</v>
          </cell>
          <cell r="BC219">
            <v>28361</v>
          </cell>
          <cell r="BE219">
            <v>17705</v>
          </cell>
          <cell r="BG219">
            <v>53</v>
          </cell>
          <cell r="BJ219">
            <v>43966</v>
          </cell>
          <cell r="BL219">
            <v>115722</v>
          </cell>
          <cell r="BO219">
            <v>29704</v>
          </cell>
          <cell r="BP219">
            <v>1275</v>
          </cell>
          <cell r="BR219">
            <v>20465</v>
          </cell>
          <cell r="BS219">
            <v>39119</v>
          </cell>
          <cell r="BT219">
            <v>29748</v>
          </cell>
          <cell r="BU219">
            <v>9760</v>
          </cell>
          <cell r="BW219">
            <v>28637</v>
          </cell>
          <cell r="BX219">
            <v>59260</v>
          </cell>
          <cell r="BY219">
            <v>19465</v>
          </cell>
          <cell r="BZ219">
            <v>38535</v>
          </cell>
          <cell r="CA219">
            <v>63669</v>
          </cell>
          <cell r="CB219">
            <v>4395</v>
          </cell>
          <cell r="CC219">
            <v>27829</v>
          </cell>
          <cell r="CD219">
            <v>24170</v>
          </cell>
          <cell r="CE219">
            <v>22813</v>
          </cell>
          <cell r="CF219">
            <v>47893</v>
          </cell>
          <cell r="CG219">
            <v>51300</v>
          </cell>
          <cell r="CH219">
            <v>37933</v>
          </cell>
          <cell r="CI219">
            <v>269556</v>
          </cell>
          <cell r="CJ219">
            <v>238595</v>
          </cell>
          <cell r="CK219">
            <v>69237</v>
          </cell>
          <cell r="CL219">
            <v>266090</v>
          </cell>
          <cell r="CM219">
            <v>48268</v>
          </cell>
          <cell r="CN219">
            <v>78349</v>
          </cell>
          <cell r="CO219">
            <v>47318</v>
          </cell>
          <cell r="CP219">
            <v>9619</v>
          </cell>
          <cell r="CR219">
            <v>139109</v>
          </cell>
          <cell r="CS219">
            <v>177000</v>
          </cell>
          <cell r="CT219">
            <v>107825</v>
          </cell>
          <cell r="CU219">
            <v>187855</v>
          </cell>
          <cell r="CV219">
            <v>251617</v>
          </cell>
          <cell r="CW219">
            <v>46964</v>
          </cell>
          <cell r="CX219">
            <v>66325</v>
          </cell>
          <cell r="CY219">
            <v>139502</v>
          </cell>
          <cell r="CZ219">
            <v>22907</v>
          </cell>
          <cell r="DA219">
            <v>26949</v>
          </cell>
          <cell r="DB219">
            <v>80984</v>
          </cell>
          <cell r="DC219">
            <v>3717</v>
          </cell>
          <cell r="DD219">
            <v>57768</v>
          </cell>
          <cell r="DE219">
            <v>51455</v>
          </cell>
          <cell r="DF219">
            <v>133837</v>
          </cell>
          <cell r="DG219">
            <v>54298</v>
          </cell>
          <cell r="DH219">
            <v>24762</v>
          </cell>
          <cell r="DI219">
            <v>191027</v>
          </cell>
          <cell r="DJ219">
            <v>106280</v>
          </cell>
          <cell r="DK219">
            <v>104445</v>
          </cell>
          <cell r="DL219">
            <v>45931</v>
          </cell>
          <cell r="DN219">
            <v>5081</v>
          </cell>
          <cell r="DP219">
            <v>19186</v>
          </cell>
          <cell r="DQ219">
            <v>9958</v>
          </cell>
          <cell r="DR219">
            <v>19372</v>
          </cell>
          <cell r="DU219">
            <v>9974</v>
          </cell>
          <cell r="DV219">
            <v>9233</v>
          </cell>
          <cell r="DW219">
            <v>4342</v>
          </cell>
          <cell r="DZ219">
            <v>30803</v>
          </cell>
          <cell r="EA219">
            <v>298</v>
          </cell>
          <cell r="EB219">
            <v>81</v>
          </cell>
          <cell r="EC219">
            <v>4300</v>
          </cell>
          <cell r="EE219">
            <v>3805</v>
          </cell>
          <cell r="EG219">
            <v>21895</v>
          </cell>
          <cell r="EI219">
            <v>16357</v>
          </cell>
          <cell r="EJ219">
            <v>35391</v>
          </cell>
          <cell r="EK219">
            <v>150794</v>
          </cell>
          <cell r="EL219">
            <v>76447</v>
          </cell>
          <cell r="EM219">
            <v>18349</v>
          </cell>
          <cell r="EN219">
            <v>77703</v>
          </cell>
          <cell r="EO219">
            <v>44901</v>
          </cell>
          <cell r="EP219">
            <v>60887</v>
          </cell>
          <cell r="EQ219">
            <v>57551</v>
          </cell>
          <cell r="ER219">
            <v>42096</v>
          </cell>
          <cell r="ES219">
            <v>14079</v>
          </cell>
          <cell r="ET219">
            <v>41979</v>
          </cell>
          <cell r="EU219">
            <v>62413</v>
          </cell>
          <cell r="EV219">
            <v>123619</v>
          </cell>
        </row>
        <row r="220">
          <cell r="B220" t="str">
            <v>Sudão do Sul</v>
          </cell>
          <cell r="DR220">
            <v>24755</v>
          </cell>
          <cell r="ED220">
            <v>13912</v>
          </cell>
          <cell r="EF220">
            <v>113</v>
          </cell>
        </row>
        <row r="221">
          <cell r="B221" t="str">
            <v>Suécia</v>
          </cell>
          <cell r="C221">
            <v>132789561</v>
          </cell>
          <cell r="D221">
            <v>117483223</v>
          </cell>
          <cell r="E221">
            <v>114853188</v>
          </cell>
          <cell r="F221">
            <v>130590330</v>
          </cell>
          <cell r="G221">
            <v>141276564</v>
          </cell>
          <cell r="H221">
            <v>148297297</v>
          </cell>
          <cell r="I221">
            <v>166096588</v>
          </cell>
          <cell r="J221">
            <v>165210654</v>
          </cell>
          <cell r="K221">
            <v>151225471</v>
          </cell>
          <cell r="L221">
            <v>163843461</v>
          </cell>
          <cell r="M221">
            <v>132795047</v>
          </cell>
          <cell r="N221">
            <v>96850902</v>
          </cell>
          <cell r="O221">
            <v>102577602</v>
          </cell>
          <cell r="P221">
            <v>77779258</v>
          </cell>
          <cell r="Q221">
            <v>121080981</v>
          </cell>
          <cell r="R221">
            <v>72292789</v>
          </cell>
          <cell r="S221">
            <v>93842882</v>
          </cell>
          <cell r="T221">
            <v>67724611</v>
          </cell>
          <cell r="U221">
            <v>86994140</v>
          </cell>
          <cell r="V221">
            <v>79963076</v>
          </cell>
          <cell r="W221">
            <v>88658390</v>
          </cell>
          <cell r="X221">
            <v>117056912</v>
          </cell>
          <cell r="Y221">
            <v>103466625</v>
          </cell>
          <cell r="Z221">
            <v>94533106</v>
          </cell>
          <cell r="AA221">
            <v>113693143</v>
          </cell>
          <cell r="AB221">
            <v>121827755</v>
          </cell>
          <cell r="AC221">
            <v>154745314</v>
          </cell>
          <cell r="AD221">
            <v>122156836</v>
          </cell>
          <cell r="AE221">
            <v>131720970</v>
          </cell>
          <cell r="AF221">
            <v>173185300</v>
          </cell>
          <cell r="AG221">
            <v>156057312</v>
          </cell>
          <cell r="AH221">
            <v>150298874</v>
          </cell>
          <cell r="AI221">
            <v>131430080</v>
          </cell>
          <cell r="AJ221">
            <v>141926369</v>
          </cell>
          <cell r="AK221">
            <v>155662104</v>
          </cell>
          <cell r="AL221">
            <v>168164718</v>
          </cell>
          <cell r="AM221">
            <v>160389033</v>
          </cell>
          <cell r="AN221">
            <v>162080824</v>
          </cell>
          <cell r="AO221">
            <v>188035248</v>
          </cell>
          <cell r="AP221">
            <v>160000629</v>
          </cell>
          <cell r="AQ221">
            <v>190399292</v>
          </cell>
          <cell r="AR221">
            <v>187851980</v>
          </cell>
          <cell r="AS221">
            <v>200006903</v>
          </cell>
          <cell r="AT221">
            <v>225217280</v>
          </cell>
          <cell r="AU221">
            <v>210655894</v>
          </cell>
          <cell r="AV221">
            <v>183324551</v>
          </cell>
          <cell r="AW221">
            <v>165929705</v>
          </cell>
          <cell r="AX221">
            <v>133734679</v>
          </cell>
          <cell r="AY221">
            <v>208664564</v>
          </cell>
          <cell r="AZ221">
            <v>179734286</v>
          </cell>
          <cell r="BA221">
            <v>184465257</v>
          </cell>
          <cell r="BB221">
            <v>136176622</v>
          </cell>
          <cell r="BC221">
            <v>155076687</v>
          </cell>
          <cell r="BD221">
            <v>213470832</v>
          </cell>
          <cell r="BE221">
            <v>166365061</v>
          </cell>
          <cell r="BF221">
            <v>167130036</v>
          </cell>
          <cell r="BG221">
            <v>120077559</v>
          </cell>
          <cell r="BH221">
            <v>162442108</v>
          </cell>
          <cell r="BI221">
            <v>153326236</v>
          </cell>
          <cell r="BJ221">
            <v>133854183</v>
          </cell>
          <cell r="BK221">
            <v>190596661</v>
          </cell>
          <cell r="BL221">
            <v>135506756</v>
          </cell>
          <cell r="BM221">
            <v>155502813</v>
          </cell>
          <cell r="BN221">
            <v>183657955</v>
          </cell>
          <cell r="BO221">
            <v>159529753</v>
          </cell>
          <cell r="BP221">
            <v>185538128</v>
          </cell>
          <cell r="BQ221">
            <v>169618196</v>
          </cell>
          <cell r="BR221">
            <v>175017519</v>
          </cell>
          <cell r="BS221">
            <v>124849156</v>
          </cell>
          <cell r="BT221">
            <v>183642442</v>
          </cell>
          <cell r="BU221">
            <v>179295544</v>
          </cell>
          <cell r="BV221">
            <v>148461306</v>
          </cell>
          <cell r="BW221">
            <v>161948578</v>
          </cell>
          <cell r="BX221">
            <v>122754790</v>
          </cell>
          <cell r="BY221">
            <v>140028824</v>
          </cell>
          <cell r="BZ221">
            <v>136454076</v>
          </cell>
          <cell r="CA221">
            <v>121120210</v>
          </cell>
          <cell r="CB221">
            <v>156798214</v>
          </cell>
          <cell r="CC221">
            <v>165681856</v>
          </cell>
          <cell r="CD221">
            <v>140948241</v>
          </cell>
          <cell r="CE221">
            <v>131806024</v>
          </cell>
          <cell r="CF221">
            <v>132422902</v>
          </cell>
          <cell r="CG221">
            <v>114108174</v>
          </cell>
          <cell r="CH221">
            <v>101855727</v>
          </cell>
          <cell r="CI221">
            <v>99888028</v>
          </cell>
          <cell r="CJ221">
            <v>99603950</v>
          </cell>
          <cell r="CK221">
            <v>105498785</v>
          </cell>
          <cell r="CL221">
            <v>101716826</v>
          </cell>
          <cell r="CM221">
            <v>97405054</v>
          </cell>
          <cell r="CN221">
            <v>103378482</v>
          </cell>
          <cell r="CO221">
            <v>94797710</v>
          </cell>
          <cell r="CP221">
            <v>135259980</v>
          </cell>
          <cell r="CQ221">
            <v>78655039</v>
          </cell>
          <cell r="CR221">
            <v>76231497</v>
          </cell>
          <cell r="CS221">
            <v>101560737</v>
          </cell>
          <cell r="CT221">
            <v>58753147</v>
          </cell>
          <cell r="CU221">
            <v>83894066</v>
          </cell>
          <cell r="CV221">
            <v>65059946</v>
          </cell>
          <cell r="CW221">
            <v>71766192</v>
          </cell>
          <cell r="CX221">
            <v>84774514</v>
          </cell>
          <cell r="CY221">
            <v>104667320</v>
          </cell>
          <cell r="CZ221">
            <v>68959779</v>
          </cell>
          <cell r="DA221">
            <v>86539441</v>
          </cell>
          <cell r="DB221">
            <v>90121076</v>
          </cell>
          <cell r="DC221">
            <v>81277137</v>
          </cell>
          <cell r="DD221">
            <v>69480987</v>
          </cell>
          <cell r="DE221">
            <v>84617065</v>
          </cell>
          <cell r="DF221">
            <v>81276701</v>
          </cell>
          <cell r="DG221">
            <v>74522793</v>
          </cell>
          <cell r="DH221">
            <v>73346200</v>
          </cell>
          <cell r="DI221">
            <v>106328953</v>
          </cell>
          <cell r="DJ221">
            <v>67627188</v>
          </cell>
          <cell r="DK221">
            <v>82037840</v>
          </cell>
          <cell r="DL221">
            <v>79939366</v>
          </cell>
          <cell r="DM221">
            <v>77207142</v>
          </cell>
          <cell r="DN221">
            <v>100703064</v>
          </cell>
          <cell r="DO221">
            <v>121721136</v>
          </cell>
          <cell r="DP221">
            <v>116971509</v>
          </cell>
          <cell r="DQ221">
            <v>93867931</v>
          </cell>
          <cell r="DR221">
            <v>95340616</v>
          </cell>
          <cell r="DS221">
            <v>108710979</v>
          </cell>
          <cell r="DT221">
            <v>106174325</v>
          </cell>
          <cell r="DU221">
            <v>106360874</v>
          </cell>
          <cell r="DV221">
            <v>103375441</v>
          </cell>
          <cell r="DW221">
            <v>98884888</v>
          </cell>
          <cell r="DX221">
            <v>101512441</v>
          </cell>
          <cell r="DY221">
            <v>90345213</v>
          </cell>
          <cell r="DZ221">
            <v>109443085</v>
          </cell>
          <cell r="EA221">
            <v>94408515</v>
          </cell>
          <cell r="EB221">
            <v>96516536</v>
          </cell>
          <cell r="EC221">
            <v>97392830</v>
          </cell>
          <cell r="ED221">
            <v>48701159</v>
          </cell>
          <cell r="EE221">
            <v>84018143</v>
          </cell>
          <cell r="EF221">
            <v>98958770</v>
          </cell>
          <cell r="EG221">
            <v>99038034</v>
          </cell>
          <cell r="EH221">
            <v>90504580</v>
          </cell>
          <cell r="EI221">
            <v>73714096</v>
          </cell>
          <cell r="EJ221">
            <v>70901745</v>
          </cell>
          <cell r="EK221">
            <v>95625373</v>
          </cell>
          <cell r="EL221">
            <v>80873642</v>
          </cell>
          <cell r="EM221">
            <v>61457482</v>
          </cell>
          <cell r="EN221">
            <v>72345240</v>
          </cell>
          <cell r="EO221">
            <v>85839122</v>
          </cell>
          <cell r="EP221">
            <v>61682582</v>
          </cell>
          <cell r="EQ221">
            <v>85033290</v>
          </cell>
          <cell r="ER221">
            <v>57861913</v>
          </cell>
          <cell r="ES221">
            <v>57487469</v>
          </cell>
          <cell r="ET221">
            <v>55926871</v>
          </cell>
          <cell r="EU221">
            <v>56009367</v>
          </cell>
          <cell r="EV221">
            <v>45844069</v>
          </cell>
          <cell r="EW221">
            <v>59247501</v>
          </cell>
        </row>
        <row r="222">
          <cell r="B222" t="str">
            <v>Suíça</v>
          </cell>
          <cell r="C222">
            <v>145183340</v>
          </cell>
          <cell r="D222">
            <v>129003726</v>
          </cell>
          <cell r="E222">
            <v>179420487</v>
          </cell>
          <cell r="F222">
            <v>160902776</v>
          </cell>
          <cell r="G222">
            <v>163402646</v>
          </cell>
          <cell r="H222">
            <v>219978040</v>
          </cell>
          <cell r="I222">
            <v>205271206</v>
          </cell>
          <cell r="J222">
            <v>208391798</v>
          </cell>
          <cell r="K222">
            <v>223375332</v>
          </cell>
          <cell r="L222">
            <v>205165656</v>
          </cell>
          <cell r="M222">
            <v>183159347</v>
          </cell>
          <cell r="N222">
            <v>216114192</v>
          </cell>
          <cell r="O222">
            <v>164316567</v>
          </cell>
          <cell r="P222">
            <v>117579960</v>
          </cell>
          <cell r="Q222">
            <v>177619752</v>
          </cell>
          <cell r="R222">
            <v>146265819</v>
          </cell>
          <cell r="S222">
            <v>156091494</v>
          </cell>
          <cell r="T222">
            <v>154915804</v>
          </cell>
          <cell r="U222">
            <v>185300326</v>
          </cell>
          <cell r="V222">
            <v>164315009</v>
          </cell>
          <cell r="W222">
            <v>185743582</v>
          </cell>
          <cell r="X222">
            <v>188325171</v>
          </cell>
          <cell r="Y222">
            <v>187715164</v>
          </cell>
          <cell r="Z222">
            <v>224722069</v>
          </cell>
          <cell r="AA222">
            <v>160706753</v>
          </cell>
          <cell r="AB222">
            <v>156049058</v>
          </cell>
          <cell r="AC222">
            <v>242436972</v>
          </cell>
          <cell r="AD222">
            <v>187133643</v>
          </cell>
          <cell r="AE222">
            <v>189980142</v>
          </cell>
          <cell r="AF222">
            <v>209815721</v>
          </cell>
          <cell r="AG222">
            <v>306804136</v>
          </cell>
          <cell r="AH222">
            <v>464792838</v>
          </cell>
          <cell r="AI222">
            <v>207677175</v>
          </cell>
          <cell r="AJ222">
            <v>247930822</v>
          </cell>
          <cell r="AK222">
            <v>251806234</v>
          </cell>
          <cell r="AL222">
            <v>239684317</v>
          </cell>
          <cell r="AM222">
            <v>173265591</v>
          </cell>
          <cell r="AN222">
            <v>181616344</v>
          </cell>
          <cell r="AO222">
            <v>258951938</v>
          </cell>
          <cell r="AP222">
            <v>224608806</v>
          </cell>
          <cell r="AQ222">
            <v>237176132</v>
          </cell>
          <cell r="AR222">
            <v>275458420</v>
          </cell>
          <cell r="AS222">
            <v>242430175</v>
          </cell>
          <cell r="AT222">
            <v>258805514</v>
          </cell>
          <cell r="AU222">
            <v>235578818</v>
          </cell>
          <cell r="AV222">
            <v>245842323</v>
          </cell>
          <cell r="AW222">
            <v>311753559</v>
          </cell>
          <cell r="AX222">
            <v>189568856</v>
          </cell>
          <cell r="AY222">
            <v>214132523</v>
          </cell>
          <cell r="AZ222">
            <v>193732287</v>
          </cell>
          <cell r="BA222">
            <v>277079358</v>
          </cell>
          <cell r="BB222">
            <v>219723480</v>
          </cell>
          <cell r="BC222">
            <v>252123351</v>
          </cell>
          <cell r="BD222">
            <v>183243001</v>
          </cell>
          <cell r="BE222">
            <v>236022093</v>
          </cell>
          <cell r="BF222">
            <v>234968957</v>
          </cell>
          <cell r="BG222">
            <v>213856991</v>
          </cell>
          <cell r="BH222">
            <v>300828507</v>
          </cell>
          <cell r="BI222">
            <v>215327205</v>
          </cell>
          <cell r="BJ222">
            <v>226284573</v>
          </cell>
          <cell r="BK222">
            <v>176796180</v>
          </cell>
          <cell r="BL222">
            <v>196267887</v>
          </cell>
          <cell r="BM222">
            <v>193376889</v>
          </cell>
          <cell r="BN222">
            <v>260409203</v>
          </cell>
          <cell r="BO222">
            <v>226014384</v>
          </cell>
          <cell r="BP222">
            <v>329661648</v>
          </cell>
          <cell r="BQ222">
            <v>261321570</v>
          </cell>
          <cell r="BR222">
            <v>297937297</v>
          </cell>
          <cell r="BS222">
            <v>236156563</v>
          </cell>
          <cell r="BT222">
            <v>251735033</v>
          </cell>
          <cell r="BU222">
            <v>255849569</v>
          </cell>
          <cell r="BV222">
            <v>254277712</v>
          </cell>
          <cell r="BW222">
            <v>185392506</v>
          </cell>
          <cell r="BX222">
            <v>199788778</v>
          </cell>
          <cell r="BY222">
            <v>213249032</v>
          </cell>
          <cell r="BZ222">
            <v>217971406</v>
          </cell>
          <cell r="CA222">
            <v>221812544</v>
          </cell>
          <cell r="CB222">
            <v>207090111</v>
          </cell>
          <cell r="CC222">
            <v>247104674</v>
          </cell>
          <cell r="CD222">
            <v>292625683</v>
          </cell>
          <cell r="CE222">
            <v>248093645</v>
          </cell>
          <cell r="CF222">
            <v>293780143</v>
          </cell>
          <cell r="CG222">
            <v>202650415</v>
          </cell>
          <cell r="CH222">
            <v>247997758</v>
          </cell>
          <cell r="CI222">
            <v>152596485</v>
          </cell>
          <cell r="CJ222">
            <v>171473499</v>
          </cell>
          <cell r="CK222">
            <v>219867351</v>
          </cell>
          <cell r="CL222">
            <v>210027413</v>
          </cell>
          <cell r="CM222">
            <v>221638900</v>
          </cell>
          <cell r="CN222">
            <v>243177263</v>
          </cell>
          <cell r="CO222">
            <v>285567594</v>
          </cell>
          <cell r="CP222">
            <v>206939083</v>
          </cell>
          <cell r="CQ222">
            <v>180891792</v>
          </cell>
          <cell r="CR222">
            <v>200985280</v>
          </cell>
          <cell r="CS222">
            <v>160803578</v>
          </cell>
          <cell r="CT222">
            <v>103664996</v>
          </cell>
          <cell r="CU222">
            <v>112785508</v>
          </cell>
          <cell r="CV222">
            <v>93432135</v>
          </cell>
          <cell r="CW222">
            <v>148761024</v>
          </cell>
          <cell r="CX222">
            <v>152612839</v>
          </cell>
          <cell r="CY222">
            <v>121305296</v>
          </cell>
          <cell r="CZ222">
            <v>247982618</v>
          </cell>
          <cell r="DA222">
            <v>135161270</v>
          </cell>
          <cell r="DB222">
            <v>246203151</v>
          </cell>
          <cell r="DC222">
            <v>167012819</v>
          </cell>
          <cell r="DD222">
            <v>173887935</v>
          </cell>
          <cell r="DE222">
            <v>162984112</v>
          </cell>
          <cell r="DF222">
            <v>131230969</v>
          </cell>
          <cell r="DG222">
            <v>152895847</v>
          </cell>
          <cell r="DH222">
            <v>116261218</v>
          </cell>
          <cell r="DI222">
            <v>178651364</v>
          </cell>
          <cell r="DJ222">
            <v>135230841</v>
          </cell>
          <cell r="DK222">
            <v>179002705</v>
          </cell>
          <cell r="DL222">
            <v>124717444</v>
          </cell>
          <cell r="DM222">
            <v>191723121</v>
          </cell>
          <cell r="DN222">
            <v>202876651</v>
          </cell>
          <cell r="DO222">
            <v>198715921</v>
          </cell>
          <cell r="DP222">
            <v>171462150</v>
          </cell>
          <cell r="DQ222">
            <v>167850581</v>
          </cell>
          <cell r="DR222">
            <v>155432768</v>
          </cell>
          <cell r="DS222">
            <v>204075086</v>
          </cell>
          <cell r="DT222">
            <v>121723307</v>
          </cell>
          <cell r="DU222">
            <v>153831649</v>
          </cell>
          <cell r="DV222">
            <v>179311178</v>
          </cell>
          <cell r="DW222">
            <v>208570887</v>
          </cell>
          <cell r="DX222">
            <v>210147950</v>
          </cell>
          <cell r="DY222">
            <v>185407550</v>
          </cell>
          <cell r="DZ222">
            <v>271062166</v>
          </cell>
          <cell r="EA222">
            <v>210689854</v>
          </cell>
          <cell r="EB222">
            <v>203639139</v>
          </cell>
          <cell r="EC222">
            <v>172147717</v>
          </cell>
          <cell r="ED222">
            <v>120918282</v>
          </cell>
          <cell r="EE222">
            <v>190078589</v>
          </cell>
          <cell r="EF222">
            <v>127003511</v>
          </cell>
          <cell r="EG222">
            <v>193928299</v>
          </cell>
          <cell r="EH222">
            <v>145555861</v>
          </cell>
          <cell r="EI222">
            <v>287334929</v>
          </cell>
          <cell r="EJ222">
            <v>387886316</v>
          </cell>
          <cell r="EK222">
            <v>330185247</v>
          </cell>
          <cell r="EL222">
            <v>243510630</v>
          </cell>
          <cell r="EM222">
            <v>226340426</v>
          </cell>
          <cell r="EN222">
            <v>156889682</v>
          </cell>
          <cell r="EO222">
            <v>161283632</v>
          </cell>
          <cell r="EP222">
            <v>121509484</v>
          </cell>
          <cell r="EQ222">
            <v>179566740</v>
          </cell>
          <cell r="ER222">
            <v>130881734</v>
          </cell>
          <cell r="ES222">
            <v>123520568</v>
          </cell>
          <cell r="ET222">
            <v>166741883</v>
          </cell>
          <cell r="EU222">
            <v>126617980</v>
          </cell>
          <cell r="EV222">
            <v>246114606</v>
          </cell>
          <cell r="EW222">
            <v>169258234</v>
          </cell>
        </row>
        <row r="223">
          <cell r="B223" t="str">
            <v>Suriname</v>
          </cell>
          <cell r="C223">
            <v>4514622</v>
          </cell>
          <cell r="E223">
            <v>4296488</v>
          </cell>
          <cell r="H223">
            <v>3709119</v>
          </cell>
          <cell r="I223">
            <v>5352752</v>
          </cell>
          <cell r="K223">
            <v>6333485</v>
          </cell>
          <cell r="M223">
            <v>4698335</v>
          </cell>
          <cell r="O223">
            <v>4615148</v>
          </cell>
          <cell r="R223">
            <v>2764890</v>
          </cell>
          <cell r="W223">
            <v>858</v>
          </cell>
          <cell r="X223">
            <v>132</v>
          </cell>
          <cell r="Z223">
            <v>16394</v>
          </cell>
          <cell r="AD223">
            <v>200229</v>
          </cell>
          <cell r="AH223">
            <v>16481</v>
          </cell>
          <cell r="AN223">
            <v>58380</v>
          </cell>
          <cell r="AO223">
            <v>7647</v>
          </cell>
          <cell r="AR223">
            <v>4114</v>
          </cell>
          <cell r="AT223">
            <v>13565</v>
          </cell>
          <cell r="AU223">
            <v>40618</v>
          </cell>
          <cell r="AV223">
            <v>36531</v>
          </cell>
          <cell r="AW223">
            <v>61771</v>
          </cell>
          <cell r="AX223">
            <v>182173</v>
          </cell>
          <cell r="AY223">
            <v>118062</v>
          </cell>
          <cell r="AZ223">
            <v>199731</v>
          </cell>
          <cell r="BA223">
            <v>124246</v>
          </cell>
          <cell r="BB223">
            <v>169182</v>
          </cell>
          <cell r="BC223">
            <v>64876</v>
          </cell>
          <cell r="BD223">
            <v>69096</v>
          </cell>
          <cell r="BE223">
            <v>25978</v>
          </cell>
          <cell r="BF223">
            <v>41144</v>
          </cell>
          <cell r="BG223">
            <v>42183</v>
          </cell>
          <cell r="BH223">
            <v>81517</v>
          </cell>
          <cell r="BI223">
            <v>40068</v>
          </cell>
          <cell r="BK223">
            <v>1838641</v>
          </cell>
          <cell r="BL223">
            <v>11756</v>
          </cell>
          <cell r="BO223">
            <v>73316</v>
          </cell>
          <cell r="BP223">
            <v>31178</v>
          </cell>
          <cell r="BQ223">
            <v>104946</v>
          </cell>
          <cell r="BR223">
            <v>24568</v>
          </cell>
          <cell r="BS223">
            <v>117197</v>
          </cell>
          <cell r="BT223">
            <v>51893</v>
          </cell>
          <cell r="BU223">
            <v>108684</v>
          </cell>
          <cell r="BV223">
            <v>52529</v>
          </cell>
          <cell r="BW223">
            <v>25137</v>
          </cell>
          <cell r="BY223">
            <v>78086</v>
          </cell>
          <cell r="BZ223">
            <v>24515</v>
          </cell>
          <cell r="CA223">
            <v>95461</v>
          </cell>
          <cell r="CB223">
            <v>25516</v>
          </cell>
          <cell r="CC223">
            <v>129148</v>
          </cell>
          <cell r="CD223">
            <v>263541</v>
          </cell>
          <cell r="CE223">
            <v>103058</v>
          </cell>
          <cell r="CF223">
            <v>172781</v>
          </cell>
          <cell r="CG223">
            <v>101747</v>
          </cell>
          <cell r="CH223">
            <v>56336</v>
          </cell>
          <cell r="CI223">
            <v>40939</v>
          </cell>
          <cell r="CJ223">
            <v>74216</v>
          </cell>
          <cell r="CK223">
            <v>267864</v>
          </cell>
          <cell r="CL223">
            <v>25299</v>
          </cell>
          <cell r="CM223">
            <v>88144</v>
          </cell>
          <cell r="CN223">
            <v>93849</v>
          </cell>
          <cell r="CO223">
            <v>160329</v>
          </cell>
          <cell r="CP223">
            <v>100795</v>
          </cell>
          <cell r="CQ223">
            <v>66933</v>
          </cell>
          <cell r="CR223">
            <v>134002</v>
          </cell>
          <cell r="CS223">
            <v>32313</v>
          </cell>
          <cell r="CT223">
            <v>34579</v>
          </cell>
          <cell r="CW223">
            <v>1515</v>
          </cell>
          <cell r="CY223">
            <v>44233</v>
          </cell>
          <cell r="DC223">
            <v>183</v>
          </cell>
          <cell r="DD223">
            <v>8346</v>
          </cell>
          <cell r="DE223">
            <v>1556</v>
          </cell>
          <cell r="DF223">
            <v>713</v>
          </cell>
          <cell r="DG223">
            <v>2175176</v>
          </cell>
          <cell r="DI223">
            <v>20223</v>
          </cell>
          <cell r="DJ223">
            <v>1251</v>
          </cell>
          <cell r="DK223">
            <v>956</v>
          </cell>
          <cell r="DL223">
            <v>1074640</v>
          </cell>
          <cell r="DM223">
            <v>4034</v>
          </cell>
          <cell r="DN223">
            <v>2078867</v>
          </cell>
          <cell r="DO223">
            <v>1090</v>
          </cell>
          <cell r="DP223">
            <v>1888</v>
          </cell>
          <cell r="DR223">
            <v>639</v>
          </cell>
          <cell r="DS223">
            <v>4121</v>
          </cell>
          <cell r="DT223">
            <v>1060220</v>
          </cell>
          <cell r="EE223">
            <v>18835</v>
          </cell>
          <cell r="EG223">
            <v>421000</v>
          </cell>
          <cell r="EH223">
            <v>300</v>
          </cell>
          <cell r="EL223">
            <v>539000</v>
          </cell>
          <cell r="ES223">
            <v>66</v>
          </cell>
          <cell r="ET223">
            <v>96</v>
          </cell>
        </row>
        <row r="224">
          <cell r="B224" t="str">
            <v>Tadjiquistão</v>
          </cell>
          <cell r="C224">
            <v>7251</v>
          </cell>
          <cell r="H224">
            <v>1165</v>
          </cell>
          <cell r="M224">
            <v>272</v>
          </cell>
          <cell r="O224">
            <v>170</v>
          </cell>
          <cell r="P224">
            <v>170</v>
          </cell>
          <cell r="T224">
            <v>289</v>
          </cell>
          <cell r="V224">
            <v>610</v>
          </cell>
          <cell r="W224">
            <v>39</v>
          </cell>
          <cell r="Z224">
            <v>141754</v>
          </cell>
          <cell r="AD224">
            <v>189</v>
          </cell>
          <cell r="AE224">
            <v>141</v>
          </cell>
          <cell r="AK224">
            <v>3115</v>
          </cell>
          <cell r="AL224">
            <v>133</v>
          </cell>
          <cell r="AM224">
            <v>219</v>
          </cell>
          <cell r="AO224">
            <v>58</v>
          </cell>
          <cell r="AP224">
            <v>1490</v>
          </cell>
          <cell r="AR224">
            <v>680</v>
          </cell>
          <cell r="AS224">
            <v>619</v>
          </cell>
          <cell r="AT224">
            <v>151</v>
          </cell>
          <cell r="AX224">
            <v>42</v>
          </cell>
          <cell r="AY224">
            <v>64</v>
          </cell>
          <cell r="BA224">
            <v>548</v>
          </cell>
          <cell r="BH224">
            <v>8</v>
          </cell>
          <cell r="BJ224">
            <v>242</v>
          </cell>
          <cell r="BK224">
            <v>262</v>
          </cell>
          <cell r="BM224">
            <v>278</v>
          </cell>
          <cell r="BN224">
            <v>260</v>
          </cell>
          <cell r="BO224">
            <v>61</v>
          </cell>
          <cell r="BP224">
            <v>259</v>
          </cell>
          <cell r="BQ224">
            <v>5560</v>
          </cell>
          <cell r="BU224">
            <v>792</v>
          </cell>
          <cell r="BW224">
            <v>243</v>
          </cell>
          <cell r="BY224">
            <v>242</v>
          </cell>
          <cell r="CB224">
            <v>297</v>
          </cell>
          <cell r="CD224">
            <v>186</v>
          </cell>
          <cell r="CE224">
            <v>371</v>
          </cell>
          <cell r="CG224">
            <v>198</v>
          </cell>
          <cell r="CH224">
            <v>62</v>
          </cell>
          <cell r="CI224">
            <v>1160</v>
          </cell>
          <cell r="CJ224">
            <v>3419</v>
          </cell>
          <cell r="CL224">
            <v>13079</v>
          </cell>
          <cell r="CN224">
            <v>40561</v>
          </cell>
          <cell r="CO224">
            <v>148</v>
          </cell>
          <cell r="CT224">
            <v>292</v>
          </cell>
          <cell r="CV224">
            <v>2429</v>
          </cell>
          <cell r="CX224">
            <v>431</v>
          </cell>
          <cell r="DF224">
            <v>97</v>
          </cell>
          <cell r="DO224">
            <v>86836</v>
          </cell>
          <cell r="DP224">
            <v>831</v>
          </cell>
          <cell r="DQ224">
            <v>172344</v>
          </cell>
          <cell r="DR224">
            <v>169349</v>
          </cell>
          <cell r="DS224">
            <v>167861</v>
          </cell>
          <cell r="DT224">
            <v>173363</v>
          </cell>
          <cell r="DV224">
            <v>71</v>
          </cell>
          <cell r="DY224">
            <v>174820</v>
          </cell>
          <cell r="DZ224">
            <v>1886</v>
          </cell>
          <cell r="EA224">
            <v>174161</v>
          </cell>
          <cell r="EB224">
            <v>327</v>
          </cell>
          <cell r="EC224">
            <v>109525</v>
          </cell>
          <cell r="EE224">
            <v>677</v>
          </cell>
          <cell r="EF224">
            <v>180419</v>
          </cell>
          <cell r="EG224">
            <v>87365</v>
          </cell>
          <cell r="EH224">
            <v>64</v>
          </cell>
          <cell r="EK224">
            <v>1128</v>
          </cell>
          <cell r="EL224">
            <v>102156</v>
          </cell>
          <cell r="EN224">
            <v>98910</v>
          </cell>
          <cell r="EO224">
            <v>131236</v>
          </cell>
          <cell r="EP224">
            <v>100501</v>
          </cell>
          <cell r="EQ224">
            <v>97359</v>
          </cell>
          <cell r="ER224">
            <v>85</v>
          </cell>
          <cell r="ES224">
            <v>67019</v>
          </cell>
          <cell r="EU224">
            <v>531</v>
          </cell>
          <cell r="EV224">
            <v>64793</v>
          </cell>
          <cell r="EW224">
            <v>61514</v>
          </cell>
        </row>
        <row r="225">
          <cell r="B225" t="str">
            <v>Tailândia</v>
          </cell>
          <cell r="C225">
            <v>112283722</v>
          </cell>
          <cell r="D225">
            <v>110353113</v>
          </cell>
          <cell r="E225">
            <v>101712425</v>
          </cell>
          <cell r="F225">
            <v>105932166</v>
          </cell>
          <cell r="G225">
            <v>122053855</v>
          </cell>
          <cell r="H225">
            <v>102074557</v>
          </cell>
          <cell r="I225">
            <v>127577802</v>
          </cell>
          <cell r="J225">
            <v>120388131</v>
          </cell>
          <cell r="K225">
            <v>132365656</v>
          </cell>
          <cell r="L225">
            <v>149793932</v>
          </cell>
          <cell r="M225">
            <v>133156278</v>
          </cell>
          <cell r="N225">
            <v>102441416</v>
          </cell>
          <cell r="O225">
            <v>100276437</v>
          </cell>
          <cell r="P225">
            <v>79010215</v>
          </cell>
          <cell r="Q225">
            <v>88033968</v>
          </cell>
          <cell r="R225">
            <v>71311086</v>
          </cell>
          <cell r="S225">
            <v>68519652</v>
          </cell>
          <cell r="T225">
            <v>82339639</v>
          </cell>
          <cell r="U225">
            <v>123344788</v>
          </cell>
          <cell r="V225">
            <v>105765593</v>
          </cell>
          <cell r="W225">
            <v>151113158</v>
          </cell>
          <cell r="X225">
            <v>145387216</v>
          </cell>
          <cell r="Y225">
            <v>144800483</v>
          </cell>
          <cell r="Z225">
            <v>110838071</v>
          </cell>
          <cell r="AA225">
            <v>136936660</v>
          </cell>
          <cell r="AB225">
            <v>112296729</v>
          </cell>
          <cell r="AC225">
            <v>150213671</v>
          </cell>
          <cell r="AD225">
            <v>143546983</v>
          </cell>
          <cell r="AE225">
            <v>148114403</v>
          </cell>
          <cell r="AF225">
            <v>137640950</v>
          </cell>
          <cell r="AG225">
            <v>159284510</v>
          </cell>
          <cell r="AH225">
            <v>162304768</v>
          </cell>
          <cell r="AI225">
            <v>173644575</v>
          </cell>
          <cell r="AJ225">
            <v>184046263</v>
          </cell>
          <cell r="AK225">
            <v>184157683</v>
          </cell>
          <cell r="AL225">
            <v>146726501</v>
          </cell>
          <cell r="AM225">
            <v>182285428</v>
          </cell>
          <cell r="AN225">
            <v>165373654</v>
          </cell>
          <cell r="AO225">
            <v>201524442</v>
          </cell>
          <cell r="AP225">
            <v>221714370</v>
          </cell>
          <cell r="AQ225">
            <v>205014665</v>
          </cell>
          <cell r="AR225">
            <v>200503882</v>
          </cell>
          <cell r="AS225">
            <v>208275177</v>
          </cell>
          <cell r="AT225">
            <v>229507064</v>
          </cell>
          <cell r="AU225">
            <v>212860978</v>
          </cell>
          <cell r="AV225">
            <v>224788084</v>
          </cell>
          <cell r="AW225">
            <v>200600907</v>
          </cell>
          <cell r="AX225">
            <v>147413904</v>
          </cell>
          <cell r="AY225">
            <v>181977651</v>
          </cell>
          <cell r="AZ225">
            <v>188331256</v>
          </cell>
          <cell r="BA225">
            <v>196322682</v>
          </cell>
          <cell r="BB225">
            <v>211326634</v>
          </cell>
          <cell r="BC225">
            <v>238552749</v>
          </cell>
          <cell r="BD225">
            <v>222351395</v>
          </cell>
          <cell r="BE225">
            <v>223938899</v>
          </cell>
          <cell r="BF225">
            <v>235827797</v>
          </cell>
          <cell r="BG225">
            <v>193375890</v>
          </cell>
          <cell r="BH225">
            <v>270101697</v>
          </cell>
          <cell r="BI225">
            <v>195605228</v>
          </cell>
          <cell r="BJ225">
            <v>146191950</v>
          </cell>
          <cell r="BK225">
            <v>224214146</v>
          </cell>
          <cell r="BL225">
            <v>178148485</v>
          </cell>
          <cell r="BM225">
            <v>209166129</v>
          </cell>
          <cell r="BN225">
            <v>232688014</v>
          </cell>
          <cell r="BO225">
            <v>211954767</v>
          </cell>
          <cell r="BP225">
            <v>190849780</v>
          </cell>
          <cell r="BQ225">
            <v>211519330</v>
          </cell>
          <cell r="BR225">
            <v>202817156</v>
          </cell>
          <cell r="BS225">
            <v>201063227</v>
          </cell>
          <cell r="BT225">
            <v>207032435</v>
          </cell>
          <cell r="BU225">
            <v>190840433</v>
          </cell>
          <cell r="BV225">
            <v>123614447</v>
          </cell>
          <cell r="BW225">
            <v>189884435</v>
          </cell>
          <cell r="BX225">
            <v>156683850</v>
          </cell>
          <cell r="BY225">
            <v>175885810</v>
          </cell>
          <cell r="BZ225">
            <v>219003273</v>
          </cell>
          <cell r="CA225">
            <v>204325746</v>
          </cell>
          <cell r="CB225">
            <v>150732376</v>
          </cell>
          <cell r="CC225">
            <v>173848698</v>
          </cell>
          <cell r="CD225">
            <v>214560088</v>
          </cell>
          <cell r="CE225">
            <v>205838595</v>
          </cell>
          <cell r="CF225">
            <v>221141903</v>
          </cell>
          <cell r="CG225">
            <v>165011063</v>
          </cell>
          <cell r="CH225">
            <v>135824875</v>
          </cell>
          <cell r="CI225">
            <v>162771090</v>
          </cell>
          <cell r="CJ225">
            <v>140842652</v>
          </cell>
          <cell r="CK225">
            <v>182355670</v>
          </cell>
          <cell r="CL225">
            <v>156761978</v>
          </cell>
          <cell r="CM225">
            <v>174259758</v>
          </cell>
          <cell r="CN225">
            <v>139988943</v>
          </cell>
          <cell r="CO225">
            <v>155954999</v>
          </cell>
          <cell r="CP225">
            <v>131407636</v>
          </cell>
          <cell r="CQ225">
            <v>128870320</v>
          </cell>
          <cell r="CR225">
            <v>118058534</v>
          </cell>
          <cell r="CS225">
            <v>107422932</v>
          </cell>
          <cell r="CT225">
            <v>74546069</v>
          </cell>
          <cell r="CU225">
            <v>98102350</v>
          </cell>
          <cell r="CV225">
            <v>91358867</v>
          </cell>
          <cell r="CW225">
            <v>101100620</v>
          </cell>
          <cell r="CX225">
            <v>108856875</v>
          </cell>
          <cell r="CY225">
            <v>106942093</v>
          </cell>
          <cell r="CZ225">
            <v>97230922</v>
          </cell>
          <cell r="DA225">
            <v>112700538</v>
          </cell>
          <cell r="DB225">
            <v>140200203</v>
          </cell>
          <cell r="DC225">
            <v>133976173</v>
          </cell>
          <cell r="DD225">
            <v>122251726</v>
          </cell>
          <cell r="DE225">
            <v>121164243</v>
          </cell>
          <cell r="DF225">
            <v>110133347</v>
          </cell>
          <cell r="DG225">
            <v>120938348</v>
          </cell>
          <cell r="DH225">
            <v>104669387</v>
          </cell>
          <cell r="DI225">
            <v>130138187</v>
          </cell>
          <cell r="DJ225">
            <v>124685569</v>
          </cell>
          <cell r="DK225">
            <v>136512085</v>
          </cell>
          <cell r="DL225">
            <v>113012138</v>
          </cell>
          <cell r="DM225">
            <v>130088761</v>
          </cell>
          <cell r="DN225">
            <v>169775493</v>
          </cell>
          <cell r="DO225">
            <v>146482058</v>
          </cell>
          <cell r="DP225">
            <v>149609119</v>
          </cell>
          <cell r="DQ225">
            <v>132486486</v>
          </cell>
          <cell r="DR225">
            <v>109674098</v>
          </cell>
          <cell r="DS225">
            <v>142422099</v>
          </cell>
          <cell r="DT225">
            <v>137259469</v>
          </cell>
          <cell r="DU225">
            <v>146647242</v>
          </cell>
          <cell r="DV225">
            <v>137685196</v>
          </cell>
          <cell r="DW225">
            <v>129479862</v>
          </cell>
          <cell r="DX225">
            <v>132746794</v>
          </cell>
          <cell r="DY225">
            <v>148312408</v>
          </cell>
          <cell r="DZ225">
            <v>150753564</v>
          </cell>
          <cell r="EA225">
            <v>127157679</v>
          </cell>
          <cell r="EB225">
            <v>165785492</v>
          </cell>
          <cell r="EC225">
            <v>132559188</v>
          </cell>
          <cell r="ED225">
            <v>99675764</v>
          </cell>
          <cell r="EE225">
            <v>139779822</v>
          </cell>
          <cell r="EF225">
            <v>129377567</v>
          </cell>
          <cell r="EG225">
            <v>107013417</v>
          </cell>
          <cell r="EH225">
            <v>140357968</v>
          </cell>
          <cell r="EI225">
            <v>134502243</v>
          </cell>
          <cell r="EJ225">
            <v>107823684</v>
          </cell>
          <cell r="EK225">
            <v>126681181</v>
          </cell>
          <cell r="EL225">
            <v>138746561</v>
          </cell>
          <cell r="EM225">
            <v>131047137</v>
          </cell>
          <cell r="EN225">
            <v>150321888</v>
          </cell>
          <cell r="EO225">
            <v>115340983</v>
          </cell>
          <cell r="EP225">
            <v>114458037</v>
          </cell>
          <cell r="EQ225">
            <v>136718620</v>
          </cell>
          <cell r="ER225">
            <v>99639834</v>
          </cell>
          <cell r="ES225">
            <v>127134541</v>
          </cell>
          <cell r="ET225">
            <v>118178476</v>
          </cell>
          <cell r="EU225">
            <v>102491625</v>
          </cell>
          <cell r="EV225">
            <v>87893878</v>
          </cell>
          <cell r="EW225">
            <v>93621888</v>
          </cell>
        </row>
        <row r="226">
          <cell r="B226" t="str">
            <v>Tanzânia</v>
          </cell>
          <cell r="C226">
            <v>42</v>
          </cell>
          <cell r="D226">
            <v>43</v>
          </cell>
          <cell r="E226">
            <v>32</v>
          </cell>
          <cell r="F226">
            <v>28</v>
          </cell>
          <cell r="G226">
            <v>6</v>
          </cell>
          <cell r="M226">
            <v>4945</v>
          </cell>
          <cell r="P226">
            <v>120</v>
          </cell>
          <cell r="Q226">
            <v>5566</v>
          </cell>
          <cell r="R226">
            <v>122</v>
          </cell>
          <cell r="T226">
            <v>19119</v>
          </cell>
          <cell r="U226">
            <v>9457</v>
          </cell>
          <cell r="V226">
            <v>79</v>
          </cell>
          <cell r="W226">
            <v>356</v>
          </cell>
          <cell r="X226">
            <v>212</v>
          </cell>
          <cell r="Y226">
            <v>221</v>
          </cell>
          <cell r="Z226">
            <v>529</v>
          </cell>
          <cell r="AA226">
            <v>231710</v>
          </cell>
          <cell r="AB226">
            <v>81</v>
          </cell>
          <cell r="AF226">
            <v>662</v>
          </cell>
          <cell r="AJ226">
            <v>4508</v>
          </cell>
          <cell r="AK226">
            <v>1132</v>
          </cell>
          <cell r="AL226">
            <v>33472</v>
          </cell>
          <cell r="AN226">
            <v>5264</v>
          </cell>
          <cell r="AO226">
            <v>1066</v>
          </cell>
          <cell r="AP226">
            <v>139</v>
          </cell>
          <cell r="AX226">
            <v>1887</v>
          </cell>
          <cell r="BG226">
            <v>5467</v>
          </cell>
          <cell r="BI226">
            <v>60942</v>
          </cell>
          <cell r="BJ226">
            <v>9033</v>
          </cell>
          <cell r="BM226">
            <v>45</v>
          </cell>
          <cell r="BO226">
            <v>21</v>
          </cell>
          <cell r="BP226">
            <v>1067</v>
          </cell>
          <cell r="BT226">
            <v>4</v>
          </cell>
          <cell r="BW226">
            <v>68922</v>
          </cell>
          <cell r="BX226">
            <v>553</v>
          </cell>
          <cell r="CD226">
            <v>120</v>
          </cell>
          <cell r="CK226">
            <v>10569</v>
          </cell>
          <cell r="CL226">
            <v>96</v>
          </cell>
          <cell r="CM226">
            <v>7917</v>
          </cell>
          <cell r="CN226">
            <v>19</v>
          </cell>
          <cell r="CP226">
            <v>200</v>
          </cell>
          <cell r="CQ226">
            <v>333</v>
          </cell>
          <cell r="CR226">
            <v>378</v>
          </cell>
          <cell r="CT226">
            <v>630</v>
          </cell>
          <cell r="CU226">
            <v>812</v>
          </cell>
          <cell r="CX226">
            <v>705</v>
          </cell>
          <cell r="CY226">
            <v>36114</v>
          </cell>
          <cell r="DA226">
            <v>1175</v>
          </cell>
          <cell r="DB226">
            <v>5699</v>
          </cell>
          <cell r="DC226">
            <v>28431</v>
          </cell>
          <cell r="DF226">
            <v>7112</v>
          </cell>
          <cell r="DG226">
            <v>45</v>
          </cell>
          <cell r="DH226">
            <v>14120</v>
          </cell>
          <cell r="DK226">
            <v>3312</v>
          </cell>
          <cell r="DM226">
            <v>180</v>
          </cell>
          <cell r="DP226">
            <v>15234</v>
          </cell>
          <cell r="DQ226">
            <v>19788</v>
          </cell>
          <cell r="DS226">
            <v>54973</v>
          </cell>
          <cell r="DT226">
            <v>56542</v>
          </cell>
          <cell r="DU226">
            <v>114084</v>
          </cell>
          <cell r="DW226">
            <v>2547</v>
          </cell>
          <cell r="DX226">
            <v>18397</v>
          </cell>
          <cell r="DY226">
            <v>500</v>
          </cell>
          <cell r="DZ226">
            <v>130</v>
          </cell>
          <cell r="EA226">
            <v>12</v>
          </cell>
          <cell r="EC226">
            <v>698</v>
          </cell>
          <cell r="ED226">
            <v>244</v>
          </cell>
          <cell r="EF226">
            <v>881</v>
          </cell>
          <cell r="EG226">
            <v>15</v>
          </cell>
          <cell r="EH226">
            <v>422</v>
          </cell>
          <cell r="EI226">
            <v>17500</v>
          </cell>
          <cell r="EK226">
            <v>861</v>
          </cell>
          <cell r="EL226">
            <v>763</v>
          </cell>
          <cell r="EM226">
            <v>3916</v>
          </cell>
          <cell r="EN226">
            <v>824</v>
          </cell>
          <cell r="EO226">
            <v>3485</v>
          </cell>
          <cell r="EP226">
            <v>2136</v>
          </cell>
          <cell r="EQ226">
            <v>59406</v>
          </cell>
          <cell r="ER226">
            <v>289691</v>
          </cell>
          <cell r="ES226">
            <v>57907</v>
          </cell>
          <cell r="EU226">
            <v>120156</v>
          </cell>
          <cell r="EV226">
            <v>219</v>
          </cell>
          <cell r="EW226">
            <v>2293</v>
          </cell>
        </row>
        <row r="227">
          <cell r="B227" t="str">
            <v>Terras Austrais Francesas</v>
          </cell>
          <cell r="EQ227">
            <v>1497</v>
          </cell>
          <cell r="ES227">
            <v>1627</v>
          </cell>
          <cell r="ET227">
            <v>1094</v>
          </cell>
          <cell r="EW227">
            <v>533</v>
          </cell>
        </row>
        <row r="228">
          <cell r="B228" t="str">
            <v>Território Britânico do Oceano Índico</v>
          </cell>
          <cell r="D228">
            <v>65</v>
          </cell>
          <cell r="CD228">
            <v>705</v>
          </cell>
          <cell r="CG228">
            <v>28026</v>
          </cell>
          <cell r="CL228">
            <v>1681</v>
          </cell>
          <cell r="CQ228">
            <v>371</v>
          </cell>
          <cell r="CR228">
            <v>4459</v>
          </cell>
          <cell r="EL228">
            <v>18356</v>
          </cell>
        </row>
        <row r="229">
          <cell r="B229" t="str">
            <v>Djibuti</v>
          </cell>
          <cell r="CP229">
            <v>9459</v>
          </cell>
          <cell r="CZ229">
            <v>114</v>
          </cell>
          <cell r="DC229">
            <v>3883</v>
          </cell>
          <cell r="DD229">
            <v>1561</v>
          </cell>
          <cell r="DE229">
            <v>2398</v>
          </cell>
          <cell r="DG229">
            <v>0</v>
          </cell>
          <cell r="DI229">
            <v>1681</v>
          </cell>
          <cell r="DJ229">
            <v>2</v>
          </cell>
          <cell r="DL229">
            <v>3222</v>
          </cell>
          <cell r="DO229">
            <v>51</v>
          </cell>
          <cell r="DP229">
            <v>14</v>
          </cell>
          <cell r="DR229">
            <v>1946</v>
          </cell>
          <cell r="DS229">
            <v>2077</v>
          </cell>
          <cell r="DV229">
            <v>6279</v>
          </cell>
          <cell r="DZ229">
            <v>1998</v>
          </cell>
          <cell r="EA229">
            <v>1806</v>
          </cell>
          <cell r="ED229">
            <v>2764</v>
          </cell>
          <cell r="EF229">
            <v>2214</v>
          </cell>
          <cell r="EI229">
            <v>1681</v>
          </cell>
          <cell r="EJ229">
            <v>1580</v>
          </cell>
          <cell r="EP229">
            <v>22</v>
          </cell>
          <cell r="EQ229">
            <v>3002</v>
          </cell>
          <cell r="EV229">
            <v>1705</v>
          </cell>
        </row>
        <row r="230">
          <cell r="B230" t="str">
            <v>Chade</v>
          </cell>
          <cell r="T230">
            <v>33</v>
          </cell>
          <cell r="Z230">
            <v>272718</v>
          </cell>
          <cell r="AA230">
            <v>574</v>
          </cell>
          <cell r="AE230">
            <v>1</v>
          </cell>
          <cell r="AF230">
            <v>158</v>
          </cell>
          <cell r="AH230">
            <v>165</v>
          </cell>
          <cell r="AN230">
            <v>15</v>
          </cell>
          <cell r="AT230">
            <v>1531</v>
          </cell>
          <cell r="BG230">
            <v>37657</v>
          </cell>
          <cell r="BH230">
            <v>11552</v>
          </cell>
          <cell r="BI230">
            <v>25349</v>
          </cell>
          <cell r="BJ230">
            <v>25500</v>
          </cell>
          <cell r="BK230">
            <v>22086</v>
          </cell>
          <cell r="BY230">
            <v>115</v>
          </cell>
          <cell r="BZ230">
            <v>4437</v>
          </cell>
          <cell r="CF230">
            <v>5254</v>
          </cell>
          <cell r="CH230">
            <v>1353</v>
          </cell>
          <cell r="CI230">
            <v>659</v>
          </cell>
          <cell r="CK230">
            <v>562</v>
          </cell>
          <cell r="CL230">
            <v>41100</v>
          </cell>
          <cell r="CM230">
            <v>8107</v>
          </cell>
          <cell r="CN230">
            <v>6632</v>
          </cell>
          <cell r="CO230">
            <v>6065</v>
          </cell>
          <cell r="CP230">
            <v>716</v>
          </cell>
          <cell r="CQ230">
            <v>2266</v>
          </cell>
          <cell r="DJ230">
            <v>610</v>
          </cell>
          <cell r="DM230">
            <v>6461</v>
          </cell>
          <cell r="DN230">
            <v>16</v>
          </cell>
          <cell r="DO230">
            <v>27</v>
          </cell>
          <cell r="DQ230">
            <v>29904</v>
          </cell>
          <cell r="DR230">
            <v>46</v>
          </cell>
          <cell r="DW230">
            <v>179</v>
          </cell>
          <cell r="EA230">
            <v>2528</v>
          </cell>
          <cell r="EF230">
            <v>1074</v>
          </cell>
          <cell r="EH230">
            <v>1582</v>
          </cell>
          <cell r="EK230">
            <v>92086</v>
          </cell>
          <cell r="EN230">
            <v>1666</v>
          </cell>
          <cell r="EO230">
            <v>11269</v>
          </cell>
          <cell r="EU230">
            <v>39</v>
          </cell>
        </row>
        <row r="231">
          <cell r="B231" t="str">
            <v>República Tcheca</v>
          </cell>
          <cell r="C231">
            <v>28592921</v>
          </cell>
          <cell r="D231">
            <v>30601509</v>
          </cell>
          <cell r="E231">
            <v>24798019</v>
          </cell>
          <cell r="F231">
            <v>29143237</v>
          </cell>
          <cell r="G231">
            <v>37815562</v>
          </cell>
          <cell r="H231">
            <v>41808032</v>
          </cell>
          <cell r="I231">
            <v>42341961</v>
          </cell>
          <cell r="J231">
            <v>31963071</v>
          </cell>
          <cell r="K231">
            <v>35021311</v>
          </cell>
          <cell r="L231">
            <v>36309731</v>
          </cell>
          <cell r="M231">
            <v>23695322</v>
          </cell>
          <cell r="N231">
            <v>16249158</v>
          </cell>
          <cell r="O231">
            <v>17793848</v>
          </cell>
          <cell r="P231">
            <v>18106095</v>
          </cell>
          <cell r="Q231">
            <v>21873406</v>
          </cell>
          <cell r="R231">
            <v>20750063</v>
          </cell>
          <cell r="S231">
            <v>18969400</v>
          </cell>
          <cell r="T231">
            <v>26742263</v>
          </cell>
          <cell r="U231">
            <v>34374485</v>
          </cell>
          <cell r="V231">
            <v>26431666</v>
          </cell>
          <cell r="W231">
            <v>35473864</v>
          </cell>
          <cell r="X231">
            <v>35750917</v>
          </cell>
          <cell r="Y231">
            <v>34346295</v>
          </cell>
          <cell r="Z231">
            <v>39868210</v>
          </cell>
          <cell r="AA231">
            <v>34212916</v>
          </cell>
          <cell r="AB231">
            <v>38739005</v>
          </cell>
          <cell r="AC231">
            <v>38581433</v>
          </cell>
          <cell r="AD231">
            <v>42722674</v>
          </cell>
          <cell r="AE231">
            <v>41789183</v>
          </cell>
          <cell r="AF231">
            <v>36099119</v>
          </cell>
          <cell r="AG231">
            <v>40986144</v>
          </cell>
          <cell r="AH231">
            <v>45546840</v>
          </cell>
          <cell r="AI231">
            <v>44891731</v>
          </cell>
          <cell r="AJ231">
            <v>34340124</v>
          </cell>
          <cell r="AK231">
            <v>39675396</v>
          </cell>
          <cell r="AL231">
            <v>34823328</v>
          </cell>
          <cell r="AM231">
            <v>37978697</v>
          </cell>
          <cell r="AN231">
            <v>42355468</v>
          </cell>
          <cell r="AO231">
            <v>48564673</v>
          </cell>
          <cell r="AP231">
            <v>47040026</v>
          </cell>
          <cell r="AQ231">
            <v>56175182</v>
          </cell>
          <cell r="AR231">
            <v>49347622</v>
          </cell>
          <cell r="AS231">
            <v>45695444</v>
          </cell>
          <cell r="AT231">
            <v>54165999</v>
          </cell>
          <cell r="AU231">
            <v>46016958</v>
          </cell>
          <cell r="AV231">
            <v>47440509</v>
          </cell>
          <cell r="AW231">
            <v>40835531</v>
          </cell>
          <cell r="AX231">
            <v>32182583</v>
          </cell>
          <cell r="AY231">
            <v>43320826</v>
          </cell>
          <cell r="AZ231">
            <v>48925863</v>
          </cell>
          <cell r="BA231">
            <v>45086929</v>
          </cell>
          <cell r="BB231">
            <v>38626184</v>
          </cell>
          <cell r="BC231">
            <v>48113274</v>
          </cell>
          <cell r="BD231">
            <v>42677643</v>
          </cell>
          <cell r="BE231">
            <v>42484863</v>
          </cell>
          <cell r="BF231">
            <v>47372198</v>
          </cell>
          <cell r="BG231">
            <v>43184408</v>
          </cell>
          <cell r="BH231">
            <v>49712333</v>
          </cell>
          <cell r="BI231">
            <v>49957501</v>
          </cell>
          <cell r="BJ231">
            <v>42439813</v>
          </cell>
          <cell r="BK231">
            <v>48119079</v>
          </cell>
          <cell r="BL231">
            <v>40105576</v>
          </cell>
          <cell r="BM231">
            <v>52114432</v>
          </cell>
          <cell r="BN231">
            <v>81860822</v>
          </cell>
          <cell r="BO231">
            <v>53586467</v>
          </cell>
          <cell r="BP231">
            <v>48831952</v>
          </cell>
          <cell r="BQ231">
            <v>50624723</v>
          </cell>
          <cell r="BR231">
            <v>46459697</v>
          </cell>
          <cell r="BS231">
            <v>44976062</v>
          </cell>
          <cell r="BT231">
            <v>52352520</v>
          </cell>
          <cell r="BU231">
            <v>43151480</v>
          </cell>
          <cell r="BV231">
            <v>34978332</v>
          </cell>
          <cell r="BW231">
            <v>55014144</v>
          </cell>
          <cell r="BX231">
            <v>44345015</v>
          </cell>
          <cell r="BY231">
            <v>47291790</v>
          </cell>
          <cell r="BZ231">
            <v>49246287</v>
          </cell>
          <cell r="CA231">
            <v>44272489</v>
          </cell>
          <cell r="CB231">
            <v>40672805</v>
          </cell>
          <cell r="CC231">
            <v>50624391</v>
          </cell>
          <cell r="CD231">
            <v>45794547</v>
          </cell>
          <cell r="CE231">
            <v>41869117</v>
          </cell>
          <cell r="CF231">
            <v>60253298</v>
          </cell>
          <cell r="CG231">
            <v>37817164</v>
          </cell>
          <cell r="CH231">
            <v>37861414</v>
          </cell>
          <cell r="CI231">
            <v>43662562</v>
          </cell>
          <cell r="CJ231">
            <v>35212044</v>
          </cell>
          <cell r="CK231">
            <v>39692118</v>
          </cell>
          <cell r="CL231">
            <v>44767480</v>
          </cell>
          <cell r="CM231">
            <v>32646677</v>
          </cell>
          <cell r="CN231">
            <v>41298963</v>
          </cell>
          <cell r="CO231">
            <v>38480192</v>
          </cell>
          <cell r="CP231">
            <v>35856381</v>
          </cell>
          <cell r="CQ231">
            <v>31613436</v>
          </cell>
          <cell r="CR231">
            <v>31390696</v>
          </cell>
          <cell r="CS231">
            <v>32682954</v>
          </cell>
          <cell r="CT231">
            <v>25279026</v>
          </cell>
          <cell r="CU231">
            <v>28795054</v>
          </cell>
          <cell r="CV231">
            <v>31869776</v>
          </cell>
          <cell r="CW231">
            <v>44718189</v>
          </cell>
          <cell r="CX231">
            <v>38305924</v>
          </cell>
          <cell r="CY231">
            <v>34720143</v>
          </cell>
          <cell r="CZ231">
            <v>45182431</v>
          </cell>
          <cell r="DA231">
            <v>35479069</v>
          </cell>
          <cell r="DB231">
            <v>40181896</v>
          </cell>
          <cell r="DC231">
            <v>41316214</v>
          </cell>
          <cell r="DD231">
            <v>49935424</v>
          </cell>
          <cell r="DE231">
            <v>40915635</v>
          </cell>
          <cell r="DF231">
            <v>33356361</v>
          </cell>
          <cell r="DG231">
            <v>38898248</v>
          </cell>
          <cell r="DH231">
            <v>31961672</v>
          </cell>
          <cell r="DI231">
            <v>45786181</v>
          </cell>
          <cell r="DJ231">
            <v>34203344</v>
          </cell>
          <cell r="DK231">
            <v>34680516</v>
          </cell>
          <cell r="DL231">
            <v>41092882</v>
          </cell>
          <cell r="DM231">
            <v>43490520</v>
          </cell>
          <cell r="DN231">
            <v>46323467</v>
          </cell>
          <cell r="DO231">
            <v>42911248</v>
          </cell>
          <cell r="DP231">
            <v>37237481</v>
          </cell>
          <cell r="DQ231">
            <v>41779118</v>
          </cell>
          <cell r="DR231">
            <v>33757062</v>
          </cell>
          <cell r="DS231">
            <v>45984911</v>
          </cell>
          <cell r="DT231">
            <v>38085932</v>
          </cell>
          <cell r="DU231">
            <v>42180363</v>
          </cell>
          <cell r="DV231">
            <v>44860340</v>
          </cell>
          <cell r="DW231">
            <v>41377546</v>
          </cell>
          <cell r="DX231">
            <v>39521796</v>
          </cell>
          <cell r="DY231">
            <v>48555692</v>
          </cell>
          <cell r="DZ231">
            <v>37098278</v>
          </cell>
          <cell r="EA231">
            <v>33457155</v>
          </cell>
          <cell r="EB231">
            <v>40760536</v>
          </cell>
          <cell r="EC231">
            <v>41006636</v>
          </cell>
          <cell r="ED231">
            <v>21017685</v>
          </cell>
          <cell r="EE231">
            <v>39604968</v>
          </cell>
          <cell r="EF231">
            <v>34111708</v>
          </cell>
          <cell r="EG231">
            <v>29921081</v>
          </cell>
          <cell r="EH231">
            <v>36759992</v>
          </cell>
          <cell r="EI231">
            <v>45001626</v>
          </cell>
          <cell r="EJ231">
            <v>34134117</v>
          </cell>
          <cell r="EK231">
            <v>41305732</v>
          </cell>
          <cell r="EL231">
            <v>43431446</v>
          </cell>
          <cell r="EM231">
            <v>37343525</v>
          </cell>
          <cell r="EN231">
            <v>36856925</v>
          </cell>
          <cell r="EO231">
            <v>33717603</v>
          </cell>
          <cell r="EP231">
            <v>28502179</v>
          </cell>
          <cell r="EQ231">
            <v>44706034</v>
          </cell>
          <cell r="ER231">
            <v>32772886</v>
          </cell>
          <cell r="ES231">
            <v>32794737</v>
          </cell>
          <cell r="ET231">
            <v>28006987</v>
          </cell>
          <cell r="EU231">
            <v>35187535</v>
          </cell>
          <cell r="EV231">
            <v>21577133</v>
          </cell>
          <cell r="EW231">
            <v>25409595</v>
          </cell>
        </row>
        <row r="232">
          <cell r="B232" t="str">
            <v>Timor Leste</v>
          </cell>
          <cell r="C232">
            <v>55</v>
          </cell>
          <cell r="E232">
            <v>45</v>
          </cell>
          <cell r="G232">
            <v>18650</v>
          </cell>
          <cell r="Z232">
            <v>1366</v>
          </cell>
          <cell r="AC232">
            <v>915</v>
          </cell>
          <cell r="AD232">
            <v>15634</v>
          </cell>
          <cell r="AE232">
            <v>958</v>
          </cell>
          <cell r="AF232">
            <v>27</v>
          </cell>
          <cell r="AK232">
            <v>3583</v>
          </cell>
          <cell r="AP232">
            <v>17379</v>
          </cell>
          <cell r="AR232">
            <v>646</v>
          </cell>
          <cell r="AV232">
            <v>235</v>
          </cell>
          <cell r="AW232">
            <v>50</v>
          </cell>
          <cell r="BB232">
            <v>1089</v>
          </cell>
          <cell r="BK232">
            <v>15855</v>
          </cell>
          <cell r="BL232">
            <v>2957</v>
          </cell>
          <cell r="BM232">
            <v>311</v>
          </cell>
          <cell r="BN232">
            <v>547</v>
          </cell>
          <cell r="BO232">
            <v>17</v>
          </cell>
          <cell r="CQ232">
            <v>35</v>
          </cell>
          <cell r="CT232">
            <v>140</v>
          </cell>
          <cell r="CU232">
            <v>4172</v>
          </cell>
          <cell r="DB232">
            <v>14</v>
          </cell>
          <cell r="DH232">
            <v>169</v>
          </cell>
          <cell r="DK232">
            <v>3627</v>
          </cell>
          <cell r="DN232">
            <v>16</v>
          </cell>
          <cell r="DY232">
            <v>475</v>
          </cell>
          <cell r="EA232">
            <v>127</v>
          </cell>
          <cell r="EP232">
            <v>61</v>
          </cell>
          <cell r="EQ232">
            <v>3</v>
          </cell>
          <cell r="ES232">
            <v>1599</v>
          </cell>
          <cell r="ET232">
            <v>132</v>
          </cell>
          <cell r="EU232">
            <v>80786</v>
          </cell>
        </row>
        <row r="233">
          <cell r="B233" t="str">
            <v>Togo</v>
          </cell>
          <cell r="C233">
            <v>2265273</v>
          </cell>
          <cell r="D233">
            <v>3358660</v>
          </cell>
          <cell r="E233">
            <v>5859365</v>
          </cell>
          <cell r="F233">
            <v>294</v>
          </cell>
          <cell r="G233">
            <v>8693339</v>
          </cell>
          <cell r="H233">
            <v>3187500</v>
          </cell>
          <cell r="I233">
            <v>5105949</v>
          </cell>
          <cell r="J233">
            <v>5312030</v>
          </cell>
          <cell r="K233">
            <v>6952372</v>
          </cell>
          <cell r="X233">
            <v>31</v>
          </cell>
          <cell r="Y233">
            <v>397</v>
          </cell>
          <cell r="AC233">
            <v>2445124</v>
          </cell>
          <cell r="AG233">
            <v>309</v>
          </cell>
          <cell r="AH233">
            <v>1715921</v>
          </cell>
          <cell r="AI233">
            <v>2145582</v>
          </cell>
          <cell r="AJ233">
            <v>348</v>
          </cell>
          <cell r="AK233">
            <v>1790</v>
          </cell>
          <cell r="AQ233">
            <v>693</v>
          </cell>
          <cell r="AT233">
            <v>1415</v>
          </cell>
          <cell r="AV233">
            <v>2772188</v>
          </cell>
          <cell r="AX233">
            <v>3997543</v>
          </cell>
          <cell r="AZ233">
            <v>3533059</v>
          </cell>
          <cell r="BB233">
            <v>176</v>
          </cell>
          <cell r="BC233">
            <v>22</v>
          </cell>
          <cell r="BE233">
            <v>236</v>
          </cell>
          <cell r="BI233">
            <v>2487</v>
          </cell>
          <cell r="BL233">
            <v>4052</v>
          </cell>
          <cell r="BM233">
            <v>604</v>
          </cell>
          <cell r="BN233">
            <v>268</v>
          </cell>
          <cell r="BR233">
            <v>131</v>
          </cell>
          <cell r="BT233">
            <v>777</v>
          </cell>
          <cell r="CC233">
            <v>143</v>
          </cell>
          <cell r="CH233">
            <v>8632</v>
          </cell>
          <cell r="CX233">
            <v>137</v>
          </cell>
          <cell r="DA233">
            <v>23533</v>
          </cell>
          <cell r="DK233">
            <v>39639</v>
          </cell>
          <cell r="EM233">
            <v>17257356</v>
          </cell>
          <cell r="EN233">
            <v>2950283</v>
          </cell>
          <cell r="EV233">
            <v>930390</v>
          </cell>
        </row>
        <row r="234">
          <cell r="B234" t="str">
            <v>Toquelau, Ilhas</v>
          </cell>
          <cell r="G234">
            <v>71</v>
          </cell>
          <cell r="U234">
            <v>62670</v>
          </cell>
          <cell r="V234">
            <v>114711</v>
          </cell>
          <cell r="W234">
            <v>128854</v>
          </cell>
          <cell r="X234">
            <v>117385</v>
          </cell>
          <cell r="Y234">
            <v>249352</v>
          </cell>
          <cell r="Z234">
            <v>106505</v>
          </cell>
          <cell r="AA234">
            <v>118039</v>
          </cell>
          <cell r="AB234">
            <v>38821</v>
          </cell>
          <cell r="AC234">
            <v>86168</v>
          </cell>
          <cell r="AD234">
            <v>137965</v>
          </cell>
          <cell r="AE234">
            <v>62734</v>
          </cell>
          <cell r="AF234">
            <v>63622</v>
          </cell>
          <cell r="AG234">
            <v>59331</v>
          </cell>
          <cell r="AH234">
            <v>19229</v>
          </cell>
          <cell r="AI234">
            <v>27326</v>
          </cell>
          <cell r="AJ234">
            <v>15650</v>
          </cell>
          <cell r="AK234">
            <v>3100</v>
          </cell>
          <cell r="AL234">
            <v>2196</v>
          </cell>
          <cell r="AN234">
            <v>3086</v>
          </cell>
          <cell r="AO234">
            <v>535</v>
          </cell>
          <cell r="AP234">
            <v>3704</v>
          </cell>
          <cell r="AQ234">
            <v>10873</v>
          </cell>
          <cell r="AR234">
            <v>29641</v>
          </cell>
          <cell r="AS234">
            <v>21133</v>
          </cell>
          <cell r="AT234">
            <v>46022</v>
          </cell>
          <cell r="AU234">
            <v>42884</v>
          </cell>
          <cell r="AV234">
            <v>22675</v>
          </cell>
          <cell r="AW234">
            <v>45614</v>
          </cell>
          <cell r="AX234">
            <v>58498</v>
          </cell>
          <cell r="AY234">
            <v>52670</v>
          </cell>
          <cell r="AZ234">
            <v>16455</v>
          </cell>
          <cell r="BA234">
            <v>13367</v>
          </cell>
          <cell r="BB234">
            <v>28229</v>
          </cell>
          <cell r="BC234">
            <v>36218</v>
          </cell>
          <cell r="BD234">
            <v>39928</v>
          </cell>
          <cell r="BE234">
            <v>15085</v>
          </cell>
          <cell r="BF234">
            <v>37506</v>
          </cell>
          <cell r="BG234">
            <v>29024</v>
          </cell>
          <cell r="BH234">
            <v>29610</v>
          </cell>
          <cell r="BI234">
            <v>36902</v>
          </cell>
          <cell r="BJ234">
            <v>30036</v>
          </cell>
          <cell r="BK234">
            <v>17047</v>
          </cell>
          <cell r="BL234">
            <v>21389</v>
          </cell>
          <cell r="BM234">
            <v>38051</v>
          </cell>
          <cell r="BN234">
            <v>49102</v>
          </cell>
          <cell r="BO234">
            <v>53764</v>
          </cell>
          <cell r="BP234">
            <v>48028</v>
          </cell>
          <cell r="BQ234">
            <v>46854</v>
          </cell>
          <cell r="BR234">
            <v>55069</v>
          </cell>
          <cell r="BS234">
            <v>45932</v>
          </cell>
          <cell r="BT234">
            <v>67401</v>
          </cell>
          <cell r="BU234">
            <v>75597</v>
          </cell>
          <cell r="BV234">
            <v>80286</v>
          </cell>
          <cell r="BW234">
            <v>106010</v>
          </cell>
          <cell r="BX234">
            <v>36683</v>
          </cell>
          <cell r="BY234">
            <v>47230</v>
          </cell>
          <cell r="BZ234">
            <v>18150</v>
          </cell>
          <cell r="CA234">
            <v>30133</v>
          </cell>
          <cell r="CB234">
            <v>69796</v>
          </cell>
          <cell r="CC234">
            <v>77639</v>
          </cell>
          <cell r="CD234">
            <v>74922</v>
          </cell>
          <cell r="CE234">
            <v>44718</v>
          </cell>
          <cell r="CF234">
            <v>29592</v>
          </cell>
          <cell r="CG234">
            <v>51297</v>
          </cell>
          <cell r="CH234">
            <v>42995</v>
          </cell>
          <cell r="CI234">
            <v>29817</v>
          </cell>
          <cell r="CJ234">
            <v>13229</v>
          </cell>
          <cell r="CK234">
            <v>16897</v>
          </cell>
          <cell r="CL234">
            <v>7654</v>
          </cell>
          <cell r="CM234">
            <v>14924</v>
          </cell>
          <cell r="CN234">
            <v>13488</v>
          </cell>
          <cell r="CO234">
            <v>25641</v>
          </cell>
          <cell r="CP234">
            <v>18368</v>
          </cell>
          <cell r="CQ234">
            <v>17483</v>
          </cell>
          <cell r="CR234">
            <v>21188</v>
          </cell>
          <cell r="CS234">
            <v>13316</v>
          </cell>
          <cell r="CT234">
            <v>21058</v>
          </cell>
          <cell r="CU234">
            <v>23782</v>
          </cell>
          <cell r="CV234">
            <v>15420</v>
          </cell>
          <cell r="CW234">
            <v>11971</v>
          </cell>
          <cell r="CX234">
            <v>10082</v>
          </cell>
          <cell r="CY234">
            <v>25033</v>
          </cell>
          <cell r="CZ234">
            <v>16888</v>
          </cell>
          <cell r="DA234">
            <v>28389</v>
          </cell>
          <cell r="DB234">
            <v>38678</v>
          </cell>
          <cell r="DC234">
            <v>32571</v>
          </cell>
          <cell r="DD234">
            <v>23741</v>
          </cell>
          <cell r="DE234">
            <v>28488</v>
          </cell>
          <cell r="DF234">
            <v>20728</v>
          </cell>
          <cell r="DG234">
            <v>8770</v>
          </cell>
          <cell r="DH234">
            <v>6398</v>
          </cell>
          <cell r="DI234">
            <v>23156</v>
          </cell>
          <cell r="DJ234">
            <v>12996</v>
          </cell>
          <cell r="DK234">
            <v>33912</v>
          </cell>
          <cell r="DL234">
            <v>26557</v>
          </cell>
          <cell r="DM234">
            <v>22801</v>
          </cell>
          <cell r="DN234">
            <v>272591</v>
          </cell>
          <cell r="DO234">
            <v>33598</v>
          </cell>
          <cell r="DP234">
            <v>34331</v>
          </cell>
          <cell r="DQ234">
            <v>26047</v>
          </cell>
          <cell r="DR234">
            <v>35328</v>
          </cell>
          <cell r="DS234">
            <v>53227</v>
          </cell>
          <cell r="DT234">
            <v>42368</v>
          </cell>
          <cell r="DU234">
            <v>38114</v>
          </cell>
          <cell r="DV234">
            <v>34083</v>
          </cell>
          <cell r="DW234">
            <v>40920</v>
          </cell>
          <cell r="DX234">
            <v>52865</v>
          </cell>
          <cell r="DY234">
            <v>80817</v>
          </cell>
          <cell r="DZ234">
            <v>100218</v>
          </cell>
          <cell r="EA234">
            <v>68308</v>
          </cell>
          <cell r="EB234">
            <v>80854</v>
          </cell>
          <cell r="EC234">
            <v>98221</v>
          </cell>
          <cell r="ED234">
            <v>48832</v>
          </cell>
          <cell r="EE234">
            <v>46029</v>
          </cell>
          <cell r="EF234">
            <v>35202</v>
          </cell>
          <cell r="EG234">
            <v>21971</v>
          </cell>
          <cell r="EH234">
            <v>27452</v>
          </cell>
          <cell r="EI234">
            <v>28778</v>
          </cell>
          <cell r="EJ234">
            <v>41566</v>
          </cell>
          <cell r="EK234">
            <v>64986</v>
          </cell>
          <cell r="EL234">
            <v>89076</v>
          </cell>
          <cell r="EM234">
            <v>115046</v>
          </cell>
          <cell r="EN234">
            <v>54463</v>
          </cell>
          <cell r="EO234">
            <v>72413</v>
          </cell>
          <cell r="EP234">
            <v>103749</v>
          </cell>
          <cell r="EQ234">
            <v>73782</v>
          </cell>
          <cell r="ER234">
            <v>67456</v>
          </cell>
          <cell r="ES234">
            <v>9006</v>
          </cell>
          <cell r="ET234">
            <v>3294</v>
          </cell>
          <cell r="EU234">
            <v>2598</v>
          </cell>
          <cell r="EV234">
            <v>3837</v>
          </cell>
          <cell r="EW234">
            <v>4482</v>
          </cell>
        </row>
        <row r="235">
          <cell r="B235" t="str">
            <v>Tonga</v>
          </cell>
          <cell r="I235">
            <v>241</v>
          </cell>
          <cell r="R235">
            <v>115</v>
          </cell>
          <cell r="AL235">
            <v>87741</v>
          </cell>
          <cell r="AO235">
            <v>1314</v>
          </cell>
          <cell r="AW235">
            <v>217795</v>
          </cell>
          <cell r="AX235">
            <v>693273</v>
          </cell>
          <cell r="BB235">
            <v>33214</v>
          </cell>
          <cell r="BI235">
            <v>50</v>
          </cell>
          <cell r="BQ235">
            <v>3123</v>
          </cell>
          <cell r="DQ235">
            <v>2933</v>
          </cell>
          <cell r="EF235">
            <v>2297</v>
          </cell>
          <cell r="EJ235">
            <v>5401</v>
          </cell>
          <cell r="EK235">
            <v>2197</v>
          </cell>
          <cell r="EL235">
            <v>1685</v>
          </cell>
          <cell r="EM235">
            <v>6370</v>
          </cell>
          <cell r="EN235">
            <v>1685</v>
          </cell>
          <cell r="EO235">
            <v>1857</v>
          </cell>
          <cell r="EP235">
            <v>599</v>
          </cell>
          <cell r="EQ235">
            <v>7398</v>
          </cell>
          <cell r="ER235">
            <v>2254</v>
          </cell>
          <cell r="ES235">
            <v>6458</v>
          </cell>
          <cell r="ET235">
            <v>5808</v>
          </cell>
          <cell r="EU235">
            <v>7241</v>
          </cell>
          <cell r="EV235">
            <v>9237</v>
          </cell>
        </row>
        <row r="236">
          <cell r="B236" t="str">
            <v>Trinidad e Tobago</v>
          </cell>
          <cell r="C236">
            <v>10918258</v>
          </cell>
          <cell r="D236">
            <v>12235274</v>
          </cell>
          <cell r="E236">
            <v>16618313</v>
          </cell>
          <cell r="F236">
            <v>29633880</v>
          </cell>
          <cell r="G236">
            <v>20457043</v>
          </cell>
          <cell r="H236">
            <v>6964734</v>
          </cell>
          <cell r="I236">
            <v>9212731</v>
          </cell>
          <cell r="J236">
            <v>20318396</v>
          </cell>
          <cell r="K236">
            <v>38437066</v>
          </cell>
          <cell r="L236">
            <v>54363561</v>
          </cell>
          <cell r="M236">
            <v>45906260</v>
          </cell>
          <cell r="N236">
            <v>14671573</v>
          </cell>
          <cell r="O236">
            <v>158892</v>
          </cell>
          <cell r="P236">
            <v>4386278</v>
          </cell>
          <cell r="Q236">
            <v>12585276</v>
          </cell>
          <cell r="R236">
            <v>18163320</v>
          </cell>
          <cell r="S236">
            <v>8711853</v>
          </cell>
          <cell r="T236">
            <v>8277352</v>
          </cell>
          <cell r="U236">
            <v>38271596</v>
          </cell>
          <cell r="V236">
            <v>24657307</v>
          </cell>
          <cell r="W236">
            <v>8234362</v>
          </cell>
          <cell r="X236">
            <v>5846928</v>
          </cell>
          <cell r="Y236">
            <v>19973156</v>
          </cell>
          <cell r="Z236">
            <v>31387716</v>
          </cell>
          <cell r="AA236">
            <v>12005021</v>
          </cell>
          <cell r="AB236">
            <v>8984636</v>
          </cell>
          <cell r="AC236">
            <v>15533717</v>
          </cell>
          <cell r="AD236">
            <v>6842169</v>
          </cell>
          <cell r="AE236">
            <v>6896043</v>
          </cell>
          <cell r="AF236">
            <v>39216962</v>
          </cell>
          <cell r="AG236">
            <v>45123463</v>
          </cell>
          <cell r="AH236">
            <v>40534295</v>
          </cell>
          <cell r="AI236">
            <v>36453843</v>
          </cell>
          <cell r="AJ236">
            <v>92721087</v>
          </cell>
          <cell r="AK236">
            <v>32103848</v>
          </cell>
          <cell r="AL236">
            <v>59502465</v>
          </cell>
          <cell r="AM236">
            <v>18357650</v>
          </cell>
          <cell r="AN236">
            <v>47749806</v>
          </cell>
          <cell r="AO236">
            <v>15119501</v>
          </cell>
          <cell r="AP236">
            <v>12378509</v>
          </cell>
          <cell r="AQ236">
            <v>36526054</v>
          </cell>
          <cell r="AR236">
            <v>38508430</v>
          </cell>
          <cell r="AS236">
            <v>23845544</v>
          </cell>
          <cell r="AT236">
            <v>26252630</v>
          </cell>
          <cell r="AU236">
            <v>26115217</v>
          </cell>
          <cell r="AV236">
            <v>17297301</v>
          </cell>
          <cell r="AW236">
            <v>21826234</v>
          </cell>
          <cell r="AX236">
            <v>37015452</v>
          </cell>
          <cell r="AY236">
            <v>21140613</v>
          </cell>
          <cell r="AZ236">
            <v>14314188</v>
          </cell>
          <cell r="BA236">
            <v>10121031</v>
          </cell>
          <cell r="BB236">
            <v>38372122</v>
          </cell>
          <cell r="BC236">
            <v>74643278</v>
          </cell>
          <cell r="BD236">
            <v>75046745</v>
          </cell>
          <cell r="BE236">
            <v>64388362</v>
          </cell>
          <cell r="BF236">
            <v>27069626</v>
          </cell>
          <cell r="BG236">
            <v>76067967</v>
          </cell>
          <cell r="BH236">
            <v>130008717</v>
          </cell>
          <cell r="BI236">
            <v>93554615</v>
          </cell>
          <cell r="BJ236">
            <v>65740967</v>
          </cell>
          <cell r="BK236">
            <v>238000452</v>
          </cell>
          <cell r="BL236">
            <v>210341602</v>
          </cell>
          <cell r="BM236">
            <v>110208057</v>
          </cell>
          <cell r="BN236">
            <v>116679054</v>
          </cell>
          <cell r="BO236">
            <v>215984363</v>
          </cell>
          <cell r="BP236">
            <v>63343453</v>
          </cell>
          <cell r="BQ236">
            <v>111175059</v>
          </cell>
          <cell r="BR236">
            <v>104299992</v>
          </cell>
          <cell r="BS236">
            <v>97328635</v>
          </cell>
          <cell r="BT236">
            <v>208275364</v>
          </cell>
          <cell r="BU236">
            <v>23079203</v>
          </cell>
          <cell r="BV236">
            <v>23231019</v>
          </cell>
          <cell r="BW236">
            <v>43970300</v>
          </cell>
          <cell r="BX236">
            <v>115212820</v>
          </cell>
          <cell r="BY236">
            <v>27639296</v>
          </cell>
          <cell r="BZ236">
            <v>188336378</v>
          </cell>
          <cell r="CA236">
            <v>211507573</v>
          </cell>
          <cell r="CB236">
            <v>17365106</v>
          </cell>
          <cell r="CC236">
            <v>110573997</v>
          </cell>
          <cell r="CD236">
            <v>124587999</v>
          </cell>
          <cell r="CE236">
            <v>40444509</v>
          </cell>
          <cell r="CF236">
            <v>92243408</v>
          </cell>
          <cell r="CG236">
            <v>60290236</v>
          </cell>
          <cell r="CH236">
            <v>203100663</v>
          </cell>
          <cell r="CI236">
            <v>268088859</v>
          </cell>
          <cell r="CJ236">
            <v>109432742</v>
          </cell>
          <cell r="CK236">
            <v>125561613</v>
          </cell>
          <cell r="CL236">
            <v>59190566</v>
          </cell>
          <cell r="CM236">
            <v>97425903</v>
          </cell>
          <cell r="CN236">
            <v>33875276</v>
          </cell>
          <cell r="CO236">
            <v>49586239</v>
          </cell>
          <cell r="CP236">
            <v>17820971</v>
          </cell>
          <cell r="CQ236">
            <v>67682913</v>
          </cell>
          <cell r="CR236">
            <v>23169234</v>
          </cell>
          <cell r="CS236">
            <v>52675582</v>
          </cell>
          <cell r="CT236">
            <v>88725882</v>
          </cell>
          <cell r="CU236">
            <v>22866066</v>
          </cell>
          <cell r="CV236">
            <v>18643515</v>
          </cell>
          <cell r="CW236">
            <v>31235884</v>
          </cell>
          <cell r="CX236">
            <v>34783432</v>
          </cell>
          <cell r="CY236">
            <v>10927614</v>
          </cell>
          <cell r="CZ236">
            <v>18756713</v>
          </cell>
          <cell r="DA236">
            <v>18975231</v>
          </cell>
          <cell r="DB236">
            <v>7262202</v>
          </cell>
          <cell r="DC236">
            <v>44410568</v>
          </cell>
          <cell r="DD236">
            <v>8558202</v>
          </cell>
          <cell r="DE236">
            <v>14588857</v>
          </cell>
          <cell r="DF236">
            <v>11389346</v>
          </cell>
          <cell r="DG236">
            <v>7929174</v>
          </cell>
          <cell r="DH236">
            <v>7684087</v>
          </cell>
          <cell r="DI236">
            <v>18962256</v>
          </cell>
          <cell r="DJ236">
            <v>9189696</v>
          </cell>
          <cell r="DK236">
            <v>18607800</v>
          </cell>
          <cell r="DL236">
            <v>16183844</v>
          </cell>
          <cell r="DM236">
            <v>14073799</v>
          </cell>
          <cell r="DN236">
            <v>16994407</v>
          </cell>
          <cell r="DO236">
            <v>15104512</v>
          </cell>
          <cell r="DP236">
            <v>25195133</v>
          </cell>
          <cell r="DQ236">
            <v>16666341</v>
          </cell>
          <cell r="DR236">
            <v>31758057</v>
          </cell>
          <cell r="DS236">
            <v>28102040</v>
          </cell>
          <cell r="DT236">
            <v>67038380</v>
          </cell>
          <cell r="DU236">
            <v>42650918</v>
          </cell>
          <cell r="DV236">
            <v>16213374</v>
          </cell>
          <cell r="DW236">
            <v>46142594</v>
          </cell>
          <cell r="DX236">
            <v>19915871</v>
          </cell>
          <cell r="DY236">
            <v>52008621</v>
          </cell>
          <cell r="DZ236">
            <v>74686168</v>
          </cell>
          <cell r="EA236">
            <v>102112897</v>
          </cell>
          <cell r="EB236">
            <v>24670799</v>
          </cell>
          <cell r="EC236">
            <v>19150567</v>
          </cell>
          <cell r="ED236">
            <v>17719589</v>
          </cell>
          <cell r="EE236">
            <v>28884786</v>
          </cell>
          <cell r="EF236">
            <v>14832931</v>
          </cell>
          <cell r="EG236">
            <v>29943629</v>
          </cell>
          <cell r="EH236">
            <v>52381139</v>
          </cell>
          <cell r="EI236">
            <v>29322072</v>
          </cell>
          <cell r="EJ236">
            <v>2886631</v>
          </cell>
          <cell r="EK236">
            <v>17223883</v>
          </cell>
          <cell r="EL236">
            <v>10560543</v>
          </cell>
          <cell r="EM236">
            <v>20424472</v>
          </cell>
          <cell r="EN236">
            <v>9050156</v>
          </cell>
          <cell r="EO236">
            <v>13195915</v>
          </cell>
          <cell r="EP236">
            <v>23320336</v>
          </cell>
          <cell r="EQ236">
            <v>13898508</v>
          </cell>
          <cell r="ER236">
            <v>7526134</v>
          </cell>
          <cell r="ES236">
            <v>12922696</v>
          </cell>
          <cell r="ET236">
            <v>25535465</v>
          </cell>
          <cell r="EU236">
            <v>13398438</v>
          </cell>
          <cell r="EV236">
            <v>10687918</v>
          </cell>
          <cell r="EW236">
            <v>10909024</v>
          </cell>
        </row>
        <row r="237">
          <cell r="B237" t="str">
            <v>Tunísia</v>
          </cell>
          <cell r="C237">
            <v>2732300</v>
          </cell>
          <cell r="D237">
            <v>10417130</v>
          </cell>
          <cell r="E237">
            <v>17122021</v>
          </cell>
          <cell r="F237">
            <v>1383301</v>
          </cell>
          <cell r="G237">
            <v>42721724</v>
          </cell>
          <cell r="H237">
            <v>73043313</v>
          </cell>
          <cell r="I237">
            <v>21436112</v>
          </cell>
          <cell r="J237">
            <v>5198990</v>
          </cell>
          <cell r="K237">
            <v>2212954</v>
          </cell>
          <cell r="L237">
            <v>34878150</v>
          </cell>
          <cell r="M237">
            <v>1833118</v>
          </cell>
          <cell r="N237">
            <v>3427146</v>
          </cell>
          <cell r="O237">
            <v>1796883</v>
          </cell>
          <cell r="P237">
            <v>968652</v>
          </cell>
          <cell r="Q237">
            <v>3320462</v>
          </cell>
          <cell r="R237">
            <v>5282937</v>
          </cell>
          <cell r="S237">
            <v>18352762</v>
          </cell>
          <cell r="T237">
            <v>13894293</v>
          </cell>
          <cell r="U237">
            <v>10302639</v>
          </cell>
          <cell r="V237">
            <v>11310867</v>
          </cell>
          <cell r="W237">
            <v>15731761</v>
          </cell>
          <cell r="X237">
            <v>14584611</v>
          </cell>
          <cell r="Y237">
            <v>4056028</v>
          </cell>
          <cell r="Z237">
            <v>5689041</v>
          </cell>
          <cell r="AA237">
            <v>3101158</v>
          </cell>
          <cell r="AB237">
            <v>1775372</v>
          </cell>
          <cell r="AC237">
            <v>7325744</v>
          </cell>
          <cell r="AD237">
            <v>5583442</v>
          </cell>
          <cell r="AE237">
            <v>27523750</v>
          </cell>
          <cell r="AF237">
            <v>14190074</v>
          </cell>
          <cell r="AG237">
            <v>9722577</v>
          </cell>
          <cell r="AH237">
            <v>10503124</v>
          </cell>
          <cell r="AI237">
            <v>9203653</v>
          </cell>
          <cell r="AJ237">
            <v>14690791</v>
          </cell>
          <cell r="AK237">
            <v>18937406</v>
          </cell>
          <cell r="AL237">
            <v>1788074</v>
          </cell>
          <cell r="AM237">
            <v>3830411</v>
          </cell>
          <cell r="AN237">
            <v>2823001</v>
          </cell>
          <cell r="AO237">
            <v>7323638</v>
          </cell>
          <cell r="AP237">
            <v>3921755</v>
          </cell>
          <cell r="AQ237">
            <v>16329437</v>
          </cell>
          <cell r="AR237">
            <v>7652395</v>
          </cell>
          <cell r="AS237">
            <v>2522362</v>
          </cell>
          <cell r="AT237">
            <v>30744247</v>
          </cell>
          <cell r="AU237">
            <v>4748948</v>
          </cell>
          <cell r="AV237">
            <v>14710545</v>
          </cell>
          <cell r="AW237">
            <v>4178169</v>
          </cell>
          <cell r="AX237">
            <v>5622592</v>
          </cell>
          <cell r="AY237">
            <v>8988420</v>
          </cell>
          <cell r="AZ237">
            <v>4789743</v>
          </cell>
          <cell r="BA237">
            <v>2094673</v>
          </cell>
          <cell r="BB237">
            <v>12354954</v>
          </cell>
          <cell r="BC237">
            <v>6003157</v>
          </cell>
          <cell r="BD237">
            <v>19613131</v>
          </cell>
          <cell r="BE237">
            <v>13019501</v>
          </cell>
          <cell r="BF237">
            <v>30871295</v>
          </cell>
          <cell r="BG237">
            <v>8617453</v>
          </cell>
          <cell r="BH237">
            <v>19974461</v>
          </cell>
          <cell r="BI237">
            <v>5016385</v>
          </cell>
          <cell r="BJ237">
            <v>6129709</v>
          </cell>
          <cell r="BK237">
            <v>6582565</v>
          </cell>
          <cell r="BL237">
            <v>4273318</v>
          </cell>
          <cell r="BM237">
            <v>10683987</v>
          </cell>
          <cell r="BN237">
            <v>6210915</v>
          </cell>
          <cell r="BO237">
            <v>27801412</v>
          </cell>
          <cell r="BP237">
            <v>35024718</v>
          </cell>
          <cell r="BQ237">
            <v>15925842</v>
          </cell>
          <cell r="BR237">
            <v>11219880</v>
          </cell>
          <cell r="BS237">
            <v>2330875</v>
          </cell>
          <cell r="BT237">
            <v>5033644</v>
          </cell>
          <cell r="BU237">
            <v>9020690</v>
          </cell>
          <cell r="BV237">
            <v>1972678</v>
          </cell>
          <cell r="BW237">
            <v>4280845</v>
          </cell>
          <cell r="BX237">
            <v>7716680</v>
          </cell>
          <cell r="BY237">
            <v>9769749</v>
          </cell>
          <cell r="BZ237">
            <v>10592006</v>
          </cell>
          <cell r="CA237">
            <v>15713328</v>
          </cell>
          <cell r="CB237">
            <v>3984935</v>
          </cell>
          <cell r="CC237">
            <v>3149989</v>
          </cell>
          <cell r="CD237">
            <v>3330160</v>
          </cell>
          <cell r="CE237">
            <v>1649295</v>
          </cell>
          <cell r="CF237">
            <v>2679207</v>
          </cell>
          <cell r="CG237">
            <v>1873800</v>
          </cell>
          <cell r="CH237">
            <v>7859331</v>
          </cell>
          <cell r="CI237">
            <v>1835215</v>
          </cell>
          <cell r="CJ237">
            <v>1308969</v>
          </cell>
          <cell r="CK237">
            <v>3011524</v>
          </cell>
          <cell r="CL237">
            <v>18201338</v>
          </cell>
          <cell r="CM237">
            <v>1226948</v>
          </cell>
          <cell r="CN237">
            <v>7462304</v>
          </cell>
          <cell r="CO237">
            <v>8026872</v>
          </cell>
          <cell r="CP237">
            <v>1853705</v>
          </cell>
          <cell r="CQ237">
            <v>6468790</v>
          </cell>
          <cell r="CR237">
            <v>3765320</v>
          </cell>
          <cell r="CS237">
            <v>3222746</v>
          </cell>
          <cell r="CT237">
            <v>1536187</v>
          </cell>
          <cell r="CU237">
            <v>2879020</v>
          </cell>
          <cell r="CV237">
            <v>1987340</v>
          </cell>
          <cell r="CW237">
            <v>2298117</v>
          </cell>
          <cell r="CX237">
            <v>2954667</v>
          </cell>
          <cell r="CY237">
            <v>6515278</v>
          </cell>
          <cell r="CZ237">
            <v>8977827</v>
          </cell>
          <cell r="DA237">
            <v>3062203</v>
          </cell>
          <cell r="DB237">
            <v>5204530</v>
          </cell>
          <cell r="DC237">
            <v>3775136</v>
          </cell>
          <cell r="DD237">
            <v>2454542</v>
          </cell>
          <cell r="DE237">
            <v>5484125</v>
          </cell>
          <cell r="DF237">
            <v>1952673</v>
          </cell>
          <cell r="DG237">
            <v>1587989</v>
          </cell>
          <cell r="DH237">
            <v>1911130</v>
          </cell>
          <cell r="DI237">
            <v>1720225</v>
          </cell>
          <cell r="DJ237">
            <v>1738334</v>
          </cell>
          <cell r="DK237">
            <v>4477499</v>
          </cell>
          <cell r="DL237">
            <v>2634485</v>
          </cell>
          <cell r="DM237">
            <v>6083198</v>
          </cell>
          <cell r="DN237">
            <v>4156890</v>
          </cell>
          <cell r="DO237">
            <v>4591251</v>
          </cell>
          <cell r="DP237">
            <v>2570380</v>
          </cell>
          <cell r="DQ237">
            <v>4899614</v>
          </cell>
          <cell r="DR237">
            <v>14147230</v>
          </cell>
          <cell r="DS237">
            <v>2089483</v>
          </cell>
          <cell r="DT237">
            <v>2439547</v>
          </cell>
          <cell r="DU237">
            <v>2119697</v>
          </cell>
          <cell r="DV237">
            <v>2262878</v>
          </cell>
          <cell r="DW237">
            <v>2228673</v>
          </cell>
          <cell r="DX237">
            <v>2137498</v>
          </cell>
          <cell r="DY237">
            <v>3476309</v>
          </cell>
          <cell r="DZ237">
            <v>2420924</v>
          </cell>
          <cell r="EA237">
            <v>2276155</v>
          </cell>
          <cell r="EB237">
            <v>1869180</v>
          </cell>
          <cell r="EC237">
            <v>3357722</v>
          </cell>
          <cell r="ED237">
            <v>2295028</v>
          </cell>
          <cell r="EE237">
            <v>4497140</v>
          </cell>
          <cell r="EF237">
            <v>13213180</v>
          </cell>
          <cell r="EG237">
            <v>2589033</v>
          </cell>
          <cell r="EH237">
            <v>3493251</v>
          </cell>
          <cell r="EI237">
            <v>3332190</v>
          </cell>
          <cell r="EJ237">
            <v>4395922</v>
          </cell>
          <cell r="EK237">
            <v>4218797</v>
          </cell>
          <cell r="EL237">
            <v>8679782</v>
          </cell>
          <cell r="EM237">
            <v>2087308</v>
          </cell>
          <cell r="EN237">
            <v>3365906</v>
          </cell>
          <cell r="EO237">
            <v>6675042</v>
          </cell>
          <cell r="EP237">
            <v>3166440</v>
          </cell>
          <cell r="EQ237">
            <v>3472867</v>
          </cell>
          <cell r="ER237">
            <v>2000764</v>
          </cell>
          <cell r="ES237">
            <v>3726403</v>
          </cell>
          <cell r="ET237">
            <v>6311604</v>
          </cell>
          <cell r="EU237">
            <v>2199233</v>
          </cell>
          <cell r="EV237">
            <v>4293624</v>
          </cell>
          <cell r="EW237">
            <v>3691439</v>
          </cell>
        </row>
        <row r="238">
          <cell r="B238" t="str">
            <v>Turcas e Caicos, Ilhas</v>
          </cell>
          <cell r="I238">
            <v>659700</v>
          </cell>
          <cell r="J238">
            <v>457889</v>
          </cell>
          <cell r="W238">
            <v>199</v>
          </cell>
          <cell r="X238">
            <v>1125</v>
          </cell>
          <cell r="AL238">
            <v>5443</v>
          </cell>
          <cell r="AM238">
            <v>5442</v>
          </cell>
          <cell r="AN238">
            <v>18371</v>
          </cell>
          <cell r="AQ238">
            <v>154</v>
          </cell>
          <cell r="AR238">
            <v>679</v>
          </cell>
          <cell r="BI238">
            <v>1883</v>
          </cell>
          <cell r="BX238">
            <v>23</v>
          </cell>
          <cell r="BY238">
            <v>13</v>
          </cell>
          <cell r="BZ238">
            <v>29</v>
          </cell>
          <cell r="CF238">
            <v>433</v>
          </cell>
          <cell r="CR238">
            <v>22942</v>
          </cell>
          <cell r="CT238">
            <v>35</v>
          </cell>
          <cell r="CZ238">
            <v>113</v>
          </cell>
          <cell r="DC238">
            <v>2</v>
          </cell>
          <cell r="DH238">
            <v>95</v>
          </cell>
          <cell r="DI238">
            <v>956</v>
          </cell>
          <cell r="DK238">
            <v>1526</v>
          </cell>
          <cell r="EB238">
            <v>332</v>
          </cell>
          <cell r="EC238">
            <v>212</v>
          </cell>
          <cell r="ED238">
            <v>111</v>
          </cell>
          <cell r="EE238">
            <v>55</v>
          </cell>
          <cell r="EG238">
            <v>824</v>
          </cell>
          <cell r="EJ238">
            <v>554</v>
          </cell>
          <cell r="EK238">
            <v>1068</v>
          </cell>
          <cell r="EN238">
            <v>93</v>
          </cell>
          <cell r="EO238">
            <v>12571</v>
          </cell>
          <cell r="ER238">
            <v>748</v>
          </cell>
          <cell r="ES238">
            <v>250</v>
          </cell>
          <cell r="EV238">
            <v>167</v>
          </cell>
          <cell r="EW238">
            <v>273</v>
          </cell>
        </row>
        <row r="239">
          <cell r="B239" t="str">
            <v>Turcomenistão</v>
          </cell>
          <cell r="C239">
            <v>192733</v>
          </cell>
          <cell r="D239">
            <v>203991</v>
          </cell>
          <cell r="E239">
            <v>23</v>
          </cell>
          <cell r="F239">
            <v>264</v>
          </cell>
          <cell r="G239">
            <v>207424</v>
          </cell>
          <cell r="I239">
            <v>102687</v>
          </cell>
          <cell r="J239">
            <v>107255</v>
          </cell>
          <cell r="L239">
            <v>216155</v>
          </cell>
          <cell r="N239">
            <v>431956</v>
          </cell>
          <cell r="P239">
            <v>524701</v>
          </cell>
          <cell r="U239">
            <v>8874</v>
          </cell>
          <cell r="Y239">
            <v>406</v>
          </cell>
          <cell r="AC239">
            <v>139077</v>
          </cell>
          <cell r="AK239">
            <v>120169</v>
          </cell>
          <cell r="AL239">
            <v>122651</v>
          </cell>
          <cell r="AM239">
            <v>122928</v>
          </cell>
          <cell r="AN239">
            <v>127679</v>
          </cell>
          <cell r="AQ239">
            <v>88193</v>
          </cell>
          <cell r="AT239">
            <v>480</v>
          </cell>
          <cell r="AW239">
            <v>106</v>
          </cell>
          <cell r="BG239">
            <v>8113</v>
          </cell>
          <cell r="BJ239">
            <v>2754</v>
          </cell>
          <cell r="BL239">
            <v>2754</v>
          </cell>
          <cell r="BN239">
            <v>2754</v>
          </cell>
          <cell r="BO239">
            <v>5553</v>
          </cell>
          <cell r="BQ239">
            <v>40219</v>
          </cell>
          <cell r="BT239">
            <v>13755</v>
          </cell>
          <cell r="BX239">
            <v>5632</v>
          </cell>
          <cell r="BZ239">
            <v>3178</v>
          </cell>
          <cell r="CA239">
            <v>28</v>
          </cell>
          <cell r="CC239">
            <v>312</v>
          </cell>
          <cell r="CD239">
            <v>2595</v>
          </cell>
          <cell r="CF239">
            <v>17850</v>
          </cell>
          <cell r="CH239">
            <v>1013</v>
          </cell>
          <cell r="CJ239">
            <v>2434</v>
          </cell>
          <cell r="CK239">
            <v>2341</v>
          </cell>
          <cell r="CM239">
            <v>140</v>
          </cell>
          <cell r="CN239">
            <v>10669</v>
          </cell>
          <cell r="CV239">
            <v>94</v>
          </cell>
          <cell r="CW239">
            <v>2956</v>
          </cell>
          <cell r="DB239">
            <v>366</v>
          </cell>
          <cell r="DD239">
            <v>2819</v>
          </cell>
          <cell r="DH239">
            <v>1646</v>
          </cell>
          <cell r="DK239">
            <v>4379447</v>
          </cell>
          <cell r="DL239">
            <v>1507850</v>
          </cell>
          <cell r="DP239">
            <v>21433</v>
          </cell>
          <cell r="DT239">
            <v>2272</v>
          </cell>
          <cell r="DX239">
            <v>1996776</v>
          </cell>
          <cell r="DY239">
            <v>3707833</v>
          </cell>
          <cell r="EF239">
            <v>32</v>
          </cell>
          <cell r="EH239">
            <v>14</v>
          </cell>
          <cell r="EI239">
            <v>179</v>
          </cell>
          <cell r="EJ239">
            <v>4613</v>
          </cell>
          <cell r="EK239">
            <v>4042414</v>
          </cell>
          <cell r="EL239">
            <v>711054</v>
          </cell>
          <cell r="EM239">
            <v>3177050</v>
          </cell>
          <cell r="EN239">
            <v>4899755</v>
          </cell>
          <cell r="EO239">
            <v>9746190</v>
          </cell>
          <cell r="EP239">
            <v>771230</v>
          </cell>
          <cell r="EQ239">
            <v>2</v>
          </cell>
          <cell r="ER239">
            <v>824</v>
          </cell>
          <cell r="ET239">
            <v>1482648</v>
          </cell>
          <cell r="EU239">
            <v>6516642</v>
          </cell>
          <cell r="EV239">
            <v>319568</v>
          </cell>
        </row>
        <row r="240">
          <cell r="B240" t="str">
            <v>Turquia</v>
          </cell>
          <cell r="C240">
            <v>21832802</v>
          </cell>
          <cell r="D240">
            <v>22631514</v>
          </cell>
          <cell r="E240">
            <v>28603490</v>
          </cell>
          <cell r="F240">
            <v>28664979</v>
          </cell>
          <cell r="G240">
            <v>23923167</v>
          </cell>
          <cell r="H240">
            <v>34742503</v>
          </cell>
          <cell r="I240">
            <v>22941760</v>
          </cell>
          <cell r="J240">
            <v>27019803</v>
          </cell>
          <cell r="K240">
            <v>27886322</v>
          </cell>
          <cell r="L240">
            <v>34861532</v>
          </cell>
          <cell r="M240">
            <v>28727024</v>
          </cell>
          <cell r="N240">
            <v>35476317</v>
          </cell>
          <cell r="O240">
            <v>26859690</v>
          </cell>
          <cell r="P240">
            <v>18071501</v>
          </cell>
          <cell r="Q240">
            <v>24625849</v>
          </cell>
          <cell r="R240">
            <v>27175045</v>
          </cell>
          <cell r="S240">
            <v>31869726</v>
          </cell>
          <cell r="T240">
            <v>32052379</v>
          </cell>
          <cell r="U240">
            <v>38709256</v>
          </cell>
          <cell r="V240">
            <v>36537444</v>
          </cell>
          <cell r="W240">
            <v>31446850</v>
          </cell>
          <cell r="X240">
            <v>43919240</v>
          </cell>
          <cell r="Y240">
            <v>44646160</v>
          </cell>
          <cell r="Z240">
            <v>43611086</v>
          </cell>
          <cell r="AA240">
            <v>33497930</v>
          </cell>
          <cell r="AB240">
            <v>46067214</v>
          </cell>
          <cell r="AC240">
            <v>65152382</v>
          </cell>
          <cell r="AD240">
            <v>44186517</v>
          </cell>
          <cell r="AE240">
            <v>60442166</v>
          </cell>
          <cell r="AF240">
            <v>47542248</v>
          </cell>
          <cell r="AG240">
            <v>80194412</v>
          </cell>
          <cell r="AH240">
            <v>58961335</v>
          </cell>
          <cell r="AI240">
            <v>48650380</v>
          </cell>
          <cell r="AJ240">
            <v>49482991</v>
          </cell>
          <cell r="AK240">
            <v>63975895</v>
          </cell>
          <cell r="AL240">
            <v>58158112</v>
          </cell>
          <cell r="AM240">
            <v>61928576</v>
          </cell>
          <cell r="AN240">
            <v>54033707</v>
          </cell>
          <cell r="AO240">
            <v>59287792</v>
          </cell>
          <cell r="AP240">
            <v>58321360</v>
          </cell>
          <cell r="AQ240">
            <v>79866089</v>
          </cell>
          <cell r="AR240">
            <v>86428015</v>
          </cell>
          <cell r="AS240">
            <v>98627728</v>
          </cell>
          <cell r="AT240">
            <v>86901713</v>
          </cell>
          <cell r="AU240">
            <v>79251159</v>
          </cell>
          <cell r="AV240">
            <v>74561080</v>
          </cell>
          <cell r="AW240">
            <v>115452206</v>
          </cell>
          <cell r="AX240">
            <v>62484275</v>
          </cell>
          <cell r="AY240">
            <v>57494567</v>
          </cell>
          <cell r="AZ240">
            <v>81177148</v>
          </cell>
          <cell r="BA240">
            <v>75084608</v>
          </cell>
          <cell r="BB240">
            <v>83107178</v>
          </cell>
          <cell r="BC240">
            <v>76303541</v>
          </cell>
          <cell r="BD240">
            <v>70092808</v>
          </cell>
          <cell r="BE240">
            <v>104837767</v>
          </cell>
          <cell r="BF240">
            <v>74536295</v>
          </cell>
          <cell r="BG240">
            <v>59181904</v>
          </cell>
          <cell r="BH240">
            <v>90002975</v>
          </cell>
          <cell r="BI240">
            <v>117117583</v>
          </cell>
          <cell r="BJ240">
            <v>74909103</v>
          </cell>
          <cell r="BK240">
            <v>68173326</v>
          </cell>
          <cell r="BL240">
            <v>135191103</v>
          </cell>
          <cell r="BM240">
            <v>79032910</v>
          </cell>
          <cell r="BN240">
            <v>118843933</v>
          </cell>
          <cell r="BO240">
            <v>214726005</v>
          </cell>
          <cell r="BP240">
            <v>76967348</v>
          </cell>
          <cell r="BQ240">
            <v>88795521</v>
          </cell>
          <cell r="BR240">
            <v>57773301</v>
          </cell>
          <cell r="BS240">
            <v>75327646</v>
          </cell>
          <cell r="BT240">
            <v>73611759</v>
          </cell>
          <cell r="BU240">
            <v>109074118</v>
          </cell>
          <cell r="BV240">
            <v>47333933</v>
          </cell>
          <cell r="BW240">
            <v>87486388</v>
          </cell>
          <cell r="BX240">
            <v>72853122</v>
          </cell>
          <cell r="BY240">
            <v>65204234</v>
          </cell>
          <cell r="BZ240">
            <v>64542842</v>
          </cell>
          <cell r="CA240">
            <v>78357253</v>
          </cell>
          <cell r="CB240">
            <v>68689703</v>
          </cell>
          <cell r="CC240">
            <v>83355587</v>
          </cell>
          <cell r="CD240">
            <v>85328063</v>
          </cell>
          <cell r="CE240">
            <v>65511719</v>
          </cell>
          <cell r="CF240">
            <v>87531961</v>
          </cell>
          <cell r="CG240">
            <v>66021953</v>
          </cell>
          <cell r="CH240">
            <v>57798441</v>
          </cell>
          <cell r="CI240">
            <v>65272149</v>
          </cell>
          <cell r="CJ240">
            <v>37914570</v>
          </cell>
          <cell r="CK240">
            <v>52556785</v>
          </cell>
          <cell r="CL240">
            <v>64312829</v>
          </cell>
          <cell r="CM240">
            <v>46706710</v>
          </cell>
          <cell r="CN240">
            <v>66113481</v>
          </cell>
          <cell r="CO240">
            <v>49567888</v>
          </cell>
          <cell r="CP240">
            <v>38414263</v>
          </cell>
          <cell r="CQ240">
            <v>48224503</v>
          </cell>
          <cell r="CR240">
            <v>33682572</v>
          </cell>
          <cell r="CS240">
            <v>37368307</v>
          </cell>
          <cell r="CT240">
            <v>26660909</v>
          </cell>
          <cell r="CU240">
            <v>27479875</v>
          </cell>
          <cell r="CV240">
            <v>27297659</v>
          </cell>
          <cell r="CW240">
            <v>31817675</v>
          </cell>
          <cell r="CX240">
            <v>26698331</v>
          </cell>
          <cell r="CY240">
            <v>34371997</v>
          </cell>
          <cell r="CZ240">
            <v>42302662</v>
          </cell>
          <cell r="DA240">
            <v>32069873</v>
          </cell>
          <cell r="DB240">
            <v>33905984</v>
          </cell>
          <cell r="DC240">
            <v>38481153</v>
          </cell>
          <cell r="DD240">
            <v>30703294</v>
          </cell>
          <cell r="DE240">
            <v>35923831</v>
          </cell>
          <cell r="DF240">
            <v>36149828</v>
          </cell>
          <cell r="DG240">
            <v>43073574</v>
          </cell>
          <cell r="DH240">
            <v>32676197</v>
          </cell>
          <cell r="DI240">
            <v>41416302</v>
          </cell>
          <cell r="DJ240">
            <v>40072620</v>
          </cell>
          <cell r="DK240">
            <v>41715465</v>
          </cell>
          <cell r="DL240">
            <v>30773608</v>
          </cell>
          <cell r="DM240">
            <v>34010422</v>
          </cell>
          <cell r="DN240">
            <v>43090357</v>
          </cell>
          <cell r="DO240">
            <v>39689631</v>
          </cell>
          <cell r="DP240">
            <v>40731874</v>
          </cell>
          <cell r="DQ240">
            <v>40036489</v>
          </cell>
          <cell r="DR240">
            <v>41682862</v>
          </cell>
          <cell r="DS240">
            <v>43937307</v>
          </cell>
          <cell r="DT240">
            <v>47842284</v>
          </cell>
          <cell r="DU240">
            <v>41643560</v>
          </cell>
          <cell r="DV240">
            <v>43022576</v>
          </cell>
          <cell r="DW240">
            <v>40730340</v>
          </cell>
          <cell r="DX240">
            <v>51572147</v>
          </cell>
          <cell r="DY240">
            <v>42312162</v>
          </cell>
          <cell r="DZ240">
            <v>45767810</v>
          </cell>
          <cell r="EA240">
            <v>42834618</v>
          </cell>
          <cell r="EB240">
            <v>37084915</v>
          </cell>
          <cell r="EC240">
            <v>51434009</v>
          </cell>
          <cell r="ED240">
            <v>44405278</v>
          </cell>
          <cell r="EE240">
            <v>49482326</v>
          </cell>
          <cell r="EF240">
            <v>47116883</v>
          </cell>
          <cell r="EG240">
            <v>46128346</v>
          </cell>
          <cell r="EH240">
            <v>48631604</v>
          </cell>
          <cell r="EI240">
            <v>55734579</v>
          </cell>
          <cell r="EJ240">
            <v>47396201</v>
          </cell>
          <cell r="EK240">
            <v>45238953</v>
          </cell>
          <cell r="EL240">
            <v>49529954</v>
          </cell>
          <cell r="EM240">
            <v>57030001</v>
          </cell>
          <cell r="EN240">
            <v>56780995</v>
          </cell>
          <cell r="EO240">
            <v>41298296</v>
          </cell>
          <cell r="EP240">
            <v>40144528</v>
          </cell>
          <cell r="EQ240">
            <v>47950632</v>
          </cell>
          <cell r="ER240">
            <v>38182822</v>
          </cell>
          <cell r="ES240">
            <v>56429899</v>
          </cell>
          <cell r="ET240">
            <v>26707486</v>
          </cell>
          <cell r="EU240">
            <v>44108891</v>
          </cell>
          <cell r="EV240">
            <v>56111881</v>
          </cell>
          <cell r="EW240">
            <v>34735580</v>
          </cell>
        </row>
        <row r="241">
          <cell r="B241" t="str">
            <v>Tuvalu</v>
          </cell>
          <cell r="P241">
            <v>339</v>
          </cell>
          <cell r="AO241">
            <v>33</v>
          </cell>
          <cell r="AT241">
            <v>0</v>
          </cell>
          <cell r="BE241">
            <v>2005</v>
          </cell>
          <cell r="BO241">
            <v>44</v>
          </cell>
          <cell r="BR241">
            <v>41175</v>
          </cell>
          <cell r="BT241">
            <v>97360</v>
          </cell>
          <cell r="BX241">
            <v>1573</v>
          </cell>
          <cell r="CE241">
            <v>29</v>
          </cell>
          <cell r="CG241">
            <v>49</v>
          </cell>
          <cell r="CH241">
            <v>1</v>
          </cell>
          <cell r="CI241">
            <v>256</v>
          </cell>
          <cell r="CN241">
            <v>69</v>
          </cell>
          <cell r="CW241">
            <v>31</v>
          </cell>
          <cell r="DO241">
            <v>11</v>
          </cell>
          <cell r="EE241">
            <v>4</v>
          </cell>
          <cell r="EW241">
            <v>2071</v>
          </cell>
        </row>
        <row r="242">
          <cell r="B242" t="str">
            <v>Ucrânia</v>
          </cell>
          <cell r="C242">
            <v>89631645</v>
          </cell>
          <cell r="D242">
            <v>66176387</v>
          </cell>
          <cell r="E242">
            <v>28201016</v>
          </cell>
          <cell r="F242">
            <v>12902818</v>
          </cell>
          <cell r="G242">
            <v>44785751</v>
          </cell>
          <cell r="H242">
            <v>55011217</v>
          </cell>
          <cell r="I242">
            <v>146159103</v>
          </cell>
          <cell r="J242">
            <v>109467320</v>
          </cell>
          <cell r="K242">
            <v>73740989</v>
          </cell>
          <cell r="L242">
            <v>48366833</v>
          </cell>
          <cell r="M242">
            <v>27957070</v>
          </cell>
          <cell r="N242">
            <v>8097804</v>
          </cell>
          <cell r="O242">
            <v>11710137</v>
          </cell>
          <cell r="P242">
            <v>22227261</v>
          </cell>
          <cell r="Q242">
            <v>5661306</v>
          </cell>
          <cell r="R242">
            <v>11447394</v>
          </cell>
          <cell r="S242">
            <v>15496802</v>
          </cell>
          <cell r="T242">
            <v>9181598</v>
          </cell>
          <cell r="U242">
            <v>11984899</v>
          </cell>
          <cell r="V242">
            <v>4440408</v>
          </cell>
          <cell r="W242">
            <v>11775277</v>
          </cell>
          <cell r="X242">
            <v>3746485</v>
          </cell>
          <cell r="Y242">
            <v>32530715</v>
          </cell>
          <cell r="Z242">
            <v>16026909</v>
          </cell>
          <cell r="AA242">
            <v>20095671</v>
          </cell>
          <cell r="AB242">
            <v>28604216</v>
          </cell>
          <cell r="AC242">
            <v>11086940</v>
          </cell>
          <cell r="AD242">
            <v>29257180</v>
          </cell>
          <cell r="AE242">
            <v>24705316</v>
          </cell>
          <cell r="AF242">
            <v>13049851</v>
          </cell>
          <cell r="AG242">
            <v>26887304</v>
          </cell>
          <cell r="AH242">
            <v>23505171</v>
          </cell>
          <cell r="AI242">
            <v>27225398</v>
          </cell>
          <cell r="AJ242">
            <v>21285792</v>
          </cell>
          <cell r="AK242">
            <v>77498270</v>
          </cell>
          <cell r="AL242">
            <v>40520143</v>
          </cell>
          <cell r="AM242">
            <v>60567869</v>
          </cell>
          <cell r="AN242">
            <v>27733117</v>
          </cell>
          <cell r="AO242">
            <v>24815590</v>
          </cell>
          <cell r="AP242">
            <v>46702717</v>
          </cell>
          <cell r="AQ242">
            <v>50147401</v>
          </cell>
          <cell r="AR242">
            <v>37558645</v>
          </cell>
          <cell r="AS242">
            <v>59979616</v>
          </cell>
          <cell r="AT242">
            <v>88990611</v>
          </cell>
          <cell r="AU242">
            <v>64892853</v>
          </cell>
          <cell r="AV242">
            <v>58981189</v>
          </cell>
          <cell r="AW242">
            <v>72260346</v>
          </cell>
          <cell r="AX242">
            <v>73100134</v>
          </cell>
          <cell r="AY242">
            <v>34753909</v>
          </cell>
          <cell r="AZ242">
            <v>10980162</v>
          </cell>
          <cell r="BA242">
            <v>21711093</v>
          </cell>
          <cell r="BB242">
            <v>8515201</v>
          </cell>
          <cell r="BC242">
            <v>35695974</v>
          </cell>
          <cell r="BD242">
            <v>9519959</v>
          </cell>
          <cell r="BE242">
            <v>29064913</v>
          </cell>
          <cell r="BF242">
            <v>44425200</v>
          </cell>
          <cell r="BG242">
            <v>32035389</v>
          </cell>
          <cell r="BH242">
            <v>47951231</v>
          </cell>
          <cell r="BI242">
            <v>57939758</v>
          </cell>
          <cell r="BJ242">
            <v>55653596</v>
          </cell>
          <cell r="BK242">
            <v>15920105</v>
          </cell>
          <cell r="BL242">
            <v>48078825</v>
          </cell>
          <cell r="BM242">
            <v>31948122</v>
          </cell>
          <cell r="BN242">
            <v>13578265</v>
          </cell>
          <cell r="BO242">
            <v>21549830</v>
          </cell>
          <cell r="BP242">
            <v>29186226</v>
          </cell>
          <cell r="BQ242">
            <v>20409102</v>
          </cell>
          <cell r="BR242">
            <v>35682461</v>
          </cell>
          <cell r="BS242">
            <v>30241994</v>
          </cell>
          <cell r="BT242">
            <v>28417472</v>
          </cell>
          <cell r="BU242">
            <v>25149789</v>
          </cell>
          <cell r="BV242">
            <v>7877279</v>
          </cell>
          <cell r="BW242">
            <v>13323920</v>
          </cell>
          <cell r="BX242">
            <v>7421646</v>
          </cell>
          <cell r="BY242">
            <v>4537369</v>
          </cell>
          <cell r="BZ242">
            <v>23634254</v>
          </cell>
          <cell r="CA242">
            <v>4838875</v>
          </cell>
          <cell r="CB242">
            <v>12146757</v>
          </cell>
          <cell r="CC242">
            <v>14474368</v>
          </cell>
          <cell r="CD242">
            <v>12892833</v>
          </cell>
          <cell r="CE242">
            <v>23395613</v>
          </cell>
          <cell r="CF242">
            <v>14994584</v>
          </cell>
          <cell r="CG242">
            <v>4730265</v>
          </cell>
          <cell r="CH242">
            <v>5936124</v>
          </cell>
          <cell r="CI242">
            <v>2568950</v>
          </cell>
          <cell r="CJ242">
            <v>15964900</v>
          </cell>
          <cell r="CK242">
            <v>3598300</v>
          </cell>
          <cell r="CL242">
            <v>7720778</v>
          </cell>
          <cell r="CM242">
            <v>6328285</v>
          </cell>
          <cell r="CN242">
            <v>4492847</v>
          </cell>
          <cell r="CO242">
            <v>1591099</v>
          </cell>
          <cell r="CP242">
            <v>1662704</v>
          </cell>
          <cell r="CQ242">
            <v>6862319</v>
          </cell>
          <cell r="CR242">
            <v>9161179</v>
          </cell>
          <cell r="CS242">
            <v>1914635</v>
          </cell>
          <cell r="CT242">
            <v>1491781</v>
          </cell>
          <cell r="CU242">
            <v>8047968</v>
          </cell>
          <cell r="CV242">
            <v>4054230</v>
          </cell>
          <cell r="CW242">
            <v>1762922</v>
          </cell>
          <cell r="CX242">
            <v>2831015</v>
          </cell>
          <cell r="CY242">
            <v>1490360</v>
          </cell>
          <cell r="CZ242">
            <v>1974840</v>
          </cell>
          <cell r="DA242">
            <v>1179689</v>
          </cell>
          <cell r="DB242">
            <v>676073</v>
          </cell>
          <cell r="DC242">
            <v>1206536</v>
          </cell>
          <cell r="DD242">
            <v>1839513</v>
          </cell>
          <cell r="DE242">
            <v>3988845</v>
          </cell>
          <cell r="DF242">
            <v>2403517</v>
          </cell>
          <cell r="DG242">
            <v>4107892</v>
          </cell>
          <cell r="DH242">
            <v>388161</v>
          </cell>
          <cell r="DI242">
            <v>1826726</v>
          </cell>
          <cell r="DJ242">
            <v>2260163</v>
          </cell>
          <cell r="DK242">
            <v>2869441</v>
          </cell>
          <cell r="DL242">
            <v>1194383</v>
          </cell>
          <cell r="DM242">
            <v>1268557</v>
          </cell>
          <cell r="DN242">
            <v>1981230</v>
          </cell>
          <cell r="DO242">
            <v>3769609</v>
          </cell>
          <cell r="DP242">
            <v>2021540</v>
          </cell>
          <cell r="DQ242">
            <v>1224952</v>
          </cell>
          <cell r="DR242">
            <v>1581713</v>
          </cell>
          <cell r="DS242">
            <v>2727397</v>
          </cell>
          <cell r="DT242">
            <v>6484364</v>
          </cell>
          <cell r="DU242">
            <v>4480544</v>
          </cell>
          <cell r="DV242">
            <v>2867068</v>
          </cell>
          <cell r="DW242">
            <v>9007219</v>
          </cell>
          <cell r="DX242">
            <v>3805569</v>
          </cell>
          <cell r="DY242">
            <v>2107007</v>
          </cell>
          <cell r="DZ242">
            <v>5130017</v>
          </cell>
          <cell r="EA242">
            <v>6760084</v>
          </cell>
          <cell r="EB242">
            <v>8332739</v>
          </cell>
          <cell r="EC242">
            <v>5857426</v>
          </cell>
          <cell r="ED242">
            <v>2739194</v>
          </cell>
          <cell r="EE242">
            <v>6694790</v>
          </cell>
          <cell r="EF242">
            <v>8213375</v>
          </cell>
          <cell r="EG242">
            <v>8306994</v>
          </cell>
          <cell r="EH242">
            <v>12050711</v>
          </cell>
          <cell r="EI242">
            <v>10811312</v>
          </cell>
          <cell r="EJ242">
            <v>17637273</v>
          </cell>
          <cell r="EK242">
            <v>15239424</v>
          </cell>
          <cell r="EL242">
            <v>5068887</v>
          </cell>
          <cell r="EM242">
            <v>4138718</v>
          </cell>
          <cell r="EN242">
            <v>5771828</v>
          </cell>
          <cell r="EO242">
            <v>9100743</v>
          </cell>
          <cell r="EP242">
            <v>2865687</v>
          </cell>
          <cell r="EQ242">
            <v>4933690</v>
          </cell>
          <cell r="ER242">
            <v>7803619</v>
          </cell>
          <cell r="ES242">
            <v>9606291</v>
          </cell>
          <cell r="ET242">
            <v>3204970</v>
          </cell>
          <cell r="EU242">
            <v>4828657</v>
          </cell>
          <cell r="EV242">
            <v>2521286</v>
          </cell>
          <cell r="EW242">
            <v>6795215</v>
          </cell>
        </row>
        <row r="243">
          <cell r="B243" t="str">
            <v>Uganda</v>
          </cell>
          <cell r="C243">
            <v>69790</v>
          </cell>
          <cell r="E243">
            <v>82847</v>
          </cell>
          <cell r="G243">
            <v>10</v>
          </cell>
          <cell r="I243">
            <v>198980</v>
          </cell>
          <cell r="O243">
            <v>48335</v>
          </cell>
          <cell r="P243">
            <v>3454</v>
          </cell>
          <cell r="U243">
            <v>30</v>
          </cell>
          <cell r="W243">
            <v>37938</v>
          </cell>
          <cell r="AA243">
            <v>19880</v>
          </cell>
          <cell r="AB243">
            <v>168961</v>
          </cell>
          <cell r="AD243">
            <v>16564</v>
          </cell>
          <cell r="AE243">
            <v>11852</v>
          </cell>
          <cell r="AH243">
            <v>30121</v>
          </cell>
          <cell r="AI243">
            <v>31810</v>
          </cell>
          <cell r="AK243">
            <v>31552</v>
          </cell>
          <cell r="AL243">
            <v>17845</v>
          </cell>
          <cell r="AN243">
            <v>13827</v>
          </cell>
          <cell r="AO243">
            <v>17994</v>
          </cell>
          <cell r="AQ243">
            <v>149426</v>
          </cell>
          <cell r="AR243">
            <v>620</v>
          </cell>
          <cell r="AS243">
            <v>179068</v>
          </cell>
          <cell r="AV243">
            <v>58</v>
          </cell>
          <cell r="AW243">
            <v>9430</v>
          </cell>
          <cell r="AX243">
            <v>25</v>
          </cell>
          <cell r="AY243">
            <v>272104</v>
          </cell>
          <cell r="BC243">
            <v>125</v>
          </cell>
          <cell r="BD243">
            <v>398</v>
          </cell>
          <cell r="BH243">
            <v>66</v>
          </cell>
          <cell r="BL243">
            <v>625</v>
          </cell>
          <cell r="BM243">
            <v>349</v>
          </cell>
          <cell r="BN243">
            <v>5067</v>
          </cell>
          <cell r="BO243">
            <v>1074</v>
          </cell>
          <cell r="BP243">
            <v>2714</v>
          </cell>
          <cell r="BR243">
            <v>3577</v>
          </cell>
          <cell r="BT243">
            <v>53624</v>
          </cell>
          <cell r="BY243">
            <v>7458</v>
          </cell>
          <cell r="BZ243">
            <v>1248</v>
          </cell>
          <cell r="CA243">
            <v>409111</v>
          </cell>
          <cell r="CD243">
            <v>108</v>
          </cell>
          <cell r="CE243">
            <v>142213</v>
          </cell>
          <cell r="CF243">
            <v>13</v>
          </cell>
          <cell r="CG243">
            <v>326</v>
          </cell>
          <cell r="CH243">
            <v>4</v>
          </cell>
          <cell r="CJ243">
            <v>4224</v>
          </cell>
          <cell r="CK243">
            <v>491</v>
          </cell>
          <cell r="CM243">
            <v>199</v>
          </cell>
          <cell r="CQ243">
            <v>157</v>
          </cell>
          <cell r="CS243">
            <v>168</v>
          </cell>
          <cell r="CV243">
            <v>140</v>
          </cell>
          <cell r="CY243">
            <v>122</v>
          </cell>
          <cell r="CZ243">
            <v>3637</v>
          </cell>
          <cell r="DC243">
            <v>122</v>
          </cell>
          <cell r="DG243">
            <v>7300</v>
          </cell>
          <cell r="DH243">
            <v>1974</v>
          </cell>
          <cell r="DK243">
            <v>94391</v>
          </cell>
          <cell r="DM243">
            <v>36</v>
          </cell>
          <cell r="DP243">
            <v>6714</v>
          </cell>
          <cell r="DQ243">
            <v>243</v>
          </cell>
          <cell r="DS243">
            <v>2188</v>
          </cell>
          <cell r="DT243">
            <v>26899</v>
          </cell>
          <cell r="DV243">
            <v>153</v>
          </cell>
          <cell r="DX243">
            <v>15590</v>
          </cell>
          <cell r="DY243">
            <v>384</v>
          </cell>
          <cell r="EC243">
            <v>79</v>
          </cell>
          <cell r="ED243">
            <v>875</v>
          </cell>
          <cell r="EJ243">
            <v>34476</v>
          </cell>
          <cell r="EV243">
            <v>12000</v>
          </cell>
        </row>
        <row r="244">
          <cell r="B244" t="str">
            <v>Uruguai</v>
          </cell>
          <cell r="C244">
            <v>85635071</v>
          </cell>
          <cell r="D244">
            <v>71777074</v>
          </cell>
          <cell r="E244">
            <v>73029908</v>
          </cell>
          <cell r="F244">
            <v>66641132</v>
          </cell>
          <cell r="G244">
            <v>87792786</v>
          </cell>
          <cell r="H244">
            <v>93378137</v>
          </cell>
          <cell r="I244">
            <v>84384601</v>
          </cell>
          <cell r="J244">
            <v>88012970</v>
          </cell>
          <cell r="K244">
            <v>99250327</v>
          </cell>
          <cell r="L244">
            <v>100746449</v>
          </cell>
          <cell r="M244">
            <v>81552698</v>
          </cell>
          <cell r="N244">
            <v>85838691</v>
          </cell>
          <cell r="O244">
            <v>70988850</v>
          </cell>
          <cell r="P244">
            <v>85421323</v>
          </cell>
          <cell r="Q244">
            <v>115054168</v>
          </cell>
          <cell r="R244">
            <v>96741121</v>
          </cell>
          <cell r="S244">
            <v>96532035</v>
          </cell>
          <cell r="T244">
            <v>96288679</v>
          </cell>
          <cell r="U244">
            <v>127843741</v>
          </cell>
          <cell r="V244">
            <v>103633982</v>
          </cell>
          <cell r="W244">
            <v>112575812</v>
          </cell>
          <cell r="X244">
            <v>127416251</v>
          </cell>
          <cell r="Y244">
            <v>95817850</v>
          </cell>
          <cell r="Z244">
            <v>111797357</v>
          </cell>
          <cell r="AA244">
            <v>98142476</v>
          </cell>
          <cell r="AB244">
            <v>128754007</v>
          </cell>
          <cell r="AC244">
            <v>135825488</v>
          </cell>
          <cell r="AD244">
            <v>104776965</v>
          </cell>
          <cell r="AE244">
            <v>106233386</v>
          </cell>
          <cell r="AF244">
            <v>116887129</v>
          </cell>
          <cell r="AG244">
            <v>111517212</v>
          </cell>
          <cell r="AH244">
            <v>103339754</v>
          </cell>
          <cell r="AI244">
            <v>137415702</v>
          </cell>
          <cell r="AJ244">
            <v>177438200</v>
          </cell>
          <cell r="AK244">
            <v>167837979</v>
          </cell>
          <cell r="AL244">
            <v>185994886</v>
          </cell>
          <cell r="AM244">
            <v>154876012</v>
          </cell>
          <cell r="AN244">
            <v>141984920</v>
          </cell>
          <cell r="AO244">
            <v>154311689</v>
          </cell>
          <cell r="AP244">
            <v>130354471</v>
          </cell>
          <cell r="AQ244">
            <v>128654938</v>
          </cell>
          <cell r="AR244">
            <v>105803839</v>
          </cell>
          <cell r="AS244">
            <v>121272831</v>
          </cell>
          <cell r="AT244">
            <v>154999129</v>
          </cell>
          <cell r="AU244">
            <v>155021832</v>
          </cell>
          <cell r="AV244">
            <v>150157077</v>
          </cell>
          <cell r="AW244">
            <v>176011952</v>
          </cell>
          <cell r="AX244">
            <v>179864141</v>
          </cell>
          <cell r="AY244">
            <v>132139607</v>
          </cell>
          <cell r="AZ244">
            <v>134523120</v>
          </cell>
          <cell r="BA244">
            <v>156461292</v>
          </cell>
          <cell r="BB244">
            <v>116525486</v>
          </cell>
          <cell r="BC244">
            <v>180337064</v>
          </cell>
          <cell r="BD244">
            <v>111732239</v>
          </cell>
          <cell r="BE244">
            <v>109663486</v>
          </cell>
          <cell r="BF244">
            <v>129458690</v>
          </cell>
          <cell r="BG244">
            <v>174455685</v>
          </cell>
          <cell r="BH244">
            <v>202827717</v>
          </cell>
          <cell r="BI244">
            <v>174344542</v>
          </cell>
          <cell r="BJ244">
            <v>196450732</v>
          </cell>
          <cell r="BK244">
            <v>173232421</v>
          </cell>
          <cell r="BL244">
            <v>119181912</v>
          </cell>
          <cell r="BM244">
            <v>128056574</v>
          </cell>
          <cell r="BN244">
            <v>139106767</v>
          </cell>
          <cell r="BO244">
            <v>125987121</v>
          </cell>
          <cell r="BP244">
            <v>125366417</v>
          </cell>
          <cell r="BQ244">
            <v>138013642</v>
          </cell>
          <cell r="BR244">
            <v>128864154</v>
          </cell>
          <cell r="BS244">
            <v>160226362</v>
          </cell>
          <cell r="BT244">
            <v>189277381</v>
          </cell>
          <cell r="BU244">
            <v>174003993</v>
          </cell>
          <cell r="BV244">
            <v>165656777</v>
          </cell>
          <cell r="BW244">
            <v>179845236</v>
          </cell>
          <cell r="BX244">
            <v>153170331</v>
          </cell>
          <cell r="BY244">
            <v>130778761</v>
          </cell>
          <cell r="BZ244">
            <v>153244500</v>
          </cell>
          <cell r="CA244">
            <v>195481126</v>
          </cell>
          <cell r="CB244">
            <v>118382003</v>
          </cell>
          <cell r="CC244">
            <v>163233015</v>
          </cell>
          <cell r="CD244">
            <v>140081664</v>
          </cell>
          <cell r="CE244">
            <v>183525406</v>
          </cell>
          <cell r="CF244">
            <v>181552403</v>
          </cell>
          <cell r="CG244">
            <v>172332612</v>
          </cell>
          <cell r="CH244">
            <v>146852220</v>
          </cell>
          <cell r="CI244">
            <v>99934634</v>
          </cell>
          <cell r="CJ244">
            <v>104514782</v>
          </cell>
          <cell r="CK244">
            <v>123009098</v>
          </cell>
          <cell r="CL244">
            <v>109615391</v>
          </cell>
          <cell r="CM244">
            <v>92281043</v>
          </cell>
          <cell r="CN244">
            <v>99543604</v>
          </cell>
          <cell r="CO244">
            <v>101610299</v>
          </cell>
          <cell r="CP244">
            <v>92692654</v>
          </cell>
          <cell r="CQ244">
            <v>103005032</v>
          </cell>
          <cell r="CR244">
            <v>101638448</v>
          </cell>
          <cell r="CS244">
            <v>102180703</v>
          </cell>
          <cell r="CT244">
            <v>86604891</v>
          </cell>
          <cell r="CU244">
            <v>72961043</v>
          </cell>
          <cell r="CV244">
            <v>65867437</v>
          </cell>
          <cell r="CW244">
            <v>79025301</v>
          </cell>
          <cell r="CX244">
            <v>98961590</v>
          </cell>
          <cell r="CY244">
            <v>101161239</v>
          </cell>
          <cell r="CZ244">
            <v>108053480</v>
          </cell>
          <cell r="DA244">
            <v>120815356</v>
          </cell>
          <cell r="DB244">
            <v>125352243</v>
          </cell>
          <cell r="DC244">
            <v>165208510</v>
          </cell>
          <cell r="DD244">
            <v>121188253</v>
          </cell>
          <cell r="DE244">
            <v>117566922</v>
          </cell>
          <cell r="DF244">
            <v>108047457</v>
          </cell>
          <cell r="DG244">
            <v>99432494</v>
          </cell>
          <cell r="DH244">
            <v>98073746</v>
          </cell>
          <cell r="DI244">
            <v>113507364</v>
          </cell>
          <cell r="DJ244">
            <v>95082829</v>
          </cell>
          <cell r="DK244">
            <v>108871031</v>
          </cell>
          <cell r="DL244">
            <v>110907854</v>
          </cell>
          <cell r="DM244">
            <v>93289874</v>
          </cell>
          <cell r="DN244">
            <v>103289208</v>
          </cell>
          <cell r="DO244">
            <v>111798713</v>
          </cell>
          <cell r="DP244">
            <v>123063284</v>
          </cell>
          <cell r="DQ244">
            <v>126004677</v>
          </cell>
          <cell r="DR244">
            <v>140579717</v>
          </cell>
          <cell r="DS244">
            <v>100217622</v>
          </cell>
          <cell r="DT244">
            <v>82965344</v>
          </cell>
          <cell r="DU244">
            <v>87284676</v>
          </cell>
          <cell r="DV244">
            <v>99816237</v>
          </cell>
          <cell r="DW244">
            <v>73658607</v>
          </cell>
          <cell r="DX244">
            <v>92180075</v>
          </cell>
          <cell r="DY244">
            <v>99823740</v>
          </cell>
          <cell r="DZ244">
            <v>99352893</v>
          </cell>
          <cell r="EA244">
            <v>79855332</v>
          </cell>
          <cell r="EB244">
            <v>143705037</v>
          </cell>
          <cell r="EC244">
            <v>111133552</v>
          </cell>
          <cell r="ED244">
            <v>90172847</v>
          </cell>
          <cell r="EE244">
            <v>100251813</v>
          </cell>
          <cell r="EF244">
            <v>97531621</v>
          </cell>
          <cell r="EG244">
            <v>69099647</v>
          </cell>
          <cell r="EH244">
            <v>107842301</v>
          </cell>
          <cell r="EI244">
            <v>106145315</v>
          </cell>
          <cell r="EJ244">
            <v>100996507</v>
          </cell>
          <cell r="EK244">
            <v>91240446</v>
          </cell>
          <cell r="EL244">
            <v>92026372</v>
          </cell>
          <cell r="EM244">
            <v>90623958</v>
          </cell>
          <cell r="EN244">
            <v>90094689</v>
          </cell>
          <cell r="EO244">
            <v>83710488</v>
          </cell>
          <cell r="EP244">
            <v>84038642</v>
          </cell>
          <cell r="EQ244">
            <v>94400555</v>
          </cell>
          <cell r="ER244">
            <v>79927227</v>
          </cell>
          <cell r="ES244">
            <v>79806618</v>
          </cell>
          <cell r="ET244">
            <v>50776614</v>
          </cell>
          <cell r="EU244">
            <v>37797838</v>
          </cell>
          <cell r="EV244">
            <v>73201281</v>
          </cell>
          <cell r="EW244">
            <v>88792610</v>
          </cell>
        </row>
        <row r="245">
          <cell r="B245" t="str">
            <v>Uzbequistão</v>
          </cell>
          <cell r="C245">
            <v>100890</v>
          </cell>
          <cell r="D245">
            <v>101209</v>
          </cell>
          <cell r="E245">
            <v>568490</v>
          </cell>
          <cell r="F245">
            <v>52186</v>
          </cell>
          <cell r="G245">
            <v>237043</v>
          </cell>
          <cell r="H245">
            <v>204848</v>
          </cell>
          <cell r="I245">
            <v>54418</v>
          </cell>
          <cell r="J245">
            <v>105562</v>
          </cell>
          <cell r="K245">
            <v>318898</v>
          </cell>
          <cell r="L245">
            <v>594216</v>
          </cell>
          <cell r="M245">
            <v>1764889</v>
          </cell>
          <cell r="N245">
            <v>2599166</v>
          </cell>
          <cell r="O245">
            <v>47323</v>
          </cell>
          <cell r="P245">
            <v>51674</v>
          </cell>
          <cell r="U245">
            <v>1130</v>
          </cell>
          <cell r="Y245">
            <v>47866</v>
          </cell>
          <cell r="Z245">
            <v>1914642</v>
          </cell>
          <cell r="AA245">
            <v>47370</v>
          </cell>
          <cell r="AC245">
            <v>95222</v>
          </cell>
          <cell r="AD245">
            <v>142843</v>
          </cell>
          <cell r="AF245">
            <v>52458</v>
          </cell>
          <cell r="AG245">
            <v>50718</v>
          </cell>
          <cell r="AH245">
            <v>59616</v>
          </cell>
          <cell r="AI245">
            <v>273443</v>
          </cell>
          <cell r="AJ245">
            <v>109386</v>
          </cell>
          <cell r="AK245">
            <v>168367</v>
          </cell>
          <cell r="AL245">
            <v>74231</v>
          </cell>
          <cell r="AN245">
            <v>56133</v>
          </cell>
          <cell r="AO245">
            <v>113344</v>
          </cell>
          <cell r="AQ245">
            <v>172541</v>
          </cell>
          <cell r="AR245">
            <v>203612</v>
          </cell>
          <cell r="AS245">
            <v>272288</v>
          </cell>
          <cell r="AT245">
            <v>254779</v>
          </cell>
          <cell r="AU245">
            <v>355821</v>
          </cell>
          <cell r="AV245">
            <v>226132</v>
          </cell>
          <cell r="AW245">
            <v>186529</v>
          </cell>
          <cell r="AX245">
            <v>691560</v>
          </cell>
          <cell r="AY245">
            <v>202644</v>
          </cell>
          <cell r="BA245">
            <v>94255</v>
          </cell>
          <cell r="BB245">
            <v>360510</v>
          </cell>
          <cell r="BC245">
            <v>139839</v>
          </cell>
          <cell r="BD245">
            <v>146355</v>
          </cell>
          <cell r="BE245">
            <v>143155</v>
          </cell>
          <cell r="BF245">
            <v>178262</v>
          </cell>
          <cell r="BG245">
            <v>620</v>
          </cell>
          <cell r="BH245">
            <v>296671</v>
          </cell>
          <cell r="BI245">
            <v>80282</v>
          </cell>
          <cell r="BJ245">
            <v>325677</v>
          </cell>
          <cell r="BK245">
            <v>134873</v>
          </cell>
          <cell r="BM245">
            <v>9</v>
          </cell>
          <cell r="BN245">
            <v>93038</v>
          </cell>
          <cell r="BO245">
            <v>7</v>
          </cell>
          <cell r="BQ245">
            <v>341</v>
          </cell>
          <cell r="BS245">
            <v>132738</v>
          </cell>
          <cell r="BX245">
            <v>387165</v>
          </cell>
          <cell r="BY245">
            <v>234741</v>
          </cell>
          <cell r="CE245">
            <v>261089</v>
          </cell>
          <cell r="CF245">
            <v>209458</v>
          </cell>
          <cell r="CG245">
            <v>131993</v>
          </cell>
          <cell r="CI245">
            <v>53037</v>
          </cell>
          <cell r="CK245">
            <v>507107</v>
          </cell>
          <cell r="CL245">
            <v>936174</v>
          </cell>
          <cell r="CM245">
            <v>578580</v>
          </cell>
          <cell r="CO245">
            <v>3805</v>
          </cell>
          <cell r="CQ245">
            <v>380080</v>
          </cell>
          <cell r="CR245">
            <v>3297</v>
          </cell>
          <cell r="DA245">
            <v>2546</v>
          </cell>
          <cell r="DB245">
            <v>196</v>
          </cell>
          <cell r="DD245">
            <v>290609</v>
          </cell>
          <cell r="DE245">
            <v>182710</v>
          </cell>
          <cell r="DG245">
            <v>564</v>
          </cell>
          <cell r="DH245">
            <v>52516</v>
          </cell>
          <cell r="DK245">
            <v>170973</v>
          </cell>
          <cell r="DM245">
            <v>182</v>
          </cell>
          <cell r="DN245">
            <v>2313</v>
          </cell>
          <cell r="DO245">
            <v>46405</v>
          </cell>
          <cell r="DP245">
            <v>173740</v>
          </cell>
          <cell r="DQ245">
            <v>8123</v>
          </cell>
          <cell r="DR245">
            <v>270032</v>
          </cell>
          <cell r="DS245">
            <v>33326</v>
          </cell>
          <cell r="DT245">
            <v>96084</v>
          </cell>
          <cell r="DV245">
            <v>1427</v>
          </cell>
          <cell r="DW245">
            <v>1126</v>
          </cell>
          <cell r="DX245">
            <v>1424</v>
          </cell>
          <cell r="DY245">
            <v>17899</v>
          </cell>
          <cell r="DZ245">
            <v>47813</v>
          </cell>
          <cell r="EC245">
            <v>501</v>
          </cell>
          <cell r="ED245">
            <v>71</v>
          </cell>
          <cell r="EE245">
            <v>383</v>
          </cell>
          <cell r="EI245">
            <v>1898291</v>
          </cell>
          <cell r="EJ245">
            <v>126091</v>
          </cell>
          <cell r="EK245">
            <v>530153</v>
          </cell>
          <cell r="EL245">
            <v>294285</v>
          </cell>
          <cell r="EM245">
            <v>58091</v>
          </cell>
          <cell r="EN245">
            <v>142723</v>
          </cell>
          <cell r="EO245">
            <v>6010</v>
          </cell>
          <cell r="EP245">
            <v>4426418</v>
          </cell>
          <cell r="EQ245">
            <v>20065</v>
          </cell>
          <cell r="ER245">
            <v>177937</v>
          </cell>
          <cell r="ES245">
            <v>102599</v>
          </cell>
          <cell r="ET245">
            <v>196639</v>
          </cell>
          <cell r="EU245">
            <v>65209</v>
          </cell>
          <cell r="EV245">
            <v>104211</v>
          </cell>
          <cell r="EW245">
            <v>22682</v>
          </cell>
        </row>
        <row r="246">
          <cell r="B246" t="str">
            <v>Vaticano</v>
          </cell>
          <cell r="AF246">
            <v>7787</v>
          </cell>
          <cell r="AL246">
            <v>4793</v>
          </cell>
          <cell r="AQ246">
            <v>5266</v>
          </cell>
          <cell r="AW246">
            <v>5153</v>
          </cell>
          <cell r="BA246">
            <v>35017</v>
          </cell>
          <cell r="BB246">
            <v>4978</v>
          </cell>
          <cell r="BM246">
            <v>588</v>
          </cell>
          <cell r="CH246">
            <v>44</v>
          </cell>
          <cell r="CJ246">
            <v>485</v>
          </cell>
          <cell r="DV246">
            <v>18</v>
          </cell>
          <cell r="DX246">
            <v>46</v>
          </cell>
          <cell r="ED246">
            <v>362</v>
          </cell>
          <cell r="EG246">
            <v>10346</v>
          </cell>
          <cell r="EH246">
            <v>6418</v>
          </cell>
          <cell r="EI246">
            <v>2137</v>
          </cell>
          <cell r="EM246">
            <v>13</v>
          </cell>
          <cell r="EU246">
            <v>24</v>
          </cell>
        </row>
        <row r="247">
          <cell r="B247" t="str">
            <v>Venezuela</v>
          </cell>
          <cell r="C247">
            <v>35034720</v>
          </cell>
          <cell r="D247">
            <v>34685938</v>
          </cell>
          <cell r="E247">
            <v>17446150</v>
          </cell>
          <cell r="F247">
            <v>35810040</v>
          </cell>
          <cell r="G247">
            <v>89923925</v>
          </cell>
          <cell r="H247">
            <v>60167605</v>
          </cell>
          <cell r="I247">
            <v>48149553</v>
          </cell>
          <cell r="J247">
            <v>96823558</v>
          </cell>
          <cell r="K247">
            <v>33673666</v>
          </cell>
          <cell r="L247">
            <v>35540746</v>
          </cell>
          <cell r="M247">
            <v>38322198</v>
          </cell>
          <cell r="N247">
            <v>13169167</v>
          </cell>
          <cell r="O247">
            <v>17446882</v>
          </cell>
          <cell r="P247">
            <v>17653054</v>
          </cell>
          <cell r="Q247">
            <v>37099070</v>
          </cell>
          <cell r="R247">
            <v>30498265</v>
          </cell>
          <cell r="S247">
            <v>45143978</v>
          </cell>
          <cell r="T247">
            <v>49585302</v>
          </cell>
          <cell r="U247">
            <v>57127472</v>
          </cell>
          <cell r="V247">
            <v>54450912</v>
          </cell>
          <cell r="W247">
            <v>78916543</v>
          </cell>
          <cell r="X247">
            <v>57355990</v>
          </cell>
          <cell r="Y247">
            <v>90169310</v>
          </cell>
          <cell r="Z247">
            <v>46142990</v>
          </cell>
          <cell r="AA247">
            <v>52622911</v>
          </cell>
          <cell r="AB247">
            <v>90375317</v>
          </cell>
          <cell r="AC247">
            <v>94152765</v>
          </cell>
          <cell r="AD247">
            <v>58714271</v>
          </cell>
          <cell r="AE247">
            <v>78182633</v>
          </cell>
          <cell r="AF247">
            <v>90673006</v>
          </cell>
          <cell r="AG247">
            <v>56700982</v>
          </cell>
          <cell r="AH247">
            <v>64043043</v>
          </cell>
          <cell r="AI247">
            <v>96431544</v>
          </cell>
          <cell r="AJ247">
            <v>31415667</v>
          </cell>
          <cell r="AK247">
            <v>33895722</v>
          </cell>
          <cell r="AL247">
            <v>85499421</v>
          </cell>
          <cell r="AM247">
            <v>68337095</v>
          </cell>
          <cell r="AN247">
            <v>66341259</v>
          </cell>
          <cell r="AO247">
            <v>140654494</v>
          </cell>
          <cell r="AP247">
            <v>149024048</v>
          </cell>
          <cell r="AQ247">
            <v>68807145</v>
          </cell>
          <cell r="AR247">
            <v>117312473</v>
          </cell>
          <cell r="AS247">
            <v>125277349</v>
          </cell>
          <cell r="AT247">
            <v>154336116</v>
          </cell>
          <cell r="AU247">
            <v>78342434</v>
          </cell>
          <cell r="AV247">
            <v>88757334</v>
          </cell>
          <cell r="AW247">
            <v>118776179</v>
          </cell>
          <cell r="AX247">
            <v>90390459</v>
          </cell>
          <cell r="AY247">
            <v>62832270</v>
          </cell>
          <cell r="AZ247">
            <v>119401463</v>
          </cell>
          <cell r="BA247">
            <v>145086434</v>
          </cell>
          <cell r="BB247">
            <v>37057004</v>
          </cell>
          <cell r="BC247">
            <v>137647084</v>
          </cell>
          <cell r="BD247">
            <v>96166637</v>
          </cell>
          <cell r="BE247">
            <v>51289320</v>
          </cell>
          <cell r="BF247">
            <v>35919130</v>
          </cell>
          <cell r="BG247">
            <v>79936126</v>
          </cell>
          <cell r="BH247">
            <v>64277937</v>
          </cell>
          <cell r="BI247">
            <v>56416634</v>
          </cell>
          <cell r="BJ247">
            <v>110806921</v>
          </cell>
          <cell r="BK247">
            <v>23730035</v>
          </cell>
          <cell r="BL247">
            <v>156636104</v>
          </cell>
          <cell r="BM247">
            <v>104943498</v>
          </cell>
          <cell r="BN247">
            <v>100218633</v>
          </cell>
          <cell r="BO247">
            <v>64154860</v>
          </cell>
          <cell r="BP247">
            <v>87730847</v>
          </cell>
          <cell r="BQ247">
            <v>66349807</v>
          </cell>
          <cell r="BR247">
            <v>146016716</v>
          </cell>
          <cell r="BS247">
            <v>107014702</v>
          </cell>
          <cell r="BT247">
            <v>95133988</v>
          </cell>
          <cell r="BU247">
            <v>159579910</v>
          </cell>
          <cell r="BV247">
            <v>68834365</v>
          </cell>
          <cell r="BW247">
            <v>57536289</v>
          </cell>
          <cell r="BX247">
            <v>143120079</v>
          </cell>
          <cell r="BY247">
            <v>64846723</v>
          </cell>
          <cell r="BZ247">
            <v>110221929</v>
          </cell>
          <cell r="CA247">
            <v>138322438</v>
          </cell>
          <cell r="CB247">
            <v>37778343</v>
          </cell>
          <cell r="CC247">
            <v>83735808</v>
          </cell>
          <cell r="CD247">
            <v>150180029</v>
          </cell>
          <cell r="CE247">
            <v>102586988</v>
          </cell>
          <cell r="CF247">
            <v>73320724</v>
          </cell>
          <cell r="CG247">
            <v>129387282</v>
          </cell>
          <cell r="CH247">
            <v>82582629</v>
          </cell>
          <cell r="CI247">
            <v>53426377</v>
          </cell>
          <cell r="CJ247">
            <v>80689821</v>
          </cell>
          <cell r="CK247">
            <v>97989961</v>
          </cell>
          <cell r="CL247">
            <v>41958086</v>
          </cell>
          <cell r="CM247">
            <v>50435319</v>
          </cell>
          <cell r="CN247">
            <v>60745855</v>
          </cell>
          <cell r="CO247">
            <v>82416164</v>
          </cell>
          <cell r="CP247">
            <v>66019869</v>
          </cell>
          <cell r="CQ247">
            <v>29008376</v>
          </cell>
          <cell r="CR247">
            <v>20501224</v>
          </cell>
          <cell r="CS247">
            <v>56719016</v>
          </cell>
          <cell r="CT247">
            <v>39979419</v>
          </cell>
          <cell r="CU247">
            <v>19820150</v>
          </cell>
          <cell r="CV247">
            <v>82743715</v>
          </cell>
          <cell r="CW247">
            <v>48491628</v>
          </cell>
          <cell r="CX247">
            <v>46819944</v>
          </cell>
          <cell r="CY247">
            <v>23115832</v>
          </cell>
          <cell r="CZ247">
            <v>11191432</v>
          </cell>
          <cell r="DA247">
            <v>48174591</v>
          </cell>
          <cell r="DB247">
            <v>31904835</v>
          </cell>
          <cell r="DC247">
            <v>19660163</v>
          </cell>
          <cell r="DD247">
            <v>23109409</v>
          </cell>
          <cell r="DE247">
            <v>25839987</v>
          </cell>
          <cell r="DF247">
            <v>34431025</v>
          </cell>
          <cell r="DG247">
            <v>68471128</v>
          </cell>
          <cell r="DH247">
            <v>24703516</v>
          </cell>
          <cell r="DI247">
            <v>22056545</v>
          </cell>
          <cell r="DJ247">
            <v>50245284</v>
          </cell>
          <cell r="DK247">
            <v>36699335</v>
          </cell>
          <cell r="DL247">
            <v>26606089</v>
          </cell>
          <cell r="DM247">
            <v>17271413</v>
          </cell>
          <cell r="DN247">
            <v>41216659</v>
          </cell>
          <cell r="DO247">
            <v>30296938</v>
          </cell>
          <cell r="DP247">
            <v>9899150</v>
          </cell>
          <cell r="DQ247">
            <v>19127471</v>
          </cell>
          <cell r="DR247">
            <v>45101433</v>
          </cell>
          <cell r="DS247">
            <v>7802599</v>
          </cell>
          <cell r="DT247">
            <v>25152284</v>
          </cell>
          <cell r="DU247">
            <v>11715806</v>
          </cell>
          <cell r="DV247">
            <v>12873297</v>
          </cell>
          <cell r="DW247">
            <v>10014008</v>
          </cell>
          <cell r="DX247">
            <v>16679352</v>
          </cell>
          <cell r="DY247">
            <v>19330027</v>
          </cell>
          <cell r="DZ247">
            <v>13024796</v>
          </cell>
          <cell r="EA247">
            <v>17542136</v>
          </cell>
          <cell r="EB247">
            <v>16545242</v>
          </cell>
          <cell r="EC247">
            <v>7816164</v>
          </cell>
          <cell r="ED247">
            <v>12380948</v>
          </cell>
          <cell r="EE247">
            <v>12256932</v>
          </cell>
          <cell r="EF247">
            <v>17933122</v>
          </cell>
          <cell r="EG247">
            <v>10396176</v>
          </cell>
          <cell r="EH247">
            <v>7301025</v>
          </cell>
          <cell r="EI247">
            <v>4761734</v>
          </cell>
          <cell r="EJ247">
            <v>3645580</v>
          </cell>
          <cell r="EK247">
            <v>3314585</v>
          </cell>
          <cell r="EL247">
            <v>5857369</v>
          </cell>
          <cell r="EM247">
            <v>5837865</v>
          </cell>
          <cell r="EN247">
            <v>1852701</v>
          </cell>
          <cell r="EO247">
            <v>2632387</v>
          </cell>
          <cell r="EP247">
            <v>5009957</v>
          </cell>
          <cell r="EQ247">
            <v>1663570</v>
          </cell>
          <cell r="ER247">
            <v>2593853</v>
          </cell>
          <cell r="ES247">
            <v>5177815</v>
          </cell>
          <cell r="ET247">
            <v>1614609</v>
          </cell>
          <cell r="EU247">
            <v>5346148</v>
          </cell>
          <cell r="EV247">
            <v>6862677</v>
          </cell>
          <cell r="EW247">
            <v>13005785</v>
          </cell>
        </row>
        <row r="248">
          <cell r="B248" t="str">
            <v>Vietnã</v>
          </cell>
          <cell r="C248">
            <v>16721030</v>
          </cell>
          <cell r="D248">
            <v>10981270</v>
          </cell>
          <cell r="E248">
            <v>8731023</v>
          </cell>
          <cell r="F248">
            <v>13088623</v>
          </cell>
          <cell r="G248">
            <v>16332185</v>
          </cell>
          <cell r="H248">
            <v>9851931</v>
          </cell>
          <cell r="I248">
            <v>25016196</v>
          </cell>
          <cell r="J248">
            <v>22362139</v>
          </cell>
          <cell r="K248">
            <v>20155772</v>
          </cell>
          <cell r="L248">
            <v>28956549</v>
          </cell>
          <cell r="M248">
            <v>17934529</v>
          </cell>
          <cell r="N248">
            <v>9989861</v>
          </cell>
          <cell r="O248">
            <v>16379493</v>
          </cell>
          <cell r="P248">
            <v>15139763</v>
          </cell>
          <cell r="Q248">
            <v>15457971</v>
          </cell>
          <cell r="R248">
            <v>9510527</v>
          </cell>
          <cell r="S248">
            <v>9888210</v>
          </cell>
          <cell r="T248">
            <v>13663205</v>
          </cell>
          <cell r="U248">
            <v>14534747</v>
          </cell>
          <cell r="V248">
            <v>16864417</v>
          </cell>
          <cell r="W248">
            <v>26759616</v>
          </cell>
          <cell r="X248">
            <v>29065321</v>
          </cell>
          <cell r="Y248">
            <v>25940053</v>
          </cell>
          <cell r="Z248">
            <v>26410204</v>
          </cell>
          <cell r="AA248">
            <v>23950969</v>
          </cell>
          <cell r="AB248">
            <v>24942352</v>
          </cell>
          <cell r="AC248">
            <v>35557955</v>
          </cell>
          <cell r="AD248">
            <v>34632671</v>
          </cell>
          <cell r="AE248">
            <v>39605249</v>
          </cell>
          <cell r="AF248">
            <v>46059689</v>
          </cell>
          <cell r="AG248">
            <v>40787045</v>
          </cell>
          <cell r="AH248">
            <v>50554683</v>
          </cell>
          <cell r="AI248">
            <v>50878670</v>
          </cell>
          <cell r="AJ248">
            <v>45743928</v>
          </cell>
          <cell r="AK248">
            <v>42580595</v>
          </cell>
          <cell r="AL248">
            <v>38339255</v>
          </cell>
          <cell r="AM248">
            <v>49947893</v>
          </cell>
          <cell r="AN248">
            <v>45385939</v>
          </cell>
          <cell r="AO248">
            <v>54679200</v>
          </cell>
          <cell r="AP248">
            <v>50669617</v>
          </cell>
          <cell r="AQ248">
            <v>41011959</v>
          </cell>
          <cell r="AR248">
            <v>57713009</v>
          </cell>
          <cell r="AS248">
            <v>48897951</v>
          </cell>
          <cell r="AT248">
            <v>72026878</v>
          </cell>
          <cell r="AU248">
            <v>64964379</v>
          </cell>
          <cell r="AV248">
            <v>55633725</v>
          </cell>
          <cell r="AW248">
            <v>58277027</v>
          </cell>
          <cell r="AX248">
            <v>47538848</v>
          </cell>
          <cell r="AY248">
            <v>72766953</v>
          </cell>
          <cell r="AZ248">
            <v>54746102</v>
          </cell>
          <cell r="BA248">
            <v>67049198</v>
          </cell>
          <cell r="BB248">
            <v>40693415</v>
          </cell>
          <cell r="BC248">
            <v>71415001</v>
          </cell>
          <cell r="BD248">
            <v>62795251</v>
          </cell>
          <cell r="BE248">
            <v>65335500</v>
          </cell>
          <cell r="BF248">
            <v>80106614</v>
          </cell>
          <cell r="BG248">
            <v>82310836</v>
          </cell>
          <cell r="BH248">
            <v>84423153</v>
          </cell>
          <cell r="BI248">
            <v>77236901</v>
          </cell>
          <cell r="BJ248">
            <v>58073988</v>
          </cell>
          <cell r="BK248">
            <v>101982751</v>
          </cell>
          <cell r="BL248">
            <v>71696752</v>
          </cell>
          <cell r="BM248">
            <v>81768816</v>
          </cell>
          <cell r="BN248">
            <v>93992954</v>
          </cell>
          <cell r="BO248">
            <v>104898382</v>
          </cell>
          <cell r="BP248">
            <v>95024185</v>
          </cell>
          <cell r="BQ248">
            <v>99023204</v>
          </cell>
          <cell r="BR248">
            <v>97361639</v>
          </cell>
          <cell r="BS248">
            <v>103205635</v>
          </cell>
          <cell r="BT248">
            <v>115487496</v>
          </cell>
          <cell r="BU248">
            <v>97393356</v>
          </cell>
          <cell r="BV248">
            <v>79110369</v>
          </cell>
          <cell r="BW248">
            <v>145617611</v>
          </cell>
          <cell r="BX248">
            <v>118890869</v>
          </cell>
          <cell r="BY248">
            <v>115217991</v>
          </cell>
          <cell r="BZ248">
            <v>123873212</v>
          </cell>
          <cell r="CA248">
            <v>113909921</v>
          </cell>
          <cell r="CB248">
            <v>115122838</v>
          </cell>
          <cell r="CC248">
            <v>119033686</v>
          </cell>
          <cell r="CD248">
            <v>120201225</v>
          </cell>
          <cell r="CE248">
            <v>148806984</v>
          </cell>
          <cell r="CF248">
            <v>167459472</v>
          </cell>
          <cell r="CG248">
            <v>167407399</v>
          </cell>
          <cell r="CH248">
            <v>124913639</v>
          </cell>
          <cell r="CI248">
            <v>175918207</v>
          </cell>
          <cell r="CJ248">
            <v>154867377</v>
          </cell>
          <cell r="CK248">
            <v>216842507</v>
          </cell>
          <cell r="CL248">
            <v>166753936</v>
          </cell>
          <cell r="CM248">
            <v>112448230</v>
          </cell>
          <cell r="CN248">
            <v>110761520</v>
          </cell>
          <cell r="CO248">
            <v>135336774</v>
          </cell>
          <cell r="CP248">
            <v>154980826</v>
          </cell>
          <cell r="CQ248">
            <v>186766044</v>
          </cell>
          <cell r="CR248">
            <v>153889234</v>
          </cell>
          <cell r="CS248">
            <v>122117204</v>
          </cell>
          <cell r="CT248">
            <v>97955989</v>
          </cell>
          <cell r="CU248">
            <v>133988179</v>
          </cell>
          <cell r="CV248">
            <v>133880072</v>
          </cell>
          <cell r="CW248">
            <v>138132919</v>
          </cell>
          <cell r="CX248">
            <v>97976757</v>
          </cell>
          <cell r="CY248">
            <v>116900838</v>
          </cell>
          <cell r="CZ248">
            <v>106186739</v>
          </cell>
          <cell r="DA248">
            <v>118769361</v>
          </cell>
          <cell r="DB248">
            <v>154691457</v>
          </cell>
          <cell r="DC248">
            <v>160303927</v>
          </cell>
          <cell r="DD248">
            <v>147548966</v>
          </cell>
          <cell r="DE248">
            <v>159175888</v>
          </cell>
          <cell r="DF248">
            <v>133200630</v>
          </cell>
          <cell r="DG248">
            <v>185402775</v>
          </cell>
          <cell r="DH248">
            <v>141899447</v>
          </cell>
          <cell r="DI248">
            <v>173259231</v>
          </cell>
          <cell r="DJ248">
            <v>172292354</v>
          </cell>
          <cell r="DK248">
            <v>192544297</v>
          </cell>
          <cell r="DL248">
            <v>157416592</v>
          </cell>
          <cell r="DM248">
            <v>162303616</v>
          </cell>
          <cell r="DN248">
            <v>221046380</v>
          </cell>
          <cell r="DO248">
            <v>204998007</v>
          </cell>
          <cell r="DP248">
            <v>204813083</v>
          </cell>
          <cell r="DQ248">
            <v>196983842</v>
          </cell>
          <cell r="DR248">
            <v>173105661</v>
          </cell>
          <cell r="DS248">
            <v>259628447</v>
          </cell>
          <cell r="DT248">
            <v>173138337</v>
          </cell>
          <cell r="DU248">
            <v>198509684</v>
          </cell>
          <cell r="DV248">
            <v>193740795</v>
          </cell>
          <cell r="DW248">
            <v>204614964</v>
          </cell>
          <cell r="DX248">
            <v>184896328</v>
          </cell>
          <cell r="DY248">
            <v>178080188</v>
          </cell>
          <cell r="DZ248">
            <v>214886102</v>
          </cell>
          <cell r="EA248">
            <v>166495710</v>
          </cell>
          <cell r="EB248">
            <v>201953737</v>
          </cell>
          <cell r="EC248">
            <v>204314727</v>
          </cell>
          <cell r="ED248">
            <v>140538842</v>
          </cell>
          <cell r="EE248">
            <v>228686027</v>
          </cell>
          <cell r="EF248">
            <v>156876468</v>
          </cell>
          <cell r="EG248">
            <v>170650985</v>
          </cell>
          <cell r="EH248">
            <v>212244617</v>
          </cell>
          <cell r="EI248">
            <v>243432424</v>
          </cell>
          <cell r="EJ248">
            <v>212255227</v>
          </cell>
          <cell r="EK248">
            <v>201117144</v>
          </cell>
          <cell r="EL248">
            <v>234475395</v>
          </cell>
          <cell r="EM248">
            <v>241035591</v>
          </cell>
          <cell r="EN248">
            <v>268759708</v>
          </cell>
          <cell r="EO248">
            <v>180445303</v>
          </cell>
          <cell r="EP248">
            <v>172659784</v>
          </cell>
          <cell r="EQ248">
            <v>220744050</v>
          </cell>
          <cell r="ER248">
            <v>199039905</v>
          </cell>
          <cell r="ES248">
            <v>235422648</v>
          </cell>
          <cell r="ET248">
            <v>142223975</v>
          </cell>
          <cell r="EU248">
            <v>114366702</v>
          </cell>
          <cell r="EV248">
            <v>144411769</v>
          </cell>
          <cell r="EW248">
            <v>210258512</v>
          </cell>
        </row>
        <row r="249">
          <cell r="B249" t="str">
            <v>Virgens, Ilhas (Britânicas)</v>
          </cell>
          <cell r="C249">
            <v>158180</v>
          </cell>
          <cell r="D249">
            <v>412199</v>
          </cell>
          <cell r="E249">
            <v>73325</v>
          </cell>
          <cell r="F249">
            <v>175311</v>
          </cell>
          <cell r="G249">
            <v>392724</v>
          </cell>
          <cell r="H249">
            <v>514432</v>
          </cell>
          <cell r="I249">
            <v>352150</v>
          </cell>
          <cell r="J249">
            <v>452710</v>
          </cell>
          <cell r="K249">
            <v>340805</v>
          </cell>
          <cell r="L249">
            <v>999378</v>
          </cell>
          <cell r="M249">
            <v>246450</v>
          </cell>
          <cell r="N249">
            <v>237677</v>
          </cell>
          <cell r="O249">
            <v>159195</v>
          </cell>
          <cell r="P249">
            <v>106712</v>
          </cell>
          <cell r="Q249">
            <v>150208</v>
          </cell>
          <cell r="R249">
            <v>237065</v>
          </cell>
          <cell r="S249">
            <v>167437</v>
          </cell>
          <cell r="T249">
            <v>190791</v>
          </cell>
          <cell r="U249">
            <v>439942</v>
          </cell>
          <cell r="V249">
            <v>656297</v>
          </cell>
          <cell r="W249">
            <v>412962</v>
          </cell>
          <cell r="X249">
            <v>273527</v>
          </cell>
          <cell r="Y249">
            <v>876031</v>
          </cell>
          <cell r="Z249">
            <v>814446</v>
          </cell>
          <cell r="AA249">
            <v>104297</v>
          </cell>
          <cell r="AB249">
            <v>44041</v>
          </cell>
          <cell r="AC249">
            <v>151995</v>
          </cell>
          <cell r="AD249">
            <v>340619</v>
          </cell>
          <cell r="AE249">
            <v>542391</v>
          </cell>
          <cell r="AF249">
            <v>62313</v>
          </cell>
          <cell r="AG249">
            <v>376182</v>
          </cell>
          <cell r="AH249">
            <v>879121</v>
          </cell>
          <cell r="AI249">
            <v>202776</v>
          </cell>
          <cell r="AJ249">
            <v>342430</v>
          </cell>
          <cell r="AK249">
            <v>41970</v>
          </cell>
          <cell r="AL249">
            <v>132215</v>
          </cell>
          <cell r="AM249">
            <v>89900</v>
          </cell>
          <cell r="AN249">
            <v>358369</v>
          </cell>
          <cell r="AO249">
            <v>122027</v>
          </cell>
          <cell r="AP249">
            <v>144650</v>
          </cell>
          <cell r="AQ249">
            <v>394772</v>
          </cell>
          <cell r="AR249">
            <v>542127</v>
          </cell>
          <cell r="AS249">
            <v>663264</v>
          </cell>
          <cell r="AT249">
            <v>992084</v>
          </cell>
          <cell r="AU249">
            <v>237936</v>
          </cell>
          <cell r="AV249">
            <v>361489</v>
          </cell>
          <cell r="AW249">
            <v>148032</v>
          </cell>
          <cell r="AX249">
            <v>293737</v>
          </cell>
          <cell r="AY249">
            <v>567426</v>
          </cell>
          <cell r="AZ249">
            <v>856205</v>
          </cell>
          <cell r="BA249">
            <v>1258569</v>
          </cell>
          <cell r="BB249">
            <v>374035</v>
          </cell>
          <cell r="BC249">
            <v>370453</v>
          </cell>
          <cell r="BD249">
            <v>766019</v>
          </cell>
          <cell r="BE249">
            <v>242813</v>
          </cell>
          <cell r="BF249">
            <v>248533</v>
          </cell>
          <cell r="BG249">
            <v>143654</v>
          </cell>
          <cell r="BH249">
            <v>229311</v>
          </cell>
          <cell r="BI249">
            <v>415335</v>
          </cell>
          <cell r="BJ249">
            <v>180540</v>
          </cell>
          <cell r="BK249">
            <v>44159</v>
          </cell>
          <cell r="BL249">
            <v>313751</v>
          </cell>
          <cell r="BM249">
            <v>262702</v>
          </cell>
          <cell r="BN249">
            <v>243920</v>
          </cell>
          <cell r="BO249">
            <v>654484</v>
          </cell>
          <cell r="BP249">
            <v>188767</v>
          </cell>
          <cell r="BQ249">
            <v>971543</v>
          </cell>
          <cell r="BR249">
            <v>473116</v>
          </cell>
          <cell r="BS249">
            <v>494826</v>
          </cell>
          <cell r="BT249">
            <v>583464</v>
          </cell>
          <cell r="BU249">
            <v>285124</v>
          </cell>
          <cell r="BV249">
            <v>172640</v>
          </cell>
          <cell r="BW249">
            <v>600378</v>
          </cell>
          <cell r="BX249">
            <v>225550</v>
          </cell>
          <cell r="BY249">
            <v>223993</v>
          </cell>
          <cell r="BZ249">
            <v>286816</v>
          </cell>
          <cell r="CA249">
            <v>443572</v>
          </cell>
          <cell r="CB249">
            <v>246353</v>
          </cell>
          <cell r="CC249">
            <v>308776</v>
          </cell>
          <cell r="CD249">
            <v>472687</v>
          </cell>
          <cell r="CE249">
            <v>322313</v>
          </cell>
          <cell r="CF249">
            <v>510060</v>
          </cell>
          <cell r="CG249">
            <v>379176</v>
          </cell>
          <cell r="CH249">
            <v>14119</v>
          </cell>
          <cell r="CI249">
            <v>135788</v>
          </cell>
          <cell r="CJ249">
            <v>104699</v>
          </cell>
          <cell r="CK249">
            <v>103451</v>
          </cell>
          <cell r="CL249">
            <v>11078</v>
          </cell>
          <cell r="CM249">
            <v>297884</v>
          </cell>
          <cell r="CN249">
            <v>186452</v>
          </cell>
          <cell r="CO249">
            <v>155599</v>
          </cell>
          <cell r="CP249">
            <v>97769</v>
          </cell>
          <cell r="CQ249">
            <v>181538</v>
          </cell>
          <cell r="CR249">
            <v>426733</v>
          </cell>
          <cell r="CS249">
            <v>135077</v>
          </cell>
          <cell r="CT249">
            <v>74278</v>
          </cell>
          <cell r="CU249">
            <v>22076</v>
          </cell>
          <cell r="CV249">
            <v>314771</v>
          </cell>
          <cell r="CW249">
            <v>319738</v>
          </cell>
          <cell r="CX249">
            <v>164093</v>
          </cell>
          <cell r="CY249">
            <v>165045</v>
          </cell>
          <cell r="CZ249">
            <v>101962</v>
          </cell>
          <cell r="DA249">
            <v>27118</v>
          </cell>
          <cell r="DB249">
            <v>398162</v>
          </cell>
          <cell r="DC249">
            <v>134653</v>
          </cell>
          <cell r="DD249">
            <v>45810</v>
          </cell>
          <cell r="DE249">
            <v>135924</v>
          </cell>
          <cell r="DF249">
            <v>98063</v>
          </cell>
          <cell r="DG249">
            <v>465787</v>
          </cell>
          <cell r="DH249">
            <v>39355</v>
          </cell>
          <cell r="DI249">
            <v>80542</v>
          </cell>
          <cell r="DJ249">
            <v>68732</v>
          </cell>
          <cell r="DK249">
            <v>112467</v>
          </cell>
          <cell r="DL249">
            <v>1191994</v>
          </cell>
          <cell r="DM249">
            <v>190609</v>
          </cell>
          <cell r="DN249">
            <v>33784</v>
          </cell>
          <cell r="DO249">
            <v>195861</v>
          </cell>
          <cell r="DP249">
            <v>114951</v>
          </cell>
          <cell r="DQ249">
            <v>151050</v>
          </cell>
          <cell r="DR249">
            <v>208131</v>
          </cell>
          <cell r="DS249">
            <v>143369</v>
          </cell>
          <cell r="DT249">
            <v>112696</v>
          </cell>
          <cell r="DU249">
            <v>97971</v>
          </cell>
          <cell r="DV249">
            <v>71768</v>
          </cell>
          <cell r="DW249">
            <v>135460</v>
          </cell>
          <cell r="DX249">
            <v>97786</v>
          </cell>
          <cell r="DY249">
            <v>117496</v>
          </cell>
          <cell r="DZ249">
            <v>226395</v>
          </cell>
          <cell r="EA249">
            <v>29812</v>
          </cell>
          <cell r="EB249">
            <v>341437</v>
          </cell>
          <cell r="EC249">
            <v>171875</v>
          </cell>
          <cell r="ED249">
            <v>122921</v>
          </cell>
          <cell r="EE249">
            <v>283496</v>
          </cell>
          <cell r="EF249">
            <v>91010</v>
          </cell>
          <cell r="EG249">
            <v>194827</v>
          </cell>
          <cell r="EH249">
            <v>60540</v>
          </cell>
          <cell r="EI249">
            <v>107964</v>
          </cell>
          <cell r="EJ249">
            <v>219906</v>
          </cell>
          <cell r="EK249">
            <v>106510</v>
          </cell>
          <cell r="EL249">
            <v>207358</v>
          </cell>
          <cell r="EM249">
            <v>111176</v>
          </cell>
          <cell r="EN249">
            <v>123806</v>
          </cell>
          <cell r="EO249">
            <v>3366</v>
          </cell>
          <cell r="EP249">
            <v>94717</v>
          </cell>
          <cell r="EQ249">
            <v>33950</v>
          </cell>
          <cell r="ER249">
            <v>76051</v>
          </cell>
          <cell r="ES249">
            <v>127660</v>
          </cell>
          <cell r="ET249">
            <v>71591</v>
          </cell>
          <cell r="EU249">
            <v>109477</v>
          </cell>
          <cell r="EV249">
            <v>110236</v>
          </cell>
          <cell r="EW249">
            <v>127535</v>
          </cell>
        </row>
        <row r="250">
          <cell r="B250" t="str">
            <v>Virgens, Ilhas (Americanas)</v>
          </cell>
          <cell r="C250">
            <v>1397</v>
          </cell>
          <cell r="E250">
            <v>2452795</v>
          </cell>
          <cell r="F250">
            <v>901</v>
          </cell>
          <cell r="G250">
            <v>3265693</v>
          </cell>
          <cell r="H250">
            <v>2862203</v>
          </cell>
          <cell r="I250">
            <v>933441</v>
          </cell>
          <cell r="J250">
            <v>2117345</v>
          </cell>
          <cell r="K250">
            <v>7954875</v>
          </cell>
          <cell r="L250">
            <v>1056165</v>
          </cell>
          <cell r="M250">
            <v>17663041</v>
          </cell>
          <cell r="N250">
            <v>1790506</v>
          </cell>
          <cell r="O250">
            <v>2857967</v>
          </cell>
          <cell r="P250">
            <v>13911</v>
          </cell>
          <cell r="Q250">
            <v>989914</v>
          </cell>
          <cell r="R250">
            <v>70360</v>
          </cell>
          <cell r="S250">
            <v>21383349</v>
          </cell>
          <cell r="T250">
            <v>40720</v>
          </cell>
          <cell r="V250">
            <v>980320</v>
          </cell>
          <cell r="W250">
            <v>229391</v>
          </cell>
          <cell r="X250">
            <v>1614099</v>
          </cell>
          <cell r="Y250">
            <v>1724217</v>
          </cell>
          <cell r="Z250">
            <v>1603865</v>
          </cell>
          <cell r="AA250">
            <v>3972927</v>
          </cell>
          <cell r="AB250">
            <v>2352791</v>
          </cell>
          <cell r="AC250">
            <v>2691645</v>
          </cell>
          <cell r="AD250">
            <v>5202665</v>
          </cell>
          <cell r="AE250">
            <v>3002764</v>
          </cell>
          <cell r="AF250">
            <v>1928243</v>
          </cell>
          <cell r="AG250">
            <v>9689</v>
          </cell>
          <cell r="AH250">
            <v>12143</v>
          </cell>
          <cell r="AI250">
            <v>55894</v>
          </cell>
          <cell r="AJ250">
            <v>623545</v>
          </cell>
          <cell r="AK250">
            <v>1352731</v>
          </cell>
          <cell r="AL250">
            <v>5284</v>
          </cell>
          <cell r="AM250">
            <v>1631653</v>
          </cell>
          <cell r="AN250">
            <v>6929</v>
          </cell>
          <cell r="AO250">
            <v>6269</v>
          </cell>
          <cell r="AP250">
            <v>47811</v>
          </cell>
          <cell r="AQ250">
            <v>58066</v>
          </cell>
          <cell r="AR250">
            <v>1796732</v>
          </cell>
          <cell r="AS250">
            <v>11195</v>
          </cell>
          <cell r="AT250">
            <v>101816</v>
          </cell>
          <cell r="AU250">
            <v>2153243</v>
          </cell>
          <cell r="AV250">
            <v>31613</v>
          </cell>
          <cell r="AW250">
            <v>2656</v>
          </cell>
          <cell r="AX250">
            <v>2710111</v>
          </cell>
          <cell r="AY250">
            <v>2284683</v>
          </cell>
          <cell r="AZ250">
            <v>1738609</v>
          </cell>
          <cell r="BA250">
            <v>35509</v>
          </cell>
          <cell r="BB250">
            <v>101353</v>
          </cell>
          <cell r="BC250">
            <v>39682</v>
          </cell>
          <cell r="BD250">
            <v>13827</v>
          </cell>
          <cell r="BE250">
            <v>78278</v>
          </cell>
          <cell r="BF250">
            <v>23944</v>
          </cell>
          <cell r="BG250">
            <v>26764</v>
          </cell>
          <cell r="BH250">
            <v>76441</v>
          </cell>
          <cell r="BI250">
            <v>54520</v>
          </cell>
          <cell r="BJ250">
            <v>153172</v>
          </cell>
          <cell r="BK250">
            <v>52962</v>
          </cell>
          <cell r="BL250">
            <v>96793</v>
          </cell>
          <cell r="BM250">
            <v>36602</v>
          </cell>
          <cell r="BN250">
            <v>22832</v>
          </cell>
          <cell r="BO250">
            <v>107634</v>
          </cell>
          <cell r="BP250">
            <v>70406</v>
          </cell>
          <cell r="BQ250">
            <v>19205</v>
          </cell>
          <cell r="BR250">
            <v>47307</v>
          </cell>
          <cell r="BS250">
            <v>25771</v>
          </cell>
          <cell r="BT250">
            <v>95046</v>
          </cell>
          <cell r="BU250">
            <v>28468</v>
          </cell>
          <cell r="BV250">
            <v>147680</v>
          </cell>
          <cell r="BW250">
            <v>41321</v>
          </cell>
          <cell r="BX250">
            <v>81923</v>
          </cell>
          <cell r="BY250">
            <v>176981</v>
          </cell>
          <cell r="BZ250">
            <v>64280</v>
          </cell>
          <cell r="CA250">
            <v>52494</v>
          </cell>
          <cell r="CB250">
            <v>1588</v>
          </cell>
          <cell r="CC250">
            <v>49416</v>
          </cell>
          <cell r="CD250">
            <v>27955</v>
          </cell>
          <cell r="CE250">
            <v>1561</v>
          </cell>
          <cell r="CF250">
            <v>5397</v>
          </cell>
          <cell r="CG250">
            <v>25320</v>
          </cell>
          <cell r="CI250">
            <v>764</v>
          </cell>
          <cell r="CJ250">
            <v>23879</v>
          </cell>
          <cell r="CK250">
            <v>50228</v>
          </cell>
          <cell r="CM250">
            <v>29856</v>
          </cell>
          <cell r="CN250">
            <v>26152</v>
          </cell>
          <cell r="CO250">
            <v>28163</v>
          </cell>
          <cell r="CP250">
            <v>3213</v>
          </cell>
          <cell r="CQ250">
            <v>8245</v>
          </cell>
          <cell r="CS250">
            <v>93</v>
          </cell>
          <cell r="CT250">
            <v>692</v>
          </cell>
          <cell r="CW250">
            <v>40</v>
          </cell>
          <cell r="DC250">
            <v>16</v>
          </cell>
          <cell r="DD250">
            <v>11056670</v>
          </cell>
          <cell r="DE250">
            <v>11269341</v>
          </cell>
          <cell r="DF250">
            <v>3912112</v>
          </cell>
          <cell r="DG250">
            <v>68</v>
          </cell>
          <cell r="DH250">
            <v>2944</v>
          </cell>
          <cell r="DI250">
            <v>21385940</v>
          </cell>
          <cell r="DK250">
            <v>3311331</v>
          </cell>
          <cell r="DL250">
            <v>1263927</v>
          </cell>
          <cell r="DM250">
            <v>12</v>
          </cell>
          <cell r="DN250">
            <v>11305</v>
          </cell>
          <cell r="DP250">
            <v>474</v>
          </cell>
          <cell r="DQ250">
            <v>187</v>
          </cell>
          <cell r="DR250">
            <v>9084</v>
          </cell>
          <cell r="DT250">
            <v>50705</v>
          </cell>
          <cell r="DU250">
            <v>928</v>
          </cell>
          <cell r="DW250">
            <v>9365</v>
          </cell>
          <cell r="DX250">
            <v>2756</v>
          </cell>
          <cell r="DZ250">
            <v>5</v>
          </cell>
          <cell r="EA250">
            <v>48110</v>
          </cell>
          <cell r="EB250">
            <v>187</v>
          </cell>
          <cell r="EC250">
            <v>11886</v>
          </cell>
          <cell r="ED250">
            <v>464</v>
          </cell>
          <cell r="EF250">
            <v>913</v>
          </cell>
          <cell r="EH250">
            <v>41846</v>
          </cell>
          <cell r="EI250">
            <v>188</v>
          </cell>
          <cell r="EK250">
            <v>4060</v>
          </cell>
          <cell r="EN250">
            <v>43627</v>
          </cell>
          <cell r="EP250">
            <v>1439</v>
          </cell>
          <cell r="ET250">
            <v>20205</v>
          </cell>
          <cell r="EW250">
            <v>2623</v>
          </cell>
        </row>
        <row r="251">
          <cell r="B251" t="str">
            <v>Fiji</v>
          </cell>
          <cell r="C251">
            <v>78103</v>
          </cell>
          <cell r="E251">
            <v>152</v>
          </cell>
          <cell r="F251">
            <v>399</v>
          </cell>
          <cell r="G251">
            <v>158</v>
          </cell>
          <cell r="H251">
            <v>1148</v>
          </cell>
          <cell r="I251">
            <v>6026</v>
          </cell>
          <cell r="J251">
            <v>31654</v>
          </cell>
          <cell r="K251">
            <v>1555</v>
          </cell>
          <cell r="L251">
            <v>877</v>
          </cell>
          <cell r="M251">
            <v>693</v>
          </cell>
          <cell r="N251">
            <v>1291</v>
          </cell>
          <cell r="O251">
            <v>244</v>
          </cell>
          <cell r="R251">
            <v>582</v>
          </cell>
          <cell r="S251">
            <v>294</v>
          </cell>
          <cell r="T251">
            <v>614</v>
          </cell>
          <cell r="U251">
            <v>1482</v>
          </cell>
          <cell r="V251">
            <v>1099</v>
          </cell>
          <cell r="W251">
            <v>1536</v>
          </cell>
          <cell r="X251">
            <v>459</v>
          </cell>
          <cell r="Y251">
            <v>798</v>
          </cell>
          <cell r="Z251">
            <v>1313</v>
          </cell>
          <cell r="AA251">
            <v>1579</v>
          </cell>
          <cell r="AB251">
            <v>494</v>
          </cell>
          <cell r="AC251">
            <v>5371</v>
          </cell>
          <cell r="AD251">
            <v>799</v>
          </cell>
          <cell r="AE251">
            <v>3119</v>
          </cell>
          <cell r="AG251">
            <v>1126</v>
          </cell>
          <cell r="AH251">
            <v>561</v>
          </cell>
          <cell r="AI251">
            <v>582</v>
          </cell>
          <cell r="AJ251">
            <v>1035</v>
          </cell>
          <cell r="AL251">
            <v>883</v>
          </cell>
          <cell r="AM251">
            <v>598</v>
          </cell>
          <cell r="AO251">
            <v>1286</v>
          </cell>
          <cell r="AQ251">
            <v>656</v>
          </cell>
          <cell r="AR251">
            <v>2894</v>
          </cell>
          <cell r="AS251">
            <v>974</v>
          </cell>
          <cell r="AT251">
            <v>2017</v>
          </cell>
          <cell r="AU251">
            <v>224</v>
          </cell>
          <cell r="AV251">
            <v>353</v>
          </cell>
          <cell r="AW251">
            <v>818</v>
          </cell>
          <cell r="AY251">
            <v>215</v>
          </cell>
          <cell r="AZ251">
            <v>27425</v>
          </cell>
          <cell r="BH251">
            <v>3363</v>
          </cell>
          <cell r="BU251">
            <v>9000</v>
          </cell>
          <cell r="CB251">
            <v>37833</v>
          </cell>
          <cell r="CE251">
            <v>4921</v>
          </cell>
          <cell r="CF251">
            <v>52660</v>
          </cell>
          <cell r="CG251">
            <v>5054</v>
          </cell>
          <cell r="CJ251">
            <v>712</v>
          </cell>
          <cell r="CM251">
            <v>2739</v>
          </cell>
          <cell r="CS251">
            <v>2824</v>
          </cell>
          <cell r="CV251">
            <v>80431</v>
          </cell>
          <cell r="DC251">
            <v>1899</v>
          </cell>
          <cell r="DE251">
            <v>6340</v>
          </cell>
          <cell r="DF251">
            <v>3876</v>
          </cell>
          <cell r="DI251">
            <v>2125</v>
          </cell>
          <cell r="DL251">
            <v>3700</v>
          </cell>
          <cell r="DM251">
            <v>12360</v>
          </cell>
          <cell r="DP251">
            <v>13601</v>
          </cell>
          <cell r="DQ251">
            <v>32110</v>
          </cell>
          <cell r="DS251">
            <v>1659</v>
          </cell>
          <cell r="DT251">
            <v>11957</v>
          </cell>
          <cell r="DU251">
            <v>1208</v>
          </cell>
          <cell r="DV251">
            <v>274</v>
          </cell>
          <cell r="DW251">
            <v>12310</v>
          </cell>
          <cell r="DZ251">
            <v>24908</v>
          </cell>
          <cell r="EA251">
            <v>9001</v>
          </cell>
          <cell r="EC251">
            <v>11923</v>
          </cell>
          <cell r="EE251">
            <v>11944</v>
          </cell>
          <cell r="EF251">
            <v>14404</v>
          </cell>
          <cell r="EG251">
            <v>2331</v>
          </cell>
          <cell r="EI251">
            <v>12042</v>
          </cell>
          <cell r="EK251">
            <v>11976</v>
          </cell>
          <cell r="EM251">
            <v>12159</v>
          </cell>
          <cell r="EO251">
            <v>12244</v>
          </cell>
          <cell r="EP251">
            <v>12038</v>
          </cell>
          <cell r="EQ251">
            <v>429</v>
          </cell>
          <cell r="ER251">
            <v>2275</v>
          </cell>
          <cell r="ET251">
            <v>11903</v>
          </cell>
          <cell r="EV251">
            <v>11536</v>
          </cell>
          <cell r="EW251">
            <v>26433</v>
          </cell>
        </row>
        <row r="252">
          <cell r="B252" t="str">
            <v>Wake, Ilha</v>
          </cell>
          <cell r="AD252">
            <v>30370</v>
          </cell>
          <cell r="AI252">
            <v>4455</v>
          </cell>
          <cell r="AP252">
            <v>9</v>
          </cell>
          <cell r="AR252">
            <v>42412</v>
          </cell>
          <cell r="AV252">
            <v>75559</v>
          </cell>
          <cell r="BE252">
            <v>6625</v>
          </cell>
          <cell r="BI252">
            <v>680</v>
          </cell>
          <cell r="BK252">
            <v>38704</v>
          </cell>
          <cell r="BM252">
            <v>37642</v>
          </cell>
          <cell r="BO252">
            <v>39249</v>
          </cell>
          <cell r="BP252">
            <v>39227</v>
          </cell>
          <cell r="BQ252">
            <v>39218</v>
          </cell>
          <cell r="BS252">
            <v>37023</v>
          </cell>
          <cell r="BV252">
            <v>36786</v>
          </cell>
          <cell r="BY252">
            <v>37004</v>
          </cell>
          <cell r="CA252">
            <v>137111</v>
          </cell>
          <cell r="CQ252">
            <v>25004</v>
          </cell>
          <cell r="DE252">
            <v>39154</v>
          </cell>
          <cell r="DG252">
            <v>114274</v>
          </cell>
        </row>
        <row r="253">
          <cell r="B253" t="str">
            <v>Wallis e Futuna, Ilhas</v>
          </cell>
          <cell r="AV253">
            <v>1170</v>
          </cell>
          <cell r="BB253">
            <v>21785</v>
          </cell>
          <cell r="BE253">
            <v>2796</v>
          </cell>
          <cell r="BH253">
            <v>1592</v>
          </cell>
          <cell r="BO253">
            <v>14865</v>
          </cell>
          <cell r="BS253">
            <v>635</v>
          </cell>
          <cell r="BT253">
            <v>25781</v>
          </cell>
          <cell r="BU253">
            <v>317</v>
          </cell>
          <cell r="BW253">
            <v>1010</v>
          </cell>
          <cell r="BY253">
            <v>3376</v>
          </cell>
          <cell r="CB253">
            <v>6687</v>
          </cell>
          <cell r="CC253">
            <v>3528</v>
          </cell>
          <cell r="CD253">
            <v>6607</v>
          </cell>
          <cell r="CE253">
            <v>2657</v>
          </cell>
          <cell r="CH253">
            <v>5912</v>
          </cell>
          <cell r="CT253">
            <v>173</v>
          </cell>
          <cell r="EF253">
            <v>139</v>
          </cell>
        </row>
        <row r="254">
          <cell r="B254" t="str">
            <v>Congo, República Democrática do</v>
          </cell>
          <cell r="C254">
            <v>547544</v>
          </cell>
          <cell r="D254">
            <v>655772</v>
          </cell>
          <cell r="F254">
            <v>1386884</v>
          </cell>
          <cell r="G254">
            <v>45920</v>
          </cell>
          <cell r="H254">
            <v>568066</v>
          </cell>
          <cell r="I254">
            <v>602291</v>
          </cell>
          <cell r="N254">
            <v>36715</v>
          </cell>
          <cell r="Q254">
            <v>2925</v>
          </cell>
          <cell r="T254">
            <v>18292</v>
          </cell>
          <cell r="U254">
            <v>1608917</v>
          </cell>
          <cell r="V254">
            <v>481104</v>
          </cell>
          <cell r="W254">
            <v>678397</v>
          </cell>
          <cell r="X254">
            <v>32311</v>
          </cell>
          <cell r="Y254">
            <v>1530600</v>
          </cell>
          <cell r="Z254">
            <v>430074</v>
          </cell>
          <cell r="AA254">
            <v>3842285</v>
          </cell>
          <cell r="AB254">
            <v>614477</v>
          </cell>
          <cell r="AC254">
            <v>655737</v>
          </cell>
          <cell r="AD254">
            <v>564805</v>
          </cell>
          <cell r="AF254">
            <v>915436</v>
          </cell>
          <cell r="AG254">
            <v>1672821</v>
          </cell>
          <cell r="AH254">
            <v>2043157</v>
          </cell>
          <cell r="AJ254">
            <v>1315163</v>
          </cell>
          <cell r="AK254">
            <v>1213799</v>
          </cell>
          <cell r="AL254">
            <v>480218</v>
          </cell>
          <cell r="AM254">
            <v>91144344</v>
          </cell>
          <cell r="AN254">
            <v>314960</v>
          </cell>
          <cell r="AO254">
            <v>1777567</v>
          </cell>
          <cell r="AP254">
            <v>1318464</v>
          </cell>
          <cell r="AQ254">
            <v>1748295</v>
          </cell>
          <cell r="AR254">
            <v>280001</v>
          </cell>
          <cell r="AS254">
            <v>2560427</v>
          </cell>
          <cell r="AT254">
            <v>461879</v>
          </cell>
          <cell r="AU254">
            <v>1863888</v>
          </cell>
          <cell r="AV254">
            <v>1043244</v>
          </cell>
          <cell r="AW254">
            <v>3553796</v>
          </cell>
          <cell r="AX254">
            <v>1497355</v>
          </cell>
          <cell r="AY254">
            <v>1372080</v>
          </cell>
          <cell r="BA254">
            <v>843161</v>
          </cell>
          <cell r="BB254">
            <v>2439935</v>
          </cell>
          <cell r="BC254">
            <v>1107827</v>
          </cell>
          <cell r="BD254">
            <v>292784</v>
          </cell>
          <cell r="BE254">
            <v>943607</v>
          </cell>
          <cell r="BF254">
            <v>1860160</v>
          </cell>
          <cell r="BG254">
            <v>1945398</v>
          </cell>
          <cell r="BH254">
            <v>1388090</v>
          </cell>
          <cell r="BI254">
            <v>1767485</v>
          </cell>
          <cell r="BJ254">
            <v>1758763</v>
          </cell>
          <cell r="BK254">
            <v>372249</v>
          </cell>
          <cell r="BL254">
            <v>1401723</v>
          </cell>
          <cell r="BM254">
            <v>674252</v>
          </cell>
          <cell r="BN254">
            <v>1832792</v>
          </cell>
          <cell r="BO254">
            <v>1980861</v>
          </cell>
          <cell r="BP254">
            <v>177292</v>
          </cell>
          <cell r="BQ254">
            <v>1445360</v>
          </cell>
          <cell r="BR254">
            <v>1611995</v>
          </cell>
          <cell r="BS254">
            <v>1419228</v>
          </cell>
          <cell r="BT254">
            <v>1547010</v>
          </cell>
          <cell r="BU254">
            <v>3680658</v>
          </cell>
          <cell r="BV254">
            <v>795064</v>
          </cell>
          <cell r="BW254">
            <v>1512085</v>
          </cell>
          <cell r="BX254">
            <v>1182699</v>
          </cell>
          <cell r="BY254">
            <v>1270679</v>
          </cell>
          <cell r="BZ254">
            <v>1575063</v>
          </cell>
          <cell r="CA254">
            <v>3010531</v>
          </cell>
          <cell r="CB254">
            <v>1836322</v>
          </cell>
          <cell r="CC254">
            <v>2248077</v>
          </cell>
          <cell r="CD254">
            <v>3161539</v>
          </cell>
          <cell r="CE254">
            <v>704293</v>
          </cell>
          <cell r="CF254">
            <v>1261464</v>
          </cell>
          <cell r="CG254">
            <v>655518</v>
          </cell>
          <cell r="CH254">
            <v>583247</v>
          </cell>
          <cell r="CI254">
            <v>1179438</v>
          </cell>
          <cell r="CJ254">
            <v>1262635</v>
          </cell>
          <cell r="CK254">
            <v>742416</v>
          </cell>
          <cell r="CL254">
            <v>2374613</v>
          </cell>
          <cell r="CM254">
            <v>819806</v>
          </cell>
          <cell r="CN254">
            <v>13852202</v>
          </cell>
          <cell r="CO254">
            <v>4691958</v>
          </cell>
          <cell r="CP254">
            <v>3352054</v>
          </cell>
          <cell r="CR254">
            <v>1488643</v>
          </cell>
          <cell r="CS254">
            <v>6790802</v>
          </cell>
          <cell r="CT254">
            <v>3913864</v>
          </cell>
          <cell r="CU254">
            <v>547209</v>
          </cell>
          <cell r="CV254">
            <v>7604739</v>
          </cell>
          <cell r="CW254">
            <v>21354</v>
          </cell>
          <cell r="CY254">
            <v>20609</v>
          </cell>
          <cell r="DA254">
            <v>1711258</v>
          </cell>
          <cell r="DG254">
            <v>450655</v>
          </cell>
          <cell r="DH254">
            <v>129144</v>
          </cell>
          <cell r="DI254">
            <v>43138</v>
          </cell>
          <cell r="DJ254">
            <v>643071</v>
          </cell>
          <cell r="DK254">
            <v>190</v>
          </cell>
          <cell r="DL254">
            <v>2744174</v>
          </cell>
          <cell r="DM254">
            <v>69779</v>
          </cell>
          <cell r="DN254">
            <v>397663</v>
          </cell>
          <cell r="DO254">
            <v>58</v>
          </cell>
          <cell r="DP254">
            <v>1350465</v>
          </cell>
          <cell r="DQ254">
            <v>2884724</v>
          </cell>
          <cell r="DR254">
            <v>449207</v>
          </cell>
          <cell r="DS254">
            <v>1582999</v>
          </cell>
          <cell r="DT254">
            <v>7983759</v>
          </cell>
          <cell r="DU254">
            <v>11265991</v>
          </cell>
          <cell r="DV254">
            <v>3595538</v>
          </cell>
          <cell r="DW254">
            <v>11539748</v>
          </cell>
          <cell r="DX254">
            <v>3796072</v>
          </cell>
          <cell r="DY254">
            <v>2873459</v>
          </cell>
          <cell r="DZ254">
            <v>11291285</v>
          </cell>
          <cell r="EA254">
            <v>1587880</v>
          </cell>
          <cell r="EB254">
            <v>7649911</v>
          </cell>
          <cell r="EC254">
            <v>2647397</v>
          </cell>
          <cell r="ED254">
            <v>2776143</v>
          </cell>
          <cell r="EE254">
            <v>5963165</v>
          </cell>
          <cell r="EF254">
            <v>5203151</v>
          </cell>
          <cell r="EG254">
            <v>18304389</v>
          </cell>
          <cell r="EH254">
            <v>20044259</v>
          </cell>
          <cell r="EI254">
            <v>10985453</v>
          </cell>
          <cell r="EJ254">
            <v>3918174</v>
          </cell>
          <cell r="EK254">
            <v>18626162</v>
          </cell>
          <cell r="EL254">
            <v>13309324</v>
          </cell>
          <cell r="EM254">
            <v>6444645</v>
          </cell>
          <cell r="EN254">
            <v>5352638</v>
          </cell>
          <cell r="EO254">
            <v>3687059</v>
          </cell>
          <cell r="EP254">
            <v>3381256</v>
          </cell>
          <cell r="ER254">
            <v>1017489</v>
          </cell>
          <cell r="ET254">
            <v>927025</v>
          </cell>
          <cell r="EW254">
            <v>297471</v>
          </cell>
        </row>
        <row r="255">
          <cell r="B255" t="str">
            <v>Zâmbia</v>
          </cell>
          <cell r="C255">
            <v>237485</v>
          </cell>
          <cell r="D255">
            <v>462619</v>
          </cell>
          <cell r="E255">
            <v>243602</v>
          </cell>
          <cell r="F255">
            <v>827137</v>
          </cell>
          <cell r="H255">
            <v>82</v>
          </cell>
          <cell r="I255">
            <v>544383</v>
          </cell>
          <cell r="J255">
            <v>225767</v>
          </cell>
          <cell r="K255">
            <v>785247</v>
          </cell>
          <cell r="L255">
            <v>836711</v>
          </cell>
          <cell r="N255">
            <v>358229</v>
          </cell>
          <cell r="Q255">
            <v>707334</v>
          </cell>
          <cell r="R255">
            <v>89137</v>
          </cell>
          <cell r="T255">
            <v>274968</v>
          </cell>
          <cell r="W255">
            <v>205676</v>
          </cell>
          <cell r="X255">
            <v>532092</v>
          </cell>
          <cell r="Y255">
            <v>380184</v>
          </cell>
          <cell r="Z255">
            <v>118467</v>
          </cell>
          <cell r="AA255">
            <v>406453</v>
          </cell>
          <cell r="AC255">
            <v>638748</v>
          </cell>
          <cell r="AD255">
            <v>318107</v>
          </cell>
          <cell r="AF255">
            <v>29402</v>
          </cell>
          <cell r="AG255">
            <v>47</v>
          </cell>
          <cell r="AH255">
            <v>318</v>
          </cell>
          <cell r="AI255">
            <v>203017</v>
          </cell>
          <cell r="AJ255">
            <v>559631</v>
          </cell>
          <cell r="AL255">
            <v>188083</v>
          </cell>
          <cell r="AM255">
            <v>263464</v>
          </cell>
          <cell r="AN255">
            <v>110267</v>
          </cell>
          <cell r="AQ255">
            <v>185535</v>
          </cell>
          <cell r="AR255">
            <v>262382</v>
          </cell>
          <cell r="AS255">
            <v>144270</v>
          </cell>
          <cell r="AT255">
            <v>132199</v>
          </cell>
          <cell r="AU255">
            <v>126502</v>
          </cell>
          <cell r="AV255">
            <v>98160</v>
          </cell>
          <cell r="AW255">
            <v>231470</v>
          </cell>
          <cell r="AX255">
            <v>353958</v>
          </cell>
          <cell r="AY255">
            <v>14</v>
          </cell>
          <cell r="AZ255">
            <v>226409</v>
          </cell>
          <cell r="BA255">
            <v>565</v>
          </cell>
          <cell r="BB255">
            <v>465</v>
          </cell>
          <cell r="BC255">
            <v>244290</v>
          </cell>
          <cell r="BD255">
            <v>1811</v>
          </cell>
          <cell r="BE255">
            <v>65</v>
          </cell>
          <cell r="BF255">
            <v>107301</v>
          </cell>
          <cell r="BG255">
            <v>99799</v>
          </cell>
          <cell r="BH255">
            <v>223588</v>
          </cell>
          <cell r="BI255">
            <v>306688</v>
          </cell>
          <cell r="BJ255">
            <v>560</v>
          </cell>
          <cell r="BL255">
            <v>88358</v>
          </cell>
          <cell r="BM255">
            <v>238053</v>
          </cell>
          <cell r="BN255">
            <v>215071</v>
          </cell>
          <cell r="BP255">
            <v>61</v>
          </cell>
          <cell r="BQ255">
            <v>224</v>
          </cell>
          <cell r="BR255">
            <v>1495</v>
          </cell>
          <cell r="BS255">
            <v>327</v>
          </cell>
          <cell r="BV255">
            <v>2785</v>
          </cell>
          <cell r="BX255">
            <v>1</v>
          </cell>
          <cell r="BY255">
            <v>276327</v>
          </cell>
          <cell r="BZ255">
            <v>32</v>
          </cell>
          <cell r="CB255">
            <v>211</v>
          </cell>
          <cell r="CC255">
            <v>94528</v>
          </cell>
          <cell r="CD255">
            <v>3</v>
          </cell>
          <cell r="CF255">
            <v>168822</v>
          </cell>
          <cell r="CL255">
            <v>150</v>
          </cell>
          <cell r="CM255">
            <v>3</v>
          </cell>
          <cell r="CO255">
            <v>6057288</v>
          </cell>
          <cell r="CP255">
            <v>8581731</v>
          </cell>
          <cell r="CR255">
            <v>1278</v>
          </cell>
          <cell r="CT255">
            <v>74294</v>
          </cell>
          <cell r="CU255">
            <v>10</v>
          </cell>
          <cell r="CV255">
            <v>83</v>
          </cell>
          <cell r="CX255">
            <v>614</v>
          </cell>
          <cell r="CY255">
            <v>572</v>
          </cell>
          <cell r="DE255">
            <v>110</v>
          </cell>
          <cell r="DF255">
            <v>149134</v>
          </cell>
          <cell r="DG255">
            <v>231</v>
          </cell>
          <cell r="DK255">
            <v>1702603</v>
          </cell>
          <cell r="DL255">
            <v>686351</v>
          </cell>
          <cell r="DM255">
            <v>1855898</v>
          </cell>
          <cell r="DP255">
            <v>377624</v>
          </cell>
          <cell r="DR255">
            <v>2671825</v>
          </cell>
          <cell r="DT255">
            <v>462</v>
          </cell>
          <cell r="DW255">
            <v>1709090</v>
          </cell>
          <cell r="DX255">
            <v>7</v>
          </cell>
          <cell r="DY255">
            <v>6229421</v>
          </cell>
          <cell r="DZ255">
            <v>6189615</v>
          </cell>
          <cell r="EA255">
            <v>1509514</v>
          </cell>
          <cell r="EC255">
            <v>286355</v>
          </cell>
          <cell r="ED255">
            <v>2825970</v>
          </cell>
          <cell r="EF255">
            <v>3369274</v>
          </cell>
          <cell r="EH255">
            <v>9764311</v>
          </cell>
          <cell r="EI255">
            <v>10668087</v>
          </cell>
          <cell r="EJ255">
            <v>98417</v>
          </cell>
          <cell r="EN255">
            <v>92</v>
          </cell>
          <cell r="EO255">
            <v>103025</v>
          </cell>
          <cell r="EP255">
            <v>214</v>
          </cell>
          <cell r="EQ255">
            <v>255</v>
          </cell>
          <cell r="ER255">
            <v>275733</v>
          </cell>
          <cell r="ES255">
            <v>955</v>
          </cell>
          <cell r="ET255">
            <v>69</v>
          </cell>
          <cell r="EU255">
            <v>103</v>
          </cell>
          <cell r="EW255">
            <v>85354</v>
          </cell>
        </row>
        <row r="256">
          <cell r="B256" t="str">
            <v>Zona do Canal do Panamá</v>
          </cell>
          <cell r="D256">
            <v>77736</v>
          </cell>
          <cell r="E256">
            <v>96253</v>
          </cell>
          <cell r="G256">
            <v>198</v>
          </cell>
          <cell r="I256">
            <v>1990</v>
          </cell>
          <cell r="J256">
            <v>1702</v>
          </cell>
          <cell r="K256">
            <v>75</v>
          </cell>
          <cell r="L256">
            <v>54198</v>
          </cell>
          <cell r="M256">
            <v>71</v>
          </cell>
          <cell r="N256">
            <v>266428</v>
          </cell>
          <cell r="O256">
            <v>155</v>
          </cell>
          <cell r="P256">
            <v>19</v>
          </cell>
        </row>
        <row r="257">
          <cell r="B257" t="str">
            <v>A Designar</v>
          </cell>
          <cell r="J257">
            <v>6830</v>
          </cell>
          <cell r="Y257">
            <v>1703</v>
          </cell>
          <cell r="AK257">
            <v>427</v>
          </cell>
          <cell r="AQ257">
            <v>3207</v>
          </cell>
          <cell r="AS257">
            <v>17113</v>
          </cell>
          <cell r="BE257">
            <v>360</v>
          </cell>
          <cell r="BO257">
            <v>8305</v>
          </cell>
          <cell r="BT257">
            <v>216285</v>
          </cell>
          <cell r="BW257">
            <v>145</v>
          </cell>
          <cell r="CL257">
            <v>67</v>
          </cell>
          <cell r="CT257">
            <v>12</v>
          </cell>
          <cell r="EG257">
            <v>640</v>
          </cell>
          <cell r="EI257">
            <v>1726</v>
          </cell>
        </row>
        <row r="258">
          <cell r="B258" t="str">
            <v>Bancos Centrais</v>
          </cell>
          <cell r="T258">
            <v>27926</v>
          </cell>
          <cell r="U258">
            <v>839767</v>
          </cell>
          <cell r="V258">
            <v>310447</v>
          </cell>
          <cell r="W258">
            <v>16166</v>
          </cell>
          <cell r="BJ258">
            <v>16</v>
          </cell>
          <cell r="BV258">
            <v>30533</v>
          </cell>
          <cell r="CB258">
            <v>90</v>
          </cell>
        </row>
        <row r="259">
          <cell r="B259" t="str">
            <v>Organizações Internacionais</v>
          </cell>
          <cell r="C259">
            <v>10500</v>
          </cell>
          <cell r="F259">
            <v>9230</v>
          </cell>
          <cell r="G259">
            <v>8164</v>
          </cell>
          <cell r="M259">
            <v>35269</v>
          </cell>
          <cell r="O259">
            <v>9724</v>
          </cell>
          <cell r="P259">
            <v>1822</v>
          </cell>
          <cell r="Q259">
            <v>2026</v>
          </cell>
          <cell r="T259">
            <v>28454</v>
          </cell>
          <cell r="X259">
            <v>1031</v>
          </cell>
          <cell r="Y259">
            <v>3626</v>
          </cell>
          <cell r="Z259">
            <v>431</v>
          </cell>
          <cell r="AA259">
            <v>241</v>
          </cell>
          <cell r="AB259">
            <v>4741</v>
          </cell>
          <cell r="AC259">
            <v>347</v>
          </cell>
          <cell r="AD259">
            <v>429</v>
          </cell>
          <cell r="AG259">
            <v>3395</v>
          </cell>
          <cell r="AH259">
            <v>1740</v>
          </cell>
          <cell r="AI259">
            <v>8222</v>
          </cell>
          <cell r="AL259">
            <v>1629</v>
          </cell>
          <cell r="AS259">
            <v>521</v>
          </cell>
          <cell r="AY259">
            <v>33</v>
          </cell>
          <cell r="AZ259">
            <v>20339</v>
          </cell>
          <cell r="CL259">
            <v>3000</v>
          </cell>
          <cell r="DC259">
            <v>420</v>
          </cell>
          <cell r="DF259">
            <v>36</v>
          </cell>
          <cell r="DP259">
            <v>290</v>
          </cell>
          <cell r="DS259">
            <v>132</v>
          </cell>
        </row>
        <row r="261">
          <cell r="C261">
            <v>39448</v>
          </cell>
          <cell r="D261">
            <v>39479</v>
          </cell>
          <cell r="E261">
            <v>39508</v>
          </cell>
          <cell r="F261">
            <v>39539</v>
          </cell>
          <cell r="G261">
            <v>39569</v>
          </cell>
          <cell r="H261">
            <v>39600</v>
          </cell>
          <cell r="I261">
            <v>39630</v>
          </cell>
          <cell r="J261">
            <v>39661</v>
          </cell>
          <cell r="K261">
            <v>39692</v>
          </cell>
          <cell r="L261">
            <v>39722</v>
          </cell>
          <cell r="M261">
            <v>39753</v>
          </cell>
          <cell r="N261">
            <v>39783</v>
          </cell>
          <cell r="O261">
            <v>39814</v>
          </cell>
          <cell r="P261">
            <v>39845</v>
          </cell>
          <cell r="Q261">
            <v>39873</v>
          </cell>
          <cell r="R261">
            <v>39904</v>
          </cell>
          <cell r="S261">
            <v>39934</v>
          </cell>
          <cell r="T261">
            <v>39965</v>
          </cell>
          <cell r="U261">
            <v>39995</v>
          </cell>
          <cell r="V261">
            <v>40026</v>
          </cell>
          <cell r="W261">
            <v>40057</v>
          </cell>
          <cell r="X261">
            <v>40087</v>
          </cell>
          <cell r="Y261">
            <v>40118</v>
          </cell>
          <cell r="Z261">
            <v>40148</v>
          </cell>
          <cell r="AA261">
            <v>40179</v>
          </cell>
          <cell r="AB261">
            <v>40210</v>
          </cell>
          <cell r="AC261">
            <v>40238</v>
          </cell>
          <cell r="AD261">
            <v>40269</v>
          </cell>
          <cell r="AE261">
            <v>40299</v>
          </cell>
          <cell r="AF261">
            <v>40330</v>
          </cell>
          <cell r="AG261">
            <v>40360</v>
          </cell>
          <cell r="AH261">
            <v>40391</v>
          </cell>
          <cell r="AI261">
            <v>40422</v>
          </cell>
          <cell r="AJ261">
            <v>40452</v>
          </cell>
          <cell r="AK261">
            <v>40483</v>
          </cell>
          <cell r="AL261">
            <v>40513</v>
          </cell>
          <cell r="AM261">
            <v>40544</v>
          </cell>
          <cell r="AN261">
            <v>40575</v>
          </cell>
          <cell r="AO261">
            <v>40603</v>
          </cell>
          <cell r="AP261">
            <v>40634</v>
          </cell>
          <cell r="AQ261">
            <v>40664</v>
          </cell>
          <cell r="AR261">
            <v>40695</v>
          </cell>
          <cell r="AS261">
            <v>40725</v>
          </cell>
          <cell r="AT261">
            <v>40756</v>
          </cell>
          <cell r="AU261">
            <v>40787</v>
          </cell>
          <cell r="AV261">
            <v>40817</v>
          </cell>
          <cell r="AW261">
            <v>40848</v>
          </cell>
          <cell r="AX261">
            <v>40878</v>
          </cell>
          <cell r="AY261">
            <v>40909</v>
          </cell>
          <cell r="AZ261">
            <v>40940</v>
          </cell>
          <cell r="BA261">
            <v>40969</v>
          </cell>
          <cell r="BB261">
            <v>41000</v>
          </cell>
          <cell r="BC261">
            <v>41030</v>
          </cell>
          <cell r="BD261">
            <v>41061</v>
          </cell>
          <cell r="BE261">
            <v>41091</v>
          </cell>
          <cell r="BF261">
            <v>41122</v>
          </cell>
          <cell r="BG261">
            <v>41153</v>
          </cell>
          <cell r="BH261">
            <v>41183</v>
          </cell>
          <cell r="BI261">
            <v>41214</v>
          </cell>
          <cell r="BJ261">
            <v>41244</v>
          </cell>
          <cell r="BK261">
            <v>41275</v>
          </cell>
          <cell r="BL261">
            <v>41306</v>
          </cell>
          <cell r="BM261">
            <v>41334</v>
          </cell>
          <cell r="BN261">
            <v>41365</v>
          </cell>
          <cell r="BO261">
            <v>41395</v>
          </cell>
          <cell r="BP261">
            <v>41426</v>
          </cell>
          <cell r="BQ261">
            <v>41456</v>
          </cell>
          <cell r="BR261">
            <v>41487</v>
          </cell>
          <cell r="BS261">
            <v>41518</v>
          </cell>
          <cell r="BT261">
            <v>41548</v>
          </cell>
          <cell r="BU261">
            <v>41579</v>
          </cell>
          <cell r="BV261">
            <v>41609</v>
          </cell>
          <cell r="BW261">
            <v>41640</v>
          </cell>
          <cell r="BX261">
            <v>41671</v>
          </cell>
          <cell r="BY261">
            <v>41699</v>
          </cell>
          <cell r="BZ261">
            <v>41730</v>
          </cell>
          <cell r="CA261">
            <v>41760</v>
          </cell>
          <cell r="CB261">
            <v>41791</v>
          </cell>
          <cell r="CC261">
            <v>41821</v>
          </cell>
          <cell r="CD261">
            <v>41852</v>
          </cell>
          <cell r="CE261">
            <v>41883</v>
          </cell>
          <cell r="CF261">
            <v>41913</v>
          </cell>
          <cell r="CG261">
            <v>41944</v>
          </cell>
          <cell r="CH261">
            <v>41974</v>
          </cell>
          <cell r="CI261">
            <v>42005</v>
          </cell>
          <cell r="CJ261">
            <v>42036</v>
          </cell>
          <cell r="CK261">
            <v>42064</v>
          </cell>
          <cell r="CL261">
            <v>42095</v>
          </cell>
          <cell r="CM261">
            <v>42125</v>
          </cell>
          <cell r="CN261">
            <v>42156</v>
          </cell>
          <cell r="CO261">
            <v>42186</v>
          </cell>
          <cell r="CP261">
            <v>42217</v>
          </cell>
          <cell r="CQ261">
            <v>42248</v>
          </cell>
          <cell r="CR261">
            <v>42278</v>
          </cell>
          <cell r="CS261">
            <v>42309</v>
          </cell>
          <cell r="CT261">
            <v>42339</v>
          </cell>
          <cell r="CU261">
            <v>42370</v>
          </cell>
          <cell r="CV261">
            <v>42401</v>
          </cell>
          <cell r="CW261">
            <v>42430</v>
          </cell>
          <cell r="CX261">
            <v>42461</v>
          </cell>
          <cell r="CY261">
            <v>42491</v>
          </cell>
          <cell r="CZ261">
            <v>42522</v>
          </cell>
          <cell r="DA261">
            <v>42552</v>
          </cell>
          <cell r="DB261">
            <v>42583</v>
          </cell>
          <cell r="DC261">
            <v>42614</v>
          </cell>
          <cell r="DD261">
            <v>42644</v>
          </cell>
          <cell r="DE261">
            <v>42675</v>
          </cell>
          <cell r="DF261">
            <v>42705</v>
          </cell>
          <cell r="DG261">
            <v>42736</v>
          </cell>
          <cell r="DH261">
            <v>42767</v>
          </cell>
          <cell r="DI261">
            <v>42795</v>
          </cell>
          <cell r="DJ261">
            <v>42826</v>
          </cell>
          <cell r="DK261">
            <v>42856</v>
          </cell>
          <cell r="DL261">
            <v>42887</v>
          </cell>
          <cell r="DM261">
            <v>42917</v>
          </cell>
          <cell r="DN261">
            <v>42948</v>
          </cell>
          <cell r="DO261">
            <v>42979</v>
          </cell>
          <cell r="DP261">
            <v>43009</v>
          </cell>
          <cell r="DQ261">
            <v>43040</v>
          </cell>
          <cell r="DR261">
            <v>43070</v>
          </cell>
          <cell r="DS261">
            <v>43101</v>
          </cell>
          <cell r="DT261">
            <v>43132</v>
          </cell>
          <cell r="DU261">
            <v>43160</v>
          </cell>
          <cell r="DV261">
            <v>43191</v>
          </cell>
          <cell r="DW261">
            <v>43221</v>
          </cell>
          <cell r="DX261">
            <v>43252</v>
          </cell>
          <cell r="DY261">
            <v>43282</v>
          </cell>
          <cell r="DZ261">
            <v>43313</v>
          </cell>
          <cell r="EA261">
            <v>43344</v>
          </cell>
          <cell r="EB261">
            <v>43374</v>
          </cell>
          <cell r="EC261">
            <v>43405</v>
          </cell>
          <cell r="ED261">
            <v>43435</v>
          </cell>
          <cell r="EE261">
            <v>43466</v>
          </cell>
          <cell r="EF261">
            <v>43497</v>
          </cell>
          <cell r="EG261">
            <v>43525</v>
          </cell>
          <cell r="EH261">
            <v>43556</v>
          </cell>
          <cell r="EI261">
            <v>43586</v>
          </cell>
          <cell r="EJ261">
            <v>43617</v>
          </cell>
          <cell r="EK261">
            <v>43647</v>
          </cell>
          <cell r="EL261">
            <v>43678</v>
          </cell>
          <cell r="EM261">
            <v>43709</v>
          </cell>
          <cell r="EN261">
            <v>43739</v>
          </cell>
          <cell r="EO261">
            <v>43770</v>
          </cell>
          <cell r="EP261">
            <v>43800</v>
          </cell>
          <cell r="EQ261">
            <v>43831</v>
          </cell>
          <cell r="ER261">
            <v>43862</v>
          </cell>
          <cell r="ES261">
            <v>43891</v>
          </cell>
          <cell r="ET261">
            <v>43922</v>
          </cell>
          <cell r="EU261">
            <v>43952</v>
          </cell>
          <cell r="EV261">
            <v>43983</v>
          </cell>
          <cell r="EW261">
            <v>44013</v>
          </cell>
        </row>
        <row r="262">
          <cell r="B262" t="str">
            <v>Afeganistão</v>
          </cell>
          <cell r="C262">
            <v>240976</v>
          </cell>
          <cell r="D262">
            <v>632804</v>
          </cell>
          <cell r="E262">
            <v>1130934</v>
          </cell>
          <cell r="F262">
            <v>1314187</v>
          </cell>
          <cell r="G262">
            <v>1304719</v>
          </cell>
          <cell r="H262">
            <v>498121</v>
          </cell>
          <cell r="I262">
            <v>258445</v>
          </cell>
          <cell r="J262">
            <v>673666</v>
          </cell>
          <cell r="K262">
            <v>518614</v>
          </cell>
          <cell r="L262">
            <v>647606</v>
          </cell>
          <cell r="M262">
            <v>184121</v>
          </cell>
          <cell r="N262">
            <v>266050</v>
          </cell>
          <cell r="O262">
            <v>496582</v>
          </cell>
          <cell r="P262">
            <v>896777</v>
          </cell>
          <cell r="Q262">
            <v>1264394</v>
          </cell>
          <cell r="R262">
            <v>895847</v>
          </cell>
          <cell r="S262">
            <v>578783</v>
          </cell>
          <cell r="T262">
            <v>286039</v>
          </cell>
          <cell r="U262">
            <v>471960</v>
          </cell>
          <cell r="V262">
            <v>301554</v>
          </cell>
          <cell r="W262">
            <v>899054</v>
          </cell>
          <cell r="X262">
            <v>1073794</v>
          </cell>
          <cell r="Y262">
            <v>755324</v>
          </cell>
          <cell r="Z262">
            <v>844191</v>
          </cell>
          <cell r="AA262">
            <v>564964</v>
          </cell>
          <cell r="AB262">
            <v>613213</v>
          </cell>
          <cell r="AC262">
            <v>1210658</v>
          </cell>
          <cell r="AD262">
            <v>855045</v>
          </cell>
          <cell r="AE262">
            <v>770877</v>
          </cell>
          <cell r="AF262">
            <v>532741</v>
          </cell>
          <cell r="AG262">
            <v>236139</v>
          </cell>
          <cell r="AH262">
            <v>428305</v>
          </cell>
          <cell r="AI262">
            <v>1257976</v>
          </cell>
          <cell r="AJ262">
            <v>400481</v>
          </cell>
          <cell r="AK262">
            <v>804824</v>
          </cell>
          <cell r="AL262">
            <v>675285</v>
          </cell>
          <cell r="AM262">
            <v>317363</v>
          </cell>
          <cell r="AN262">
            <v>490488</v>
          </cell>
          <cell r="AO262">
            <v>490093</v>
          </cell>
          <cell r="AP262">
            <v>1935768</v>
          </cell>
          <cell r="AQ262">
            <v>1782551</v>
          </cell>
          <cell r="AR262">
            <v>2057722</v>
          </cell>
          <cell r="AS262">
            <v>901461</v>
          </cell>
          <cell r="AT262">
            <v>774521</v>
          </cell>
          <cell r="AU262">
            <v>488443</v>
          </cell>
          <cell r="AV262">
            <v>656980</v>
          </cell>
          <cell r="AW262">
            <v>451664</v>
          </cell>
          <cell r="AX262">
            <v>486933</v>
          </cell>
          <cell r="AY262">
            <v>354530</v>
          </cell>
          <cell r="AZ262">
            <v>41847</v>
          </cell>
          <cell r="BA262">
            <v>1137923</v>
          </cell>
          <cell r="BB262">
            <v>2647071</v>
          </cell>
          <cell r="BC262">
            <v>986922</v>
          </cell>
          <cell r="BD262">
            <v>908419</v>
          </cell>
          <cell r="BE262">
            <v>854939</v>
          </cell>
          <cell r="BF262">
            <v>219094</v>
          </cell>
          <cell r="BG262">
            <v>110638</v>
          </cell>
          <cell r="BH262">
            <v>166327</v>
          </cell>
          <cell r="BI262">
            <v>278846</v>
          </cell>
          <cell r="BJ262">
            <v>659503</v>
          </cell>
          <cell r="BK262">
            <v>253641</v>
          </cell>
          <cell r="BL262">
            <v>195199</v>
          </cell>
          <cell r="BM262">
            <v>970030</v>
          </cell>
          <cell r="BN262">
            <v>1053938</v>
          </cell>
          <cell r="BO262">
            <v>1049415</v>
          </cell>
          <cell r="BP262">
            <v>719829</v>
          </cell>
          <cell r="BQ262">
            <v>526911</v>
          </cell>
          <cell r="BR262">
            <v>2784767</v>
          </cell>
          <cell r="BS262">
            <v>948860</v>
          </cell>
          <cell r="BT262">
            <v>996211</v>
          </cell>
          <cell r="BU262">
            <v>733897</v>
          </cell>
          <cell r="BV262">
            <v>2235531</v>
          </cell>
          <cell r="BW262">
            <v>1034911</v>
          </cell>
          <cell r="BX262">
            <v>225400</v>
          </cell>
          <cell r="BY262">
            <v>769024</v>
          </cell>
          <cell r="BZ262">
            <v>1113146</v>
          </cell>
          <cell r="CA262">
            <v>746659</v>
          </cell>
          <cell r="CB262">
            <v>799900</v>
          </cell>
          <cell r="CC262">
            <v>1576845</v>
          </cell>
          <cell r="CD262">
            <v>1348549</v>
          </cell>
          <cell r="CE262">
            <v>1342377</v>
          </cell>
          <cell r="CF262">
            <v>950837</v>
          </cell>
          <cell r="CG262">
            <v>514278</v>
          </cell>
          <cell r="CH262">
            <v>1299442</v>
          </cell>
          <cell r="CI262">
            <v>265991</v>
          </cell>
          <cell r="CJ262">
            <v>634857</v>
          </cell>
          <cell r="CK262">
            <v>172953</v>
          </cell>
          <cell r="CL262">
            <v>299529</v>
          </cell>
          <cell r="CM262">
            <v>794923</v>
          </cell>
          <cell r="CN262">
            <v>498146</v>
          </cell>
          <cell r="CO262">
            <v>470208</v>
          </cell>
          <cell r="CP262">
            <v>401487</v>
          </cell>
          <cell r="CQ262">
            <v>1147908</v>
          </cell>
          <cell r="CR262">
            <v>538568</v>
          </cell>
          <cell r="CS262">
            <v>881893</v>
          </cell>
          <cell r="CT262">
            <v>600438</v>
          </cell>
          <cell r="CU262">
            <v>379712</v>
          </cell>
          <cell r="CV262">
            <v>392305</v>
          </cell>
          <cell r="CW262">
            <v>396546</v>
          </cell>
          <cell r="CX262">
            <v>793959</v>
          </cell>
          <cell r="CY262">
            <v>758288</v>
          </cell>
          <cell r="CZ262">
            <v>733058</v>
          </cell>
          <cell r="DA262">
            <v>688042</v>
          </cell>
          <cell r="DB262">
            <v>825798</v>
          </cell>
          <cell r="DC262">
            <v>1382914</v>
          </cell>
          <cell r="DD262">
            <v>396347</v>
          </cell>
          <cell r="DE262">
            <v>996700</v>
          </cell>
          <cell r="DF262">
            <v>1039145</v>
          </cell>
          <cell r="DG262">
            <v>440449</v>
          </cell>
          <cell r="DH262">
            <v>1183722</v>
          </cell>
          <cell r="DI262">
            <v>1747150</v>
          </cell>
          <cell r="DJ262">
            <v>645892</v>
          </cell>
          <cell r="DK262">
            <v>2018193</v>
          </cell>
          <cell r="DL262">
            <v>732401</v>
          </cell>
          <cell r="DM262">
            <v>481628</v>
          </cell>
          <cell r="DN262">
            <v>806243</v>
          </cell>
          <cell r="DO262">
            <v>427302</v>
          </cell>
          <cell r="DP262">
            <v>152666</v>
          </cell>
          <cell r="DQ262">
            <v>362160</v>
          </cell>
          <cell r="DR262">
            <v>278622</v>
          </cell>
          <cell r="DS262">
            <v>294225</v>
          </cell>
          <cell r="DT262">
            <v>1471886</v>
          </cell>
          <cell r="DU262">
            <v>2608025</v>
          </cell>
          <cell r="DV262">
            <v>1396879</v>
          </cell>
          <cell r="DW262">
            <v>996198</v>
          </cell>
          <cell r="DX262">
            <v>757295</v>
          </cell>
          <cell r="DY262">
            <v>700662</v>
          </cell>
          <cell r="DZ262">
            <v>1730240</v>
          </cell>
          <cell r="EA262">
            <v>1121385</v>
          </cell>
          <cell r="EB262">
            <v>753282</v>
          </cell>
          <cell r="EC262">
            <v>3130734</v>
          </cell>
          <cell r="ED262">
            <v>2033783</v>
          </cell>
          <cell r="EE262">
            <v>864198</v>
          </cell>
          <cell r="EF262">
            <v>2293162</v>
          </cell>
          <cell r="EG262">
            <v>3561831</v>
          </cell>
          <cell r="EH262">
            <v>3639164</v>
          </cell>
          <cell r="EI262">
            <v>3225841</v>
          </cell>
          <cell r="EJ262">
            <v>3333039</v>
          </cell>
          <cell r="EK262">
            <v>2835516</v>
          </cell>
          <cell r="EL262">
            <v>3296583</v>
          </cell>
          <cell r="EM262">
            <v>2430473</v>
          </cell>
          <cell r="EN262">
            <v>2862105</v>
          </cell>
          <cell r="EO262">
            <v>1718062</v>
          </cell>
          <cell r="EP262">
            <v>2399701</v>
          </cell>
          <cell r="EQ262">
            <v>1759824</v>
          </cell>
          <cell r="ER262">
            <v>1899486</v>
          </cell>
          <cell r="ES262">
            <v>621539</v>
          </cell>
          <cell r="ET262">
            <v>1642528</v>
          </cell>
          <cell r="EU262">
            <v>16680566</v>
          </cell>
          <cell r="EV262">
            <v>2862183</v>
          </cell>
          <cell r="EW262">
            <v>2414760</v>
          </cell>
        </row>
        <row r="263">
          <cell r="B263" t="str">
            <v>Aland, Ilhas</v>
          </cell>
          <cell r="CX263">
            <v>1054</v>
          </cell>
          <cell r="DP263">
            <v>952</v>
          </cell>
          <cell r="DQ263">
            <v>20186</v>
          </cell>
          <cell r="DR263">
            <v>41</v>
          </cell>
          <cell r="DT263">
            <v>66</v>
          </cell>
          <cell r="DV263">
            <v>29417</v>
          </cell>
          <cell r="DW263">
            <v>16540</v>
          </cell>
          <cell r="EB263">
            <v>1495</v>
          </cell>
          <cell r="EP263">
            <v>99</v>
          </cell>
        </row>
        <row r="264">
          <cell r="B264" t="str">
            <v>Albânia</v>
          </cell>
          <cell r="C264">
            <v>3437973</v>
          </cell>
          <cell r="D264">
            <v>2110860</v>
          </cell>
          <cell r="E264">
            <v>2519614</v>
          </cell>
          <cell r="F264">
            <v>6123606</v>
          </cell>
          <cell r="G264">
            <v>5197207</v>
          </cell>
          <cell r="H264">
            <v>7639760</v>
          </cell>
          <cell r="I264">
            <v>4511601</v>
          </cell>
          <cell r="J264">
            <v>3920984</v>
          </cell>
          <cell r="K264">
            <v>2950483</v>
          </cell>
          <cell r="L264">
            <v>4564383</v>
          </cell>
          <cell r="M264">
            <v>3114113</v>
          </cell>
          <cell r="N264">
            <v>4744692</v>
          </cell>
          <cell r="O264">
            <v>2590905</v>
          </cell>
          <cell r="P264">
            <v>2402242</v>
          </cell>
          <cell r="Q264">
            <v>4350782</v>
          </cell>
          <cell r="R264">
            <v>3418494</v>
          </cell>
          <cell r="S264">
            <v>2843916</v>
          </cell>
          <cell r="T264">
            <v>2814323</v>
          </cell>
          <cell r="U264">
            <v>3700159</v>
          </cell>
          <cell r="V264">
            <v>5291274</v>
          </cell>
          <cell r="W264">
            <v>9455177</v>
          </cell>
          <cell r="X264">
            <v>3937788</v>
          </cell>
          <cell r="Y264">
            <v>3717844</v>
          </cell>
          <cell r="Z264">
            <v>3713640</v>
          </cell>
          <cell r="AA264">
            <v>1715131</v>
          </cell>
          <cell r="AB264">
            <v>2894533</v>
          </cell>
          <cell r="AC264">
            <v>2850066</v>
          </cell>
          <cell r="AD264">
            <v>2360489</v>
          </cell>
          <cell r="AE264">
            <v>3402582</v>
          </cell>
          <cell r="AF264">
            <v>4043241</v>
          </cell>
          <cell r="AG264">
            <v>2222593</v>
          </cell>
          <cell r="AH264">
            <v>2559499</v>
          </cell>
          <cell r="AI264">
            <v>2869978</v>
          </cell>
          <cell r="AJ264">
            <v>3637522</v>
          </cell>
          <cell r="AK264">
            <v>2440907</v>
          </cell>
          <cell r="AL264">
            <v>2666840</v>
          </cell>
          <cell r="AM264">
            <v>1870735</v>
          </cell>
          <cell r="AN264">
            <v>3562979</v>
          </cell>
          <cell r="AO264">
            <v>2983995</v>
          </cell>
          <cell r="AP264">
            <v>3648498</v>
          </cell>
          <cell r="AQ264">
            <v>5357721</v>
          </cell>
          <cell r="AR264">
            <v>6746108</v>
          </cell>
          <cell r="AS264">
            <v>6767539</v>
          </cell>
          <cell r="AT264">
            <v>5106853</v>
          </cell>
          <cell r="AU264">
            <v>5336800</v>
          </cell>
          <cell r="AV264">
            <v>4212497</v>
          </cell>
          <cell r="AW264">
            <v>6420232</v>
          </cell>
          <cell r="AX264">
            <v>12240960</v>
          </cell>
          <cell r="AY264">
            <v>5781894</v>
          </cell>
          <cell r="AZ264">
            <v>2574096</v>
          </cell>
          <cell r="BA264">
            <v>2511417</v>
          </cell>
          <cell r="BB264">
            <v>1584333</v>
          </cell>
          <cell r="BC264">
            <v>2428345</v>
          </cell>
          <cell r="BD264">
            <v>2592096</v>
          </cell>
          <cell r="BE264">
            <v>3678527</v>
          </cell>
          <cell r="BF264">
            <v>2857226</v>
          </cell>
          <cell r="BG264">
            <v>3557345</v>
          </cell>
          <cell r="BH264">
            <v>5712065</v>
          </cell>
          <cell r="BI264">
            <v>4184228</v>
          </cell>
          <cell r="BJ264">
            <v>2064913</v>
          </cell>
          <cell r="BK264">
            <v>2802352</v>
          </cell>
          <cell r="BL264">
            <v>3504314</v>
          </cell>
          <cell r="BM264">
            <v>4396746</v>
          </cell>
          <cell r="BN264">
            <v>2939640</v>
          </cell>
          <cell r="BO264">
            <v>5261331</v>
          </cell>
          <cell r="BP264">
            <v>5052461</v>
          </cell>
          <cell r="BQ264">
            <v>4803452</v>
          </cell>
          <cell r="BR264">
            <v>5021131</v>
          </cell>
          <cell r="BS264">
            <v>4785023</v>
          </cell>
          <cell r="BT264">
            <v>5546628</v>
          </cell>
          <cell r="BU264">
            <v>5636322</v>
          </cell>
          <cell r="BV264">
            <v>4045952</v>
          </cell>
          <cell r="BW264">
            <v>2752851</v>
          </cell>
          <cell r="BX264">
            <v>4541250</v>
          </cell>
          <cell r="BY264">
            <v>4450648</v>
          </cell>
          <cell r="BZ264">
            <v>4252635</v>
          </cell>
          <cell r="CA264">
            <v>3422227</v>
          </cell>
          <cell r="CB264">
            <v>4710078</v>
          </cell>
          <cell r="CC264">
            <v>3908089</v>
          </cell>
          <cell r="CD264">
            <v>4354062</v>
          </cell>
          <cell r="CE264">
            <v>3096831</v>
          </cell>
          <cell r="CF264">
            <v>2828650</v>
          </cell>
          <cell r="CG264">
            <v>1234471</v>
          </cell>
          <cell r="CH264">
            <v>1623845</v>
          </cell>
          <cell r="CI264">
            <v>1338904</v>
          </cell>
          <cell r="CJ264">
            <v>1122329</v>
          </cell>
          <cell r="CK264">
            <v>1346102</v>
          </cell>
          <cell r="CL264">
            <v>1868929</v>
          </cell>
          <cell r="CM264">
            <v>1778377</v>
          </cell>
          <cell r="CN264">
            <v>4237251</v>
          </cell>
          <cell r="CO264">
            <v>4368215</v>
          </cell>
          <cell r="CP264">
            <v>5389765</v>
          </cell>
          <cell r="CQ264">
            <v>4483704</v>
          </cell>
          <cell r="CR264">
            <v>4162668</v>
          </cell>
          <cell r="CS264">
            <v>4866490</v>
          </cell>
          <cell r="CT264">
            <v>1583477</v>
          </cell>
          <cell r="CU264">
            <v>2508762</v>
          </cell>
          <cell r="CV264">
            <v>1908063</v>
          </cell>
          <cell r="CW264">
            <v>3622642</v>
          </cell>
          <cell r="CX264">
            <v>4222631</v>
          </cell>
          <cell r="CY264">
            <v>4628567</v>
          </cell>
          <cell r="CZ264">
            <v>4355887</v>
          </cell>
          <cell r="DA264">
            <v>3065600</v>
          </cell>
          <cell r="DB264">
            <v>2273933</v>
          </cell>
          <cell r="DC264">
            <v>3436963</v>
          </cell>
          <cell r="DD264">
            <v>3413405</v>
          </cell>
          <cell r="DE264">
            <v>3260319</v>
          </cell>
          <cell r="DF264">
            <v>2638692</v>
          </cell>
          <cell r="DG264">
            <v>2695447</v>
          </cell>
          <cell r="DH264">
            <v>1797189</v>
          </cell>
          <cell r="DI264">
            <v>2950222</v>
          </cell>
          <cell r="DJ264">
            <v>2833756</v>
          </cell>
          <cell r="DK264">
            <v>3915710</v>
          </cell>
          <cell r="DL264">
            <v>4518927</v>
          </cell>
          <cell r="DM264">
            <v>3942963</v>
          </cell>
          <cell r="DN264">
            <v>5057804</v>
          </cell>
          <cell r="DO264">
            <v>4534486</v>
          </cell>
          <cell r="DP264">
            <v>5031488</v>
          </cell>
          <cell r="DQ264">
            <v>2271964</v>
          </cell>
          <cell r="DR264">
            <v>5238891</v>
          </cell>
          <cell r="DS264">
            <v>4792519</v>
          </cell>
          <cell r="DT264">
            <v>3216770</v>
          </cell>
          <cell r="DU264">
            <v>5073080</v>
          </cell>
          <cell r="DV264">
            <v>3089010</v>
          </cell>
          <cell r="DW264">
            <v>3186227</v>
          </cell>
          <cell r="DX264">
            <v>3830236</v>
          </cell>
          <cell r="DY264">
            <v>6284279</v>
          </cell>
          <cell r="DZ264">
            <v>7678333</v>
          </cell>
          <cell r="EA264">
            <v>8167086</v>
          </cell>
          <cell r="EB264">
            <v>4681412</v>
          </cell>
          <cell r="EC264">
            <v>4574335</v>
          </cell>
          <cell r="ED264">
            <v>4184300</v>
          </cell>
          <cell r="EE264">
            <v>5487098</v>
          </cell>
          <cell r="EF264">
            <v>3716788</v>
          </cell>
          <cell r="EG264">
            <v>4099594</v>
          </cell>
          <cell r="EH264">
            <v>4538267</v>
          </cell>
          <cell r="EI264">
            <v>5495098</v>
          </cell>
          <cell r="EJ264">
            <v>8255031</v>
          </cell>
          <cell r="EK264">
            <v>5056795</v>
          </cell>
          <cell r="EL264">
            <v>3877998</v>
          </cell>
          <cell r="EM264">
            <v>3345241</v>
          </cell>
          <cell r="EN264">
            <v>3355150</v>
          </cell>
          <cell r="EO264">
            <v>5943404</v>
          </cell>
          <cell r="EP264">
            <v>5215231</v>
          </cell>
          <cell r="EQ264">
            <v>4543299</v>
          </cell>
          <cell r="ER264">
            <v>3581207</v>
          </cell>
          <cell r="ES264">
            <v>4599141</v>
          </cell>
          <cell r="ET264">
            <v>3642089</v>
          </cell>
          <cell r="EU264">
            <v>3381895</v>
          </cell>
          <cell r="EV264">
            <v>2749265</v>
          </cell>
          <cell r="EW264">
            <v>3980330</v>
          </cell>
        </row>
        <row r="265">
          <cell r="B265" t="str">
            <v>Alemanha</v>
          </cell>
          <cell r="C265">
            <v>537257513</v>
          </cell>
          <cell r="D265">
            <v>503872331</v>
          </cell>
          <cell r="E265">
            <v>558599949</v>
          </cell>
          <cell r="F265">
            <v>626219856</v>
          </cell>
          <cell r="G265">
            <v>729321445</v>
          </cell>
          <cell r="H265">
            <v>844261469</v>
          </cell>
          <cell r="I265">
            <v>1010710653</v>
          </cell>
          <cell r="J265">
            <v>785645943</v>
          </cell>
          <cell r="K265">
            <v>1027769696</v>
          </cell>
          <cell r="L265">
            <v>815337927</v>
          </cell>
          <cell r="M265">
            <v>748291963</v>
          </cell>
          <cell r="N265">
            <v>660141692</v>
          </cell>
          <cell r="O265">
            <v>441070482</v>
          </cell>
          <cell r="P265">
            <v>387715408</v>
          </cell>
          <cell r="Q265">
            <v>402504472</v>
          </cell>
          <cell r="R265">
            <v>455228699</v>
          </cell>
          <cell r="S265">
            <v>459856823</v>
          </cell>
          <cell r="T265">
            <v>594671465</v>
          </cell>
          <cell r="U265">
            <v>492342257</v>
          </cell>
          <cell r="V265">
            <v>529205542</v>
          </cell>
          <cell r="W265">
            <v>574841434</v>
          </cell>
          <cell r="X265">
            <v>700527979</v>
          </cell>
          <cell r="Y265">
            <v>523868804</v>
          </cell>
          <cell r="Z265">
            <v>610066913</v>
          </cell>
          <cell r="AA265">
            <v>476345779</v>
          </cell>
          <cell r="AB265">
            <v>547445197</v>
          </cell>
          <cell r="AC265">
            <v>597161581</v>
          </cell>
          <cell r="AD265">
            <v>657582573</v>
          </cell>
          <cell r="AE265">
            <v>597597265</v>
          </cell>
          <cell r="AF265">
            <v>723618239</v>
          </cell>
          <cell r="AG265">
            <v>757380208</v>
          </cell>
          <cell r="AH265">
            <v>852774380</v>
          </cell>
          <cell r="AI265">
            <v>712323611</v>
          </cell>
          <cell r="AJ265">
            <v>692011287</v>
          </cell>
          <cell r="AK265">
            <v>645097115</v>
          </cell>
          <cell r="AL265">
            <v>875049411</v>
          </cell>
          <cell r="AM265">
            <v>611645632</v>
          </cell>
          <cell r="AN265">
            <v>644087452</v>
          </cell>
          <cell r="AO265">
            <v>873669805</v>
          </cell>
          <cell r="AP265">
            <v>730935650</v>
          </cell>
          <cell r="AQ265">
            <v>809444957</v>
          </cell>
          <cell r="AR265">
            <v>766779006</v>
          </cell>
          <cell r="AS265">
            <v>848708322</v>
          </cell>
          <cell r="AT265">
            <v>865328685</v>
          </cell>
          <cell r="AU265">
            <v>629176520</v>
          </cell>
          <cell r="AV265">
            <v>809824638</v>
          </cell>
          <cell r="AW265">
            <v>666295925</v>
          </cell>
          <cell r="AX265">
            <v>782551443</v>
          </cell>
          <cell r="AY265">
            <v>429370386</v>
          </cell>
          <cell r="AZ265">
            <v>581564599</v>
          </cell>
          <cell r="BA265">
            <v>739089680</v>
          </cell>
          <cell r="BB265">
            <v>627913656</v>
          </cell>
          <cell r="BC265">
            <v>750207417</v>
          </cell>
          <cell r="BD265">
            <v>476684296</v>
          </cell>
          <cell r="BE265">
            <v>636096937</v>
          </cell>
          <cell r="BF265">
            <v>603324532</v>
          </cell>
          <cell r="BG265">
            <v>574897648</v>
          </cell>
          <cell r="BH265">
            <v>679413508</v>
          </cell>
          <cell r="BI265">
            <v>667353949</v>
          </cell>
          <cell r="BJ265">
            <v>508630659</v>
          </cell>
          <cell r="BK265">
            <v>443892088</v>
          </cell>
          <cell r="BL265">
            <v>430453854</v>
          </cell>
          <cell r="BM265">
            <v>517290245</v>
          </cell>
          <cell r="BN265">
            <v>567143410</v>
          </cell>
          <cell r="BO265">
            <v>533082070</v>
          </cell>
          <cell r="BP265">
            <v>537309560</v>
          </cell>
          <cell r="BQ265">
            <v>568449936</v>
          </cell>
          <cell r="BR265">
            <v>544695076</v>
          </cell>
          <cell r="BS265">
            <v>543506669</v>
          </cell>
          <cell r="BT265">
            <v>622371511</v>
          </cell>
          <cell r="BU265">
            <v>580697763</v>
          </cell>
          <cell r="BV265">
            <v>661876496</v>
          </cell>
          <cell r="BW265">
            <v>317926657</v>
          </cell>
          <cell r="BX265">
            <v>448794287</v>
          </cell>
          <cell r="BY265">
            <v>467941189</v>
          </cell>
          <cell r="BZ265">
            <v>540435946</v>
          </cell>
          <cell r="CA265">
            <v>662086808</v>
          </cell>
          <cell r="CB265">
            <v>576515966</v>
          </cell>
          <cell r="CC265">
            <v>730397022</v>
          </cell>
          <cell r="CD265">
            <v>623230839</v>
          </cell>
          <cell r="CE265">
            <v>593624033</v>
          </cell>
          <cell r="CF265">
            <v>630022328</v>
          </cell>
          <cell r="CG265">
            <v>536957048</v>
          </cell>
          <cell r="CH265">
            <v>501762374</v>
          </cell>
          <cell r="CI265">
            <v>443526407</v>
          </cell>
          <cell r="CJ265">
            <v>470965300</v>
          </cell>
          <cell r="CK265">
            <v>425463553</v>
          </cell>
          <cell r="CL265">
            <v>473926406</v>
          </cell>
          <cell r="CM265">
            <v>546848893</v>
          </cell>
          <cell r="CN265">
            <v>489773018</v>
          </cell>
          <cell r="CO265">
            <v>408527155</v>
          </cell>
          <cell r="CP265">
            <v>332409777</v>
          </cell>
          <cell r="CQ265">
            <v>358052053</v>
          </cell>
          <cell r="CR265">
            <v>423082864</v>
          </cell>
          <cell r="CS265">
            <v>387087724</v>
          </cell>
          <cell r="CT265">
            <v>418289400</v>
          </cell>
          <cell r="CU265">
            <v>305119905</v>
          </cell>
          <cell r="CV265">
            <v>291059142</v>
          </cell>
          <cell r="CW265">
            <v>417743380</v>
          </cell>
          <cell r="CX265">
            <v>378521654</v>
          </cell>
          <cell r="CY265">
            <v>571617466</v>
          </cell>
          <cell r="CZ265">
            <v>374600181</v>
          </cell>
          <cell r="DA265">
            <v>393964713</v>
          </cell>
          <cell r="DB265">
            <v>445822845</v>
          </cell>
          <cell r="DC265">
            <v>431334240</v>
          </cell>
          <cell r="DD265">
            <v>406987664</v>
          </cell>
          <cell r="DE265">
            <v>375406547</v>
          </cell>
          <cell r="DF265">
            <v>468589019</v>
          </cell>
          <cell r="DG265">
            <v>388649740</v>
          </cell>
          <cell r="DH265">
            <v>360541980</v>
          </cell>
          <cell r="DI265">
            <v>486120711</v>
          </cell>
          <cell r="DJ265">
            <v>332284657</v>
          </cell>
          <cell r="DK265">
            <v>409652476</v>
          </cell>
          <cell r="DL265">
            <v>384485453</v>
          </cell>
          <cell r="DM265">
            <v>346407943</v>
          </cell>
          <cell r="DN265">
            <v>399598533</v>
          </cell>
          <cell r="DO265">
            <v>489941912</v>
          </cell>
          <cell r="DP265">
            <v>464594991</v>
          </cell>
          <cell r="DQ265">
            <v>405933818</v>
          </cell>
          <cell r="DR265">
            <v>442805936</v>
          </cell>
          <cell r="DS265">
            <v>389474474</v>
          </cell>
          <cell r="DT265">
            <v>412271834</v>
          </cell>
          <cell r="DU265">
            <v>469291778</v>
          </cell>
          <cell r="DV265">
            <v>532702133</v>
          </cell>
          <cell r="DW265">
            <v>338143437</v>
          </cell>
          <cell r="DX265">
            <v>359192376</v>
          </cell>
          <cell r="DY265">
            <v>443862062</v>
          </cell>
          <cell r="DZ265">
            <v>426722032</v>
          </cell>
          <cell r="EA265">
            <v>434984206</v>
          </cell>
          <cell r="EB265">
            <v>422341532</v>
          </cell>
          <cell r="EC265">
            <v>498378540</v>
          </cell>
          <cell r="ED265">
            <v>478813758</v>
          </cell>
          <cell r="EE265">
            <v>447717823</v>
          </cell>
          <cell r="EF265">
            <v>444371857</v>
          </cell>
          <cell r="EG265">
            <v>471492841</v>
          </cell>
          <cell r="EH265">
            <v>399337228</v>
          </cell>
          <cell r="EI265">
            <v>406757485</v>
          </cell>
          <cell r="EJ265">
            <v>361144987</v>
          </cell>
          <cell r="EK265">
            <v>439885619</v>
          </cell>
          <cell r="EL265">
            <v>446225151</v>
          </cell>
          <cell r="EM265">
            <v>301036702</v>
          </cell>
          <cell r="EN265">
            <v>342064717</v>
          </cell>
          <cell r="EO265">
            <v>345264618</v>
          </cell>
          <cell r="EP265">
            <v>326198675</v>
          </cell>
          <cell r="EQ265">
            <v>301614256</v>
          </cell>
          <cell r="ER265">
            <v>347508070</v>
          </cell>
          <cell r="ES265">
            <v>317003720</v>
          </cell>
          <cell r="ET265">
            <v>296484048</v>
          </cell>
          <cell r="EU265">
            <v>356986948</v>
          </cell>
          <cell r="EV265">
            <v>316921110</v>
          </cell>
          <cell r="EW265">
            <v>268356944</v>
          </cell>
        </row>
        <row r="266">
          <cell r="B266" t="str">
            <v>Burkina Faso</v>
          </cell>
          <cell r="C266">
            <v>55045</v>
          </cell>
          <cell r="D266">
            <v>84764</v>
          </cell>
          <cell r="E266">
            <v>915660</v>
          </cell>
          <cell r="F266">
            <v>27300</v>
          </cell>
          <cell r="G266">
            <v>386359</v>
          </cell>
          <cell r="H266">
            <v>3441453</v>
          </cell>
          <cell r="I266">
            <v>3106898</v>
          </cell>
          <cell r="J266">
            <v>642996</v>
          </cell>
          <cell r="K266">
            <v>840240</v>
          </cell>
          <cell r="L266">
            <v>210126</v>
          </cell>
          <cell r="M266">
            <v>25832</v>
          </cell>
          <cell r="N266">
            <v>235755</v>
          </cell>
          <cell r="O266">
            <v>6267</v>
          </cell>
          <cell r="P266">
            <v>206193</v>
          </cell>
          <cell r="Q266">
            <v>13180</v>
          </cell>
          <cell r="R266">
            <v>459057</v>
          </cell>
          <cell r="S266">
            <v>107036</v>
          </cell>
          <cell r="T266">
            <v>138459</v>
          </cell>
          <cell r="U266">
            <v>74276</v>
          </cell>
          <cell r="W266">
            <v>48503</v>
          </cell>
          <cell r="X266">
            <v>7007377</v>
          </cell>
          <cell r="Y266">
            <v>33188</v>
          </cell>
          <cell r="Z266">
            <v>11804200</v>
          </cell>
          <cell r="AA266">
            <v>56964</v>
          </cell>
          <cell r="AB266">
            <v>12420</v>
          </cell>
          <cell r="AC266">
            <v>132856</v>
          </cell>
          <cell r="AE266">
            <v>886</v>
          </cell>
          <cell r="AF266">
            <v>236070</v>
          </cell>
          <cell r="AG266">
            <v>3732199</v>
          </cell>
          <cell r="AH266">
            <v>107070</v>
          </cell>
          <cell r="AI266">
            <v>10964308</v>
          </cell>
          <cell r="AJ266">
            <v>201456</v>
          </cell>
          <cell r="AK266">
            <v>567</v>
          </cell>
          <cell r="AL266">
            <v>2306137</v>
          </cell>
          <cell r="AM266">
            <v>2085123</v>
          </cell>
          <cell r="AN266">
            <v>86200</v>
          </cell>
          <cell r="AO266">
            <v>6245725</v>
          </cell>
          <cell r="AP266">
            <v>2482515</v>
          </cell>
          <cell r="AQ266">
            <v>2596</v>
          </cell>
          <cell r="AR266">
            <v>78013</v>
          </cell>
          <cell r="AS266">
            <v>137960</v>
          </cell>
          <cell r="AT266">
            <v>1980793</v>
          </cell>
          <cell r="AU266">
            <v>35226646</v>
          </cell>
          <cell r="AV266">
            <v>428950</v>
          </cell>
          <cell r="AX266">
            <v>71593</v>
          </cell>
          <cell r="AY266">
            <v>40482</v>
          </cell>
          <cell r="AZ266">
            <v>87283</v>
          </cell>
          <cell r="BA266">
            <v>55555</v>
          </cell>
          <cell r="BB266">
            <v>1021534</v>
          </cell>
          <cell r="BC266">
            <v>140160</v>
          </cell>
          <cell r="BD266">
            <v>130142</v>
          </cell>
          <cell r="BE266">
            <v>8605</v>
          </cell>
          <cell r="BF266">
            <v>4040</v>
          </cell>
          <cell r="BG266">
            <v>341429</v>
          </cell>
          <cell r="BH266">
            <v>64292</v>
          </cell>
          <cell r="BI266">
            <v>1130068</v>
          </cell>
          <cell r="BJ266">
            <v>6688</v>
          </cell>
          <cell r="BL266">
            <v>216925</v>
          </cell>
          <cell r="BM266">
            <v>56606</v>
          </cell>
          <cell r="BN266">
            <v>119267</v>
          </cell>
          <cell r="BO266">
            <v>155315</v>
          </cell>
          <cell r="BP266">
            <v>75909</v>
          </cell>
          <cell r="BQ266">
            <v>538238</v>
          </cell>
          <cell r="BR266">
            <v>168886</v>
          </cell>
          <cell r="BS266">
            <v>187970</v>
          </cell>
          <cell r="BT266">
            <v>80462</v>
          </cell>
          <cell r="BU266">
            <v>6290</v>
          </cell>
          <cell r="BV266">
            <v>4001405</v>
          </cell>
          <cell r="BX266">
            <v>26698</v>
          </cell>
          <cell r="BY266">
            <v>1683313</v>
          </cell>
          <cell r="BZ266">
            <v>261075</v>
          </cell>
          <cell r="CA266">
            <v>70021</v>
          </cell>
          <cell r="CB266">
            <v>164669</v>
          </cell>
          <cell r="CC266">
            <v>49190</v>
          </cell>
          <cell r="CD266">
            <v>218498</v>
          </cell>
          <cell r="CE266">
            <v>17994</v>
          </cell>
          <cell r="CF266">
            <v>74892</v>
          </cell>
          <cell r="CH266">
            <v>805297</v>
          </cell>
          <cell r="CI266">
            <v>64866</v>
          </cell>
          <cell r="CK266">
            <v>162800</v>
          </cell>
          <cell r="CL266">
            <v>154737</v>
          </cell>
          <cell r="CM266">
            <v>5423</v>
          </cell>
          <cell r="CN266">
            <v>66026</v>
          </cell>
          <cell r="CO266">
            <v>43617</v>
          </cell>
          <cell r="CP266">
            <v>104991</v>
          </cell>
          <cell r="CS266">
            <v>169176</v>
          </cell>
          <cell r="CT266">
            <v>121522</v>
          </cell>
          <cell r="CU266">
            <v>26524</v>
          </cell>
          <cell r="CV266">
            <v>7530</v>
          </cell>
          <cell r="CW266">
            <v>12300</v>
          </cell>
          <cell r="CX266">
            <v>111935</v>
          </cell>
          <cell r="CY266">
            <v>41925</v>
          </cell>
          <cell r="CZ266">
            <v>291244</v>
          </cell>
          <cell r="DA266">
            <v>66364</v>
          </cell>
          <cell r="DB266">
            <v>126119</v>
          </cell>
          <cell r="DC266">
            <v>228697</v>
          </cell>
          <cell r="DD266">
            <v>63114</v>
          </cell>
          <cell r="DE266">
            <v>203430</v>
          </cell>
          <cell r="DF266">
            <v>82850</v>
          </cell>
          <cell r="DG266">
            <v>242585</v>
          </cell>
          <cell r="DH266">
            <v>298429</v>
          </cell>
          <cell r="DI266">
            <v>2871182</v>
          </cell>
          <cell r="DJ266">
            <v>646821</v>
          </cell>
          <cell r="DK266">
            <v>139749</v>
          </cell>
          <cell r="DL266">
            <v>375500</v>
          </cell>
          <cell r="DM266">
            <v>203207</v>
          </cell>
          <cell r="DN266">
            <v>1058169</v>
          </cell>
          <cell r="DO266">
            <v>2410312</v>
          </cell>
          <cell r="DP266">
            <v>179888</v>
          </cell>
          <cell r="DQ266">
            <v>514849</v>
          </cell>
          <cell r="DR266">
            <v>954392</v>
          </cell>
          <cell r="DS266">
            <v>656076</v>
          </cell>
          <cell r="DT266">
            <v>44437</v>
          </cell>
          <cell r="DU266">
            <v>343108</v>
          </cell>
          <cell r="DV266">
            <v>109245</v>
          </cell>
          <cell r="DW266">
            <v>564231</v>
          </cell>
          <cell r="DX266">
            <v>253467</v>
          </cell>
          <cell r="DY266">
            <v>6025463</v>
          </cell>
          <cell r="DZ266">
            <v>427117</v>
          </cell>
          <cell r="EA266">
            <v>631223</v>
          </cell>
          <cell r="EB266">
            <v>1079770</v>
          </cell>
          <cell r="EC266">
            <v>608172</v>
          </cell>
          <cell r="ED266">
            <v>199030</v>
          </cell>
          <cell r="EE266">
            <v>210816</v>
          </cell>
          <cell r="EF266">
            <v>752245</v>
          </cell>
          <cell r="EG266">
            <v>472143</v>
          </cell>
          <cell r="EH266">
            <v>147631</v>
          </cell>
          <cell r="EI266">
            <v>604889</v>
          </cell>
          <cell r="EJ266">
            <v>2078686</v>
          </cell>
          <cell r="EK266">
            <v>563540</v>
          </cell>
          <cell r="EL266">
            <v>638271</v>
          </cell>
          <cell r="EM266">
            <v>1505756</v>
          </cell>
          <cell r="EN266">
            <v>152904</v>
          </cell>
          <cell r="EO266">
            <v>111004</v>
          </cell>
          <cell r="EP266">
            <v>68553</v>
          </cell>
          <cell r="EQ266">
            <v>1166742</v>
          </cell>
          <cell r="ER266">
            <v>2545</v>
          </cell>
          <cell r="ES266">
            <v>17855</v>
          </cell>
          <cell r="ET266">
            <v>582883</v>
          </cell>
          <cell r="EU266">
            <v>915790</v>
          </cell>
          <cell r="EV266">
            <v>593629</v>
          </cell>
          <cell r="EW266">
            <v>249316</v>
          </cell>
        </row>
        <row r="267">
          <cell r="B267" t="str">
            <v>Andorra</v>
          </cell>
          <cell r="G267">
            <v>132</v>
          </cell>
          <cell r="H267">
            <v>9510</v>
          </cell>
          <cell r="I267">
            <v>3535</v>
          </cell>
          <cell r="J267">
            <v>4395</v>
          </cell>
          <cell r="K267">
            <v>1937</v>
          </cell>
          <cell r="N267">
            <v>2082</v>
          </cell>
          <cell r="P267">
            <v>15242</v>
          </cell>
          <cell r="Q267">
            <v>3642</v>
          </cell>
          <cell r="T267">
            <v>964</v>
          </cell>
          <cell r="U267">
            <v>2742</v>
          </cell>
          <cell r="V267">
            <v>58800</v>
          </cell>
          <cell r="W267">
            <v>7624</v>
          </cell>
          <cell r="X267">
            <v>12023</v>
          </cell>
          <cell r="AA267">
            <v>11484</v>
          </cell>
          <cell r="AB267">
            <v>93182</v>
          </cell>
          <cell r="AG267">
            <v>900</v>
          </cell>
          <cell r="AM267">
            <v>35</v>
          </cell>
          <cell r="AN267">
            <v>51704</v>
          </cell>
          <cell r="AR267">
            <v>32103</v>
          </cell>
          <cell r="AS267">
            <v>42631</v>
          </cell>
          <cell r="AV267">
            <v>44770</v>
          </cell>
          <cell r="AY267">
            <v>15015</v>
          </cell>
          <cell r="AZ267">
            <v>39639</v>
          </cell>
          <cell r="BA267">
            <v>69697</v>
          </cell>
          <cell r="BB267">
            <v>48000</v>
          </cell>
          <cell r="BC267">
            <v>48236</v>
          </cell>
          <cell r="BE267">
            <v>145250</v>
          </cell>
          <cell r="BH267">
            <v>187</v>
          </cell>
          <cell r="BK267">
            <v>163</v>
          </cell>
          <cell r="BL267">
            <v>6077</v>
          </cell>
          <cell r="BM267">
            <v>4860</v>
          </cell>
          <cell r="BU267">
            <v>3549</v>
          </cell>
          <cell r="BW267">
            <v>1615</v>
          </cell>
          <cell r="CG267">
            <v>61</v>
          </cell>
          <cell r="CJ267">
            <v>1365</v>
          </cell>
          <cell r="CM267">
            <v>151460</v>
          </cell>
          <cell r="CW267">
            <v>24564</v>
          </cell>
          <cell r="CZ267">
            <v>50729</v>
          </cell>
          <cell r="DF267">
            <v>5200</v>
          </cell>
          <cell r="DG267">
            <v>33813</v>
          </cell>
          <cell r="DI267">
            <v>628</v>
          </cell>
          <cell r="DL267">
            <v>7760</v>
          </cell>
          <cell r="DO267">
            <v>30580</v>
          </cell>
          <cell r="DP267">
            <v>28172</v>
          </cell>
          <cell r="DS267">
            <v>1014</v>
          </cell>
          <cell r="DY267">
            <v>337</v>
          </cell>
          <cell r="DZ267">
            <v>139933</v>
          </cell>
          <cell r="EA267">
            <v>33008</v>
          </cell>
          <cell r="EB267">
            <v>187880</v>
          </cell>
          <cell r="EC267">
            <v>2855</v>
          </cell>
          <cell r="ED267">
            <v>17200</v>
          </cell>
          <cell r="EE267">
            <v>33159</v>
          </cell>
          <cell r="EF267">
            <v>13843</v>
          </cell>
          <cell r="EG267">
            <v>417</v>
          </cell>
          <cell r="EH267">
            <v>5904</v>
          </cell>
          <cell r="EI267">
            <v>204343</v>
          </cell>
          <cell r="EJ267">
            <v>678021</v>
          </cell>
          <cell r="EK267">
            <v>70184</v>
          </cell>
          <cell r="EL267">
            <v>430316</v>
          </cell>
          <cell r="EM267">
            <v>116629</v>
          </cell>
          <cell r="EN267">
            <v>372294</v>
          </cell>
          <cell r="EO267">
            <v>28510</v>
          </cell>
          <cell r="EP267">
            <v>89823</v>
          </cell>
          <cell r="EQ267">
            <v>70034</v>
          </cell>
          <cell r="ER267">
            <v>83765</v>
          </cell>
          <cell r="ES267">
            <v>3683</v>
          </cell>
          <cell r="EV267">
            <v>26940</v>
          </cell>
          <cell r="EW267">
            <v>54</v>
          </cell>
        </row>
        <row r="268">
          <cell r="B268" t="str">
            <v>Angola</v>
          </cell>
          <cell r="C268">
            <v>112058412</v>
          </cell>
          <cell r="D268">
            <v>92713235</v>
          </cell>
          <cell r="E268">
            <v>115288072</v>
          </cell>
          <cell r="F268">
            <v>121619839</v>
          </cell>
          <cell r="G268">
            <v>163938070</v>
          </cell>
          <cell r="H268">
            <v>137906948</v>
          </cell>
          <cell r="I268">
            <v>167266921</v>
          </cell>
          <cell r="J268">
            <v>213157493</v>
          </cell>
          <cell r="K268">
            <v>159711401</v>
          </cell>
          <cell r="L268">
            <v>181342811</v>
          </cell>
          <cell r="M268">
            <v>204783344</v>
          </cell>
          <cell r="N268">
            <v>293882571</v>
          </cell>
          <cell r="O268">
            <v>139779461</v>
          </cell>
          <cell r="P268">
            <v>139645010</v>
          </cell>
          <cell r="Q268">
            <v>141804747</v>
          </cell>
          <cell r="R268">
            <v>137666243</v>
          </cell>
          <cell r="S268">
            <v>99627358</v>
          </cell>
          <cell r="T268">
            <v>104311878</v>
          </cell>
          <cell r="U268">
            <v>110963869</v>
          </cell>
          <cell r="V268">
            <v>103408505</v>
          </cell>
          <cell r="W268">
            <v>84863113</v>
          </cell>
          <cell r="X268">
            <v>85278877</v>
          </cell>
          <cell r="Y268">
            <v>96504699</v>
          </cell>
          <cell r="Z268">
            <v>85123294</v>
          </cell>
          <cell r="AA268">
            <v>47789193</v>
          </cell>
          <cell r="AB268">
            <v>57661592</v>
          </cell>
          <cell r="AC268">
            <v>80253273</v>
          </cell>
          <cell r="AD268">
            <v>101404908</v>
          </cell>
          <cell r="AE268">
            <v>79919661</v>
          </cell>
          <cell r="AF268">
            <v>74739032</v>
          </cell>
          <cell r="AG268">
            <v>77222479</v>
          </cell>
          <cell r="AH268">
            <v>67513036</v>
          </cell>
          <cell r="AI268">
            <v>82581811</v>
          </cell>
          <cell r="AJ268">
            <v>100106271</v>
          </cell>
          <cell r="AK268">
            <v>82241917</v>
          </cell>
          <cell r="AL268">
            <v>92916078</v>
          </cell>
          <cell r="AM268">
            <v>66613948</v>
          </cell>
          <cell r="AN268">
            <v>72899167</v>
          </cell>
          <cell r="AO268">
            <v>67129583</v>
          </cell>
          <cell r="AP268">
            <v>82262074</v>
          </cell>
          <cell r="AQ268">
            <v>69740077</v>
          </cell>
          <cell r="AR268">
            <v>98728141</v>
          </cell>
          <cell r="AS268">
            <v>83046042</v>
          </cell>
          <cell r="AT268">
            <v>94903451</v>
          </cell>
          <cell r="AU268">
            <v>93534897</v>
          </cell>
          <cell r="AV268">
            <v>102160594</v>
          </cell>
          <cell r="AW268">
            <v>122453689</v>
          </cell>
          <cell r="AX268">
            <v>119082175</v>
          </cell>
          <cell r="AY268">
            <v>80510286</v>
          </cell>
          <cell r="AZ268">
            <v>77848116</v>
          </cell>
          <cell r="BA268">
            <v>84575914</v>
          </cell>
          <cell r="BB268">
            <v>80700903</v>
          </cell>
          <cell r="BC268">
            <v>86564684</v>
          </cell>
          <cell r="BD268">
            <v>86437091</v>
          </cell>
          <cell r="BE268">
            <v>98153477</v>
          </cell>
          <cell r="BF268">
            <v>98153436</v>
          </cell>
          <cell r="BG268">
            <v>96968388</v>
          </cell>
          <cell r="BH268">
            <v>131771647</v>
          </cell>
          <cell r="BI268">
            <v>124017635</v>
          </cell>
          <cell r="BJ268">
            <v>97339914</v>
          </cell>
          <cell r="BK268">
            <v>89575137</v>
          </cell>
          <cell r="BL268">
            <v>66502723</v>
          </cell>
          <cell r="BM268">
            <v>84791850</v>
          </cell>
          <cell r="BN268">
            <v>96127929</v>
          </cell>
          <cell r="BO268">
            <v>103422354</v>
          </cell>
          <cell r="BP268">
            <v>98856680</v>
          </cell>
          <cell r="BQ268">
            <v>136681189</v>
          </cell>
          <cell r="BR268">
            <v>119216716</v>
          </cell>
          <cell r="BS268">
            <v>86951281</v>
          </cell>
          <cell r="BT268">
            <v>115283943</v>
          </cell>
          <cell r="BU268">
            <v>116734054</v>
          </cell>
          <cell r="BV268">
            <v>156752673</v>
          </cell>
          <cell r="BW268">
            <v>76364938</v>
          </cell>
          <cell r="BX268">
            <v>94688919</v>
          </cell>
          <cell r="BY268">
            <v>84544875</v>
          </cell>
          <cell r="BZ268">
            <v>76836803</v>
          </cell>
          <cell r="CA268">
            <v>100560869</v>
          </cell>
          <cell r="CB268">
            <v>88339767</v>
          </cell>
          <cell r="CC268">
            <v>111189915</v>
          </cell>
          <cell r="CD268">
            <v>122253939</v>
          </cell>
          <cell r="CE268">
            <v>138942902</v>
          </cell>
          <cell r="CF268">
            <v>134266567</v>
          </cell>
          <cell r="CG268">
            <v>119125340</v>
          </cell>
          <cell r="CH268">
            <v>114489052</v>
          </cell>
          <cell r="CI268">
            <v>57312808</v>
          </cell>
          <cell r="CJ268">
            <v>31372098</v>
          </cell>
          <cell r="CK268">
            <v>48947510</v>
          </cell>
          <cell r="CL268">
            <v>43840604</v>
          </cell>
          <cell r="CM268">
            <v>58023125</v>
          </cell>
          <cell r="CN268">
            <v>45919582</v>
          </cell>
          <cell r="CO268">
            <v>65991633</v>
          </cell>
          <cell r="CP268">
            <v>66336749</v>
          </cell>
          <cell r="CQ268">
            <v>64028488</v>
          </cell>
          <cell r="CR268">
            <v>67808412</v>
          </cell>
          <cell r="CS268">
            <v>51253647</v>
          </cell>
          <cell r="CT268">
            <v>44395499</v>
          </cell>
          <cell r="CU268">
            <v>27905209</v>
          </cell>
          <cell r="CV268">
            <v>26935676</v>
          </cell>
          <cell r="CW268">
            <v>37931981</v>
          </cell>
          <cell r="CX268">
            <v>31575174</v>
          </cell>
          <cell r="CY268">
            <v>32291075</v>
          </cell>
          <cell r="CZ268">
            <v>36643843</v>
          </cell>
          <cell r="DA268">
            <v>35954499</v>
          </cell>
          <cell r="DB268">
            <v>44081253</v>
          </cell>
          <cell r="DC268">
            <v>81722245</v>
          </cell>
          <cell r="DD268">
            <v>68682686</v>
          </cell>
          <cell r="DE268">
            <v>45115016</v>
          </cell>
          <cell r="DF268">
            <v>70892458</v>
          </cell>
          <cell r="DG268">
            <v>57319443</v>
          </cell>
          <cell r="DH268">
            <v>35950553</v>
          </cell>
          <cell r="DI268">
            <v>64610942</v>
          </cell>
          <cell r="DJ268">
            <v>44408908</v>
          </cell>
          <cell r="DK268">
            <v>63734769</v>
          </cell>
          <cell r="DL268">
            <v>54565258</v>
          </cell>
          <cell r="DM268">
            <v>68925606</v>
          </cell>
          <cell r="DN268">
            <v>87798097</v>
          </cell>
          <cell r="DO268">
            <v>56355951</v>
          </cell>
          <cell r="DP268">
            <v>63716078</v>
          </cell>
          <cell r="DQ268">
            <v>39205776</v>
          </cell>
          <cell r="DR268">
            <v>33857727</v>
          </cell>
          <cell r="DS268">
            <v>40107796</v>
          </cell>
          <cell r="DT268">
            <v>33658152</v>
          </cell>
          <cell r="DU268">
            <v>53928946</v>
          </cell>
          <cell r="DV268">
            <v>36162913</v>
          </cell>
          <cell r="DW268">
            <v>24469166</v>
          </cell>
          <cell r="DX268">
            <v>36725528</v>
          </cell>
          <cell r="DY268">
            <v>32494961</v>
          </cell>
          <cell r="DZ268">
            <v>49193941</v>
          </cell>
          <cell r="EA268">
            <v>37402598</v>
          </cell>
          <cell r="EB268">
            <v>41730173</v>
          </cell>
          <cell r="EC268">
            <v>39110894</v>
          </cell>
          <cell r="ED268">
            <v>32471274</v>
          </cell>
          <cell r="EE268">
            <v>27114040</v>
          </cell>
          <cell r="EF268">
            <v>27084744</v>
          </cell>
          <cell r="EG268">
            <v>35309468</v>
          </cell>
          <cell r="EH268">
            <v>33258257</v>
          </cell>
          <cell r="EI268">
            <v>41761301</v>
          </cell>
          <cell r="EJ268">
            <v>50401096</v>
          </cell>
          <cell r="EK268">
            <v>40110439</v>
          </cell>
          <cell r="EL268">
            <v>36068144</v>
          </cell>
          <cell r="EM268">
            <v>29740947</v>
          </cell>
          <cell r="EN268">
            <v>44310876</v>
          </cell>
          <cell r="EO268">
            <v>46601299</v>
          </cell>
          <cell r="EP268">
            <v>33017447</v>
          </cell>
          <cell r="EQ268">
            <v>23929901</v>
          </cell>
          <cell r="ER268">
            <v>25435684</v>
          </cell>
          <cell r="ES268">
            <v>19408795</v>
          </cell>
          <cell r="ET268">
            <v>29222968</v>
          </cell>
          <cell r="EU268">
            <v>47656837</v>
          </cell>
          <cell r="EV268">
            <v>25845450</v>
          </cell>
          <cell r="EW268">
            <v>31902771</v>
          </cell>
        </row>
        <row r="269">
          <cell r="B269" t="str">
            <v>Anguilla</v>
          </cell>
          <cell r="C269">
            <v>16404</v>
          </cell>
          <cell r="D269">
            <v>9006</v>
          </cell>
          <cell r="E269">
            <v>88591</v>
          </cell>
          <cell r="F269">
            <v>42881</v>
          </cell>
          <cell r="G269">
            <v>34404</v>
          </cell>
          <cell r="H269">
            <v>33289</v>
          </cell>
          <cell r="I269">
            <v>11328</v>
          </cell>
          <cell r="J269">
            <v>42187</v>
          </cell>
          <cell r="K269">
            <v>11726</v>
          </cell>
          <cell r="L269">
            <v>9210</v>
          </cell>
          <cell r="M269">
            <v>77203</v>
          </cell>
          <cell r="N269">
            <v>9335</v>
          </cell>
          <cell r="Q269">
            <v>71981</v>
          </cell>
          <cell r="R269">
            <v>9725</v>
          </cell>
          <cell r="T269">
            <v>530400</v>
          </cell>
          <cell r="V269">
            <v>53948</v>
          </cell>
          <cell r="W269">
            <v>21663</v>
          </cell>
          <cell r="X269">
            <v>80979</v>
          </cell>
          <cell r="Y269">
            <v>687</v>
          </cell>
          <cell r="AA269">
            <v>49109</v>
          </cell>
          <cell r="AB269">
            <v>27023</v>
          </cell>
          <cell r="AC269">
            <v>7672</v>
          </cell>
          <cell r="AD269">
            <v>38851</v>
          </cell>
          <cell r="AE269">
            <v>1917</v>
          </cell>
          <cell r="AF269">
            <v>19047</v>
          </cell>
          <cell r="AG269">
            <v>62792</v>
          </cell>
          <cell r="AI269">
            <v>48383</v>
          </cell>
          <cell r="AJ269">
            <v>44396</v>
          </cell>
          <cell r="AK269">
            <v>38941</v>
          </cell>
          <cell r="AL269">
            <v>51347</v>
          </cell>
          <cell r="AM269">
            <v>10404</v>
          </cell>
          <cell r="AN269">
            <v>1040</v>
          </cell>
          <cell r="AP269">
            <v>7257</v>
          </cell>
          <cell r="AQ269">
            <v>56864</v>
          </cell>
          <cell r="AR269">
            <v>66990</v>
          </cell>
          <cell r="AT269">
            <v>18619</v>
          </cell>
          <cell r="AV269">
            <v>60085</v>
          </cell>
          <cell r="AW269">
            <v>41049</v>
          </cell>
          <cell r="AX269">
            <v>33104</v>
          </cell>
          <cell r="AY269">
            <v>72293</v>
          </cell>
          <cell r="BA269">
            <v>12007</v>
          </cell>
          <cell r="BC269">
            <v>1353</v>
          </cell>
          <cell r="BD269">
            <v>54626</v>
          </cell>
          <cell r="BF269">
            <v>12564</v>
          </cell>
          <cell r="BG269">
            <v>10474</v>
          </cell>
          <cell r="BH269">
            <v>96371</v>
          </cell>
          <cell r="BJ269">
            <v>107844</v>
          </cell>
          <cell r="BK269">
            <v>12062</v>
          </cell>
          <cell r="BL269">
            <v>43562</v>
          </cell>
          <cell r="BM269">
            <v>70269</v>
          </cell>
          <cell r="BO269">
            <v>82145</v>
          </cell>
          <cell r="BQ269">
            <v>58409</v>
          </cell>
          <cell r="BR269">
            <v>26489</v>
          </cell>
          <cell r="BS269">
            <v>5420</v>
          </cell>
          <cell r="BT269">
            <v>55441</v>
          </cell>
          <cell r="BU269">
            <v>8145</v>
          </cell>
          <cell r="BV269">
            <v>242850</v>
          </cell>
          <cell r="BX269">
            <v>80940</v>
          </cell>
          <cell r="BY269">
            <v>49370</v>
          </cell>
          <cell r="CA269">
            <v>295</v>
          </cell>
          <cell r="CC269">
            <v>21623</v>
          </cell>
          <cell r="CD269">
            <v>10071</v>
          </cell>
          <cell r="CE269">
            <v>225904</v>
          </cell>
          <cell r="CG269">
            <v>57020</v>
          </cell>
          <cell r="CH269">
            <v>54683</v>
          </cell>
          <cell r="CJ269">
            <v>51013</v>
          </cell>
          <cell r="CK269">
            <v>149494</v>
          </cell>
          <cell r="CL269">
            <v>59287</v>
          </cell>
          <cell r="CM269">
            <v>2965</v>
          </cell>
          <cell r="CN269">
            <v>118447</v>
          </cell>
          <cell r="CO269">
            <v>61059</v>
          </cell>
          <cell r="CP269">
            <v>68754</v>
          </cell>
          <cell r="CQ269">
            <v>4695</v>
          </cell>
          <cell r="CR269">
            <v>105478</v>
          </cell>
          <cell r="CT269">
            <v>95418</v>
          </cell>
          <cell r="CU269">
            <v>101445</v>
          </cell>
          <cell r="CV269">
            <v>62792</v>
          </cell>
          <cell r="CW269">
            <v>200000</v>
          </cell>
          <cell r="CY269">
            <v>115834</v>
          </cell>
          <cell r="CZ269">
            <v>81381</v>
          </cell>
          <cell r="DC269">
            <v>16798</v>
          </cell>
          <cell r="DD269">
            <v>60542</v>
          </cell>
          <cell r="DE269">
            <v>44301</v>
          </cell>
          <cell r="DF269">
            <v>54559</v>
          </cell>
          <cell r="DG269">
            <v>58793</v>
          </cell>
          <cell r="DI269">
            <v>55240</v>
          </cell>
          <cell r="DJ269">
            <v>56960</v>
          </cell>
          <cell r="DK269">
            <v>60222</v>
          </cell>
          <cell r="DL269">
            <v>16557</v>
          </cell>
          <cell r="DM269">
            <v>8673</v>
          </cell>
          <cell r="DN269">
            <v>108681</v>
          </cell>
          <cell r="DO269">
            <v>4203</v>
          </cell>
          <cell r="DQ269">
            <v>157692</v>
          </cell>
          <cell r="DR269">
            <v>262916</v>
          </cell>
          <cell r="DS269">
            <v>48368</v>
          </cell>
          <cell r="DT269">
            <v>2098</v>
          </cell>
          <cell r="DV269">
            <v>50991</v>
          </cell>
          <cell r="DW269">
            <v>55145</v>
          </cell>
          <cell r="DX269">
            <v>2982</v>
          </cell>
          <cell r="DY269">
            <v>44221</v>
          </cell>
          <cell r="DZ269">
            <v>97794</v>
          </cell>
          <cell r="EB269">
            <v>156683</v>
          </cell>
          <cell r="EC269">
            <v>131297</v>
          </cell>
          <cell r="ED269">
            <v>52293</v>
          </cell>
          <cell r="EE269">
            <v>31024</v>
          </cell>
          <cell r="EG269">
            <v>227129</v>
          </cell>
          <cell r="EH269">
            <v>61572</v>
          </cell>
          <cell r="EI269">
            <v>195958</v>
          </cell>
          <cell r="EJ269">
            <v>59280</v>
          </cell>
          <cell r="EK269">
            <v>111902</v>
          </cell>
          <cell r="EL269">
            <v>114634</v>
          </cell>
          <cell r="EM269">
            <v>65404</v>
          </cell>
          <cell r="EN269">
            <v>54532</v>
          </cell>
          <cell r="EO269">
            <v>70813</v>
          </cell>
          <cell r="EP269">
            <v>103391</v>
          </cell>
          <cell r="EQ269">
            <v>54948</v>
          </cell>
          <cell r="ER269">
            <v>112924</v>
          </cell>
          <cell r="ES269">
            <v>53317</v>
          </cell>
          <cell r="ET269">
            <v>87716</v>
          </cell>
          <cell r="EV269">
            <v>71177</v>
          </cell>
          <cell r="EW269">
            <v>46695</v>
          </cell>
        </row>
        <row r="270">
          <cell r="B270" t="str">
            <v>Antártica</v>
          </cell>
          <cell r="EA270">
            <v>75784</v>
          </cell>
          <cell r="EB270">
            <v>368028</v>
          </cell>
          <cell r="EE270">
            <v>10241</v>
          </cell>
          <cell r="EG270">
            <v>71324</v>
          </cell>
          <cell r="EH270">
            <v>8316</v>
          </cell>
          <cell r="EK270">
            <v>48</v>
          </cell>
          <cell r="EL270">
            <v>12584</v>
          </cell>
          <cell r="ER270">
            <v>413805</v>
          </cell>
          <cell r="ES270">
            <v>76877</v>
          </cell>
          <cell r="ET270">
            <v>444803</v>
          </cell>
          <cell r="EV270">
            <v>1391593</v>
          </cell>
          <cell r="EW270">
            <v>150577</v>
          </cell>
        </row>
        <row r="271">
          <cell r="B271" t="str">
            <v>Antígua e Barbuda</v>
          </cell>
          <cell r="C271">
            <v>390228</v>
          </cell>
          <cell r="D271">
            <v>267615</v>
          </cell>
          <cell r="E271">
            <v>514121</v>
          </cell>
          <cell r="F271">
            <v>731688</v>
          </cell>
          <cell r="G271">
            <v>771370</v>
          </cell>
          <cell r="H271">
            <v>542834</v>
          </cell>
          <cell r="I271">
            <v>679105</v>
          </cell>
          <cell r="J271">
            <v>496920</v>
          </cell>
          <cell r="K271">
            <v>753721</v>
          </cell>
          <cell r="L271">
            <v>495897</v>
          </cell>
          <cell r="M271">
            <v>789592</v>
          </cell>
          <cell r="N271">
            <v>602241</v>
          </cell>
          <cell r="O271">
            <v>426233</v>
          </cell>
          <cell r="P271">
            <v>402912</v>
          </cell>
          <cell r="Q271">
            <v>467403</v>
          </cell>
          <cell r="R271">
            <v>537756</v>
          </cell>
          <cell r="S271">
            <v>442419</v>
          </cell>
          <cell r="T271">
            <v>784427</v>
          </cell>
          <cell r="U271">
            <v>524982</v>
          </cell>
          <cell r="V271">
            <v>420383</v>
          </cell>
          <cell r="W271">
            <v>590795</v>
          </cell>
          <cell r="X271">
            <v>378762</v>
          </cell>
          <cell r="Y271">
            <v>276247</v>
          </cell>
          <cell r="Z271">
            <v>332453</v>
          </cell>
          <cell r="AA271">
            <v>383058</v>
          </cell>
          <cell r="AB271">
            <v>463288</v>
          </cell>
          <cell r="AC271">
            <v>308505</v>
          </cell>
          <cell r="AD271">
            <v>652394</v>
          </cell>
          <cell r="AE271">
            <v>491137</v>
          </cell>
          <cell r="AF271">
            <v>776768</v>
          </cell>
          <cell r="AG271">
            <v>301574</v>
          </cell>
          <cell r="AH271">
            <v>471692</v>
          </cell>
          <cell r="AI271">
            <v>519568</v>
          </cell>
          <cell r="AJ271">
            <v>386458</v>
          </cell>
          <cell r="AK271">
            <v>233719</v>
          </cell>
          <cell r="AL271">
            <v>190524</v>
          </cell>
          <cell r="AM271">
            <v>241062</v>
          </cell>
          <cell r="AN271">
            <v>356250</v>
          </cell>
          <cell r="AO271">
            <v>160345</v>
          </cell>
          <cell r="AP271">
            <v>552675</v>
          </cell>
          <cell r="AQ271">
            <v>309093</v>
          </cell>
          <cell r="AR271">
            <v>314695</v>
          </cell>
          <cell r="AS271">
            <v>388230</v>
          </cell>
          <cell r="AT271">
            <v>415471</v>
          </cell>
          <cell r="AU271">
            <v>311302</v>
          </cell>
          <cell r="AV271">
            <v>638301</v>
          </cell>
          <cell r="AW271">
            <v>579854</v>
          </cell>
          <cell r="AX271">
            <v>519452</v>
          </cell>
          <cell r="AY271">
            <v>233938</v>
          </cell>
          <cell r="AZ271">
            <v>538042</v>
          </cell>
          <cell r="BA271">
            <v>379584</v>
          </cell>
          <cell r="BB271">
            <v>595490</v>
          </cell>
          <cell r="BC271">
            <v>623187</v>
          </cell>
          <cell r="BD271">
            <v>1322650</v>
          </cell>
          <cell r="BE271">
            <v>259424</v>
          </cell>
          <cell r="BF271">
            <v>609824</v>
          </cell>
          <cell r="BG271">
            <v>395027</v>
          </cell>
          <cell r="BH271">
            <v>546551</v>
          </cell>
          <cell r="BI271">
            <v>405833</v>
          </cell>
          <cell r="BJ271">
            <v>437538</v>
          </cell>
          <cell r="BK271">
            <v>322055</v>
          </cell>
          <cell r="BL271">
            <v>450226</v>
          </cell>
          <cell r="BM271">
            <v>632902</v>
          </cell>
          <cell r="BN271">
            <v>509008</v>
          </cell>
          <cell r="BO271">
            <v>419920</v>
          </cell>
          <cell r="BP271">
            <v>615959</v>
          </cell>
          <cell r="BQ271">
            <v>466417</v>
          </cell>
          <cell r="BR271">
            <v>402434</v>
          </cell>
          <cell r="BS271">
            <v>183425</v>
          </cell>
          <cell r="BT271">
            <v>843283</v>
          </cell>
          <cell r="BU271">
            <v>602412</v>
          </cell>
          <cell r="BV271">
            <v>407688</v>
          </cell>
          <cell r="BW271">
            <v>613477</v>
          </cell>
          <cell r="BX271">
            <v>369918</v>
          </cell>
          <cell r="BY271">
            <v>1158322</v>
          </cell>
          <cell r="BZ271">
            <v>393397</v>
          </cell>
          <cell r="CA271">
            <v>848830</v>
          </cell>
          <cell r="CB271">
            <v>540342</v>
          </cell>
          <cell r="CC271">
            <v>493434</v>
          </cell>
          <cell r="CD271">
            <v>589437</v>
          </cell>
          <cell r="CE271">
            <v>204075</v>
          </cell>
          <cell r="CF271">
            <v>673379</v>
          </cell>
          <cell r="CG271">
            <v>612404</v>
          </cell>
          <cell r="CH271">
            <v>370558</v>
          </cell>
          <cell r="CI271">
            <v>297330</v>
          </cell>
          <cell r="CJ271">
            <v>370186</v>
          </cell>
          <cell r="CK271">
            <v>453173</v>
          </cell>
          <cell r="CL271">
            <v>372256</v>
          </cell>
          <cell r="CM271">
            <v>807556</v>
          </cell>
          <cell r="CN271">
            <v>578071</v>
          </cell>
          <cell r="CO271">
            <v>365440</v>
          </cell>
          <cell r="CP271">
            <v>840072</v>
          </cell>
          <cell r="CQ271">
            <v>458139</v>
          </cell>
          <cell r="CR271">
            <v>533659</v>
          </cell>
          <cell r="CS271">
            <v>565416</v>
          </cell>
          <cell r="CT271">
            <v>378171</v>
          </cell>
          <cell r="CU271">
            <v>376140</v>
          </cell>
          <cell r="CV271">
            <v>879761</v>
          </cell>
          <cell r="CW271">
            <v>335329</v>
          </cell>
          <cell r="CX271">
            <v>337033</v>
          </cell>
          <cell r="CY271">
            <v>703828</v>
          </cell>
          <cell r="CZ271">
            <v>652788</v>
          </cell>
          <cell r="DA271">
            <v>589339</v>
          </cell>
          <cell r="DB271">
            <v>665508</v>
          </cell>
          <cell r="DC271">
            <v>303164</v>
          </cell>
          <cell r="DD271">
            <v>792196</v>
          </cell>
          <cell r="DE271">
            <v>546387</v>
          </cell>
          <cell r="DF271">
            <v>527917</v>
          </cell>
          <cell r="DG271">
            <v>580920</v>
          </cell>
          <cell r="DH271">
            <v>731081</v>
          </cell>
          <cell r="DI271">
            <v>614158</v>
          </cell>
          <cell r="DJ271">
            <v>203326</v>
          </cell>
          <cell r="DK271">
            <v>529686</v>
          </cell>
          <cell r="DL271">
            <v>843083</v>
          </cell>
          <cell r="DM271">
            <v>555030</v>
          </cell>
          <cell r="DN271">
            <v>627941</v>
          </cell>
          <cell r="DO271">
            <v>701994</v>
          </cell>
          <cell r="DP271">
            <v>669269</v>
          </cell>
          <cell r="DQ271">
            <v>900986</v>
          </cell>
          <cell r="DR271">
            <v>749879</v>
          </cell>
          <cell r="DS271">
            <v>871896</v>
          </cell>
          <cell r="DT271">
            <v>399756</v>
          </cell>
          <cell r="DU271">
            <v>809925</v>
          </cell>
          <cell r="DV271">
            <v>550150</v>
          </cell>
          <cell r="DW271">
            <v>580442</v>
          </cell>
          <cell r="DX271">
            <v>410520</v>
          </cell>
          <cell r="DY271">
            <v>2077095</v>
          </cell>
          <cell r="DZ271">
            <v>1897841</v>
          </cell>
          <cell r="EA271">
            <v>2272703</v>
          </cell>
          <cell r="EB271">
            <v>2440236</v>
          </cell>
          <cell r="EC271">
            <v>1955970</v>
          </cell>
          <cell r="ED271">
            <v>1895077</v>
          </cell>
          <cell r="EE271">
            <v>1356436</v>
          </cell>
          <cell r="EF271">
            <v>1506244</v>
          </cell>
          <cell r="EG271">
            <v>2516749</v>
          </cell>
          <cell r="EH271">
            <v>1657794</v>
          </cell>
          <cell r="EI271">
            <v>2482273</v>
          </cell>
          <cell r="EJ271">
            <v>1273593</v>
          </cell>
          <cell r="EK271">
            <v>1199155</v>
          </cell>
          <cell r="EL271">
            <v>3650167</v>
          </cell>
          <cell r="EM271">
            <v>1481785</v>
          </cell>
          <cell r="EN271">
            <v>2889753</v>
          </cell>
          <cell r="EO271">
            <v>2784519</v>
          </cell>
          <cell r="EP271">
            <v>2012657</v>
          </cell>
          <cell r="EQ271">
            <v>2943921</v>
          </cell>
          <cell r="ER271">
            <v>1922007</v>
          </cell>
          <cell r="ES271">
            <v>2449288</v>
          </cell>
          <cell r="ET271">
            <v>1396727</v>
          </cell>
          <cell r="EU271">
            <v>1637328</v>
          </cell>
          <cell r="EV271">
            <v>1075386</v>
          </cell>
          <cell r="EW271">
            <v>1750599</v>
          </cell>
        </row>
        <row r="272">
          <cell r="B272" t="str">
            <v>Antilhas Holandesas</v>
          </cell>
          <cell r="C272">
            <v>49486887</v>
          </cell>
          <cell r="D272">
            <v>80815524</v>
          </cell>
          <cell r="E272">
            <v>34395151</v>
          </cell>
          <cell r="F272">
            <v>29597836</v>
          </cell>
          <cell r="G272">
            <v>62291734</v>
          </cell>
          <cell r="H272">
            <v>74861033</v>
          </cell>
          <cell r="I272">
            <v>32728003</v>
          </cell>
          <cell r="J272">
            <v>86722653</v>
          </cell>
          <cell r="K272">
            <v>65662099</v>
          </cell>
          <cell r="L272">
            <v>123562149</v>
          </cell>
          <cell r="M272">
            <v>18035039</v>
          </cell>
          <cell r="N272">
            <v>60480690</v>
          </cell>
          <cell r="O272">
            <v>41565835</v>
          </cell>
          <cell r="P272">
            <v>54919075</v>
          </cell>
          <cell r="Q272">
            <v>37851949</v>
          </cell>
          <cell r="R272">
            <v>92416443</v>
          </cell>
          <cell r="S272">
            <v>122512875</v>
          </cell>
          <cell r="T272">
            <v>32233536</v>
          </cell>
          <cell r="U272">
            <v>140055719</v>
          </cell>
          <cell r="V272">
            <v>66589412</v>
          </cell>
          <cell r="W272">
            <v>86374851</v>
          </cell>
          <cell r="X272">
            <v>51942336</v>
          </cell>
          <cell r="Y272">
            <v>94263652</v>
          </cell>
          <cell r="Z272">
            <v>147377917</v>
          </cell>
          <cell r="AA272">
            <v>113304412</v>
          </cell>
          <cell r="AB272">
            <v>33603583</v>
          </cell>
          <cell r="AC272">
            <v>78364865</v>
          </cell>
          <cell r="AD272">
            <v>62163850</v>
          </cell>
          <cell r="AE272">
            <v>13490866</v>
          </cell>
          <cell r="AF272">
            <v>78437251</v>
          </cell>
          <cell r="AG272">
            <v>57297587</v>
          </cell>
          <cell r="AH272">
            <v>102872413</v>
          </cell>
          <cell r="AI272">
            <v>147669866</v>
          </cell>
          <cell r="AJ272">
            <v>52767644</v>
          </cell>
          <cell r="AK272">
            <v>97021392</v>
          </cell>
          <cell r="AL272">
            <v>116234467</v>
          </cell>
          <cell r="AM272">
            <v>22299393</v>
          </cell>
          <cell r="AN272">
            <v>205519444</v>
          </cell>
          <cell r="AO272">
            <v>125584628</v>
          </cell>
          <cell r="AP272">
            <v>42269770</v>
          </cell>
          <cell r="AQ272">
            <v>92926319</v>
          </cell>
          <cell r="AR272">
            <v>195047776</v>
          </cell>
          <cell r="AS272">
            <v>43399293</v>
          </cell>
          <cell r="AT272">
            <v>75866973</v>
          </cell>
          <cell r="AU272">
            <v>15449558</v>
          </cell>
          <cell r="AV272">
            <v>87570892</v>
          </cell>
          <cell r="AW272">
            <v>4645462</v>
          </cell>
          <cell r="AX272">
            <v>162031423</v>
          </cell>
          <cell r="AY272">
            <v>148755772</v>
          </cell>
          <cell r="AZ272">
            <v>196809321</v>
          </cell>
          <cell r="BA272">
            <v>149188943</v>
          </cell>
          <cell r="BB272">
            <v>43121860</v>
          </cell>
          <cell r="BC272">
            <v>44524985</v>
          </cell>
          <cell r="BD272">
            <v>84088065</v>
          </cell>
          <cell r="BE272">
            <v>168093435</v>
          </cell>
          <cell r="BF272">
            <v>46236472</v>
          </cell>
          <cell r="BG272">
            <v>67982728</v>
          </cell>
          <cell r="BH272">
            <v>69116078</v>
          </cell>
          <cell r="BI272">
            <v>180005558</v>
          </cell>
          <cell r="BJ272">
            <v>136224779</v>
          </cell>
          <cell r="BK272">
            <v>56931213</v>
          </cell>
          <cell r="BL272">
            <v>10244746</v>
          </cell>
          <cell r="BM272">
            <v>44086109</v>
          </cell>
          <cell r="BN272">
            <v>120570074</v>
          </cell>
          <cell r="BO272">
            <v>79329781</v>
          </cell>
          <cell r="BP272">
            <v>14752343</v>
          </cell>
          <cell r="BQ272">
            <v>60285048</v>
          </cell>
          <cell r="BR272">
            <v>60512134</v>
          </cell>
          <cell r="BS272">
            <v>37524007</v>
          </cell>
          <cell r="BT272">
            <v>49357822</v>
          </cell>
          <cell r="BU272">
            <v>174595195</v>
          </cell>
          <cell r="BV272">
            <v>205789104</v>
          </cell>
          <cell r="BW272">
            <v>78826250</v>
          </cell>
          <cell r="BX272">
            <v>147202963</v>
          </cell>
          <cell r="BY272">
            <v>62598763</v>
          </cell>
          <cell r="BZ272">
            <v>74461672</v>
          </cell>
          <cell r="CA272">
            <v>75771797</v>
          </cell>
          <cell r="CB272">
            <v>130727983</v>
          </cell>
          <cell r="CC272">
            <v>56581350</v>
          </cell>
          <cell r="CD272">
            <v>78569338</v>
          </cell>
          <cell r="CE272">
            <v>49436694</v>
          </cell>
          <cell r="CF272">
            <v>4062272</v>
          </cell>
          <cell r="CG272">
            <v>29295205</v>
          </cell>
          <cell r="CH272">
            <v>80253909</v>
          </cell>
          <cell r="CI272">
            <v>53310037</v>
          </cell>
          <cell r="CJ272">
            <v>18103326</v>
          </cell>
          <cell r="CK272">
            <v>25226099</v>
          </cell>
          <cell r="CL272">
            <v>8750318</v>
          </cell>
          <cell r="CM272">
            <v>58253397</v>
          </cell>
          <cell r="CN272">
            <v>91610287</v>
          </cell>
          <cell r="CO272">
            <v>91343892</v>
          </cell>
          <cell r="CP272">
            <v>49337564</v>
          </cell>
          <cell r="CQ272">
            <v>30622685</v>
          </cell>
          <cell r="CR272">
            <v>61701602</v>
          </cell>
          <cell r="CS272">
            <v>1868368</v>
          </cell>
          <cell r="CT272">
            <v>42510323</v>
          </cell>
          <cell r="CU272">
            <v>30144853</v>
          </cell>
          <cell r="CV272">
            <v>18881388</v>
          </cell>
          <cell r="CW272">
            <v>2208321</v>
          </cell>
          <cell r="CX272">
            <v>9877977</v>
          </cell>
          <cell r="CY272">
            <v>35553195</v>
          </cell>
          <cell r="CZ272">
            <v>2588875</v>
          </cell>
          <cell r="DA272">
            <v>3015495</v>
          </cell>
          <cell r="DB272">
            <v>12649352</v>
          </cell>
          <cell r="DC272">
            <v>13781850</v>
          </cell>
          <cell r="DD272">
            <v>1732736</v>
          </cell>
          <cell r="DE272">
            <v>1596817</v>
          </cell>
          <cell r="DF272">
            <v>2249896</v>
          </cell>
          <cell r="DG272">
            <v>1516294</v>
          </cell>
          <cell r="DH272">
            <v>1570545</v>
          </cell>
          <cell r="DI272">
            <v>15024751</v>
          </cell>
          <cell r="DJ272">
            <v>1359593</v>
          </cell>
          <cell r="DK272">
            <v>7654246</v>
          </cell>
          <cell r="DL272">
            <v>2465695</v>
          </cell>
          <cell r="DM272">
            <v>2537186</v>
          </cell>
          <cell r="DN272">
            <v>2724674</v>
          </cell>
          <cell r="DO272">
            <v>2491470</v>
          </cell>
          <cell r="DP272">
            <v>3067506</v>
          </cell>
          <cell r="DQ272">
            <v>2801770</v>
          </cell>
          <cell r="DR272">
            <v>2547858</v>
          </cell>
          <cell r="DS272">
            <v>2110903</v>
          </cell>
          <cell r="DT272">
            <v>1370972</v>
          </cell>
          <cell r="DU272">
            <v>1021687</v>
          </cell>
          <cell r="DV272">
            <v>54150</v>
          </cell>
        </row>
        <row r="273">
          <cell r="B273" t="str">
            <v>Arábia Saudita</v>
          </cell>
          <cell r="C273">
            <v>179757227</v>
          </cell>
          <cell r="D273">
            <v>161382128</v>
          </cell>
          <cell r="E273">
            <v>134784164</v>
          </cell>
          <cell r="F273">
            <v>191718389</v>
          </cell>
          <cell r="G273">
            <v>172839867</v>
          </cell>
          <cell r="H273">
            <v>218435862</v>
          </cell>
          <cell r="I273">
            <v>301269330</v>
          </cell>
          <cell r="J273">
            <v>227326943</v>
          </cell>
          <cell r="K273">
            <v>275933425</v>
          </cell>
          <cell r="L273">
            <v>248031076</v>
          </cell>
          <cell r="M273">
            <v>177832306</v>
          </cell>
          <cell r="N273">
            <v>271439451</v>
          </cell>
          <cell r="O273">
            <v>147973828</v>
          </cell>
          <cell r="P273">
            <v>91199412</v>
          </cell>
          <cell r="Q273">
            <v>169949484</v>
          </cell>
          <cell r="R273">
            <v>174978636</v>
          </cell>
          <cell r="S273">
            <v>163365706</v>
          </cell>
          <cell r="T273">
            <v>207621034</v>
          </cell>
          <cell r="U273">
            <v>177231242</v>
          </cell>
          <cell r="V273">
            <v>181483260</v>
          </cell>
          <cell r="W273">
            <v>168035122</v>
          </cell>
          <cell r="X273">
            <v>158728699</v>
          </cell>
          <cell r="Y273">
            <v>173326464</v>
          </cell>
          <cell r="Z273">
            <v>137016518</v>
          </cell>
          <cell r="AA273">
            <v>188690385</v>
          </cell>
          <cell r="AB273">
            <v>158657168</v>
          </cell>
          <cell r="AC273">
            <v>210195294</v>
          </cell>
          <cell r="AD273">
            <v>203527193</v>
          </cell>
          <cell r="AE273">
            <v>266321677</v>
          </cell>
          <cell r="AF273">
            <v>279779365</v>
          </cell>
          <cell r="AG273">
            <v>290188241</v>
          </cell>
          <cell r="AH273">
            <v>270003246</v>
          </cell>
          <cell r="AI273">
            <v>339089768</v>
          </cell>
          <cell r="AJ273">
            <v>276400114</v>
          </cell>
          <cell r="AK273">
            <v>279734952</v>
          </cell>
          <cell r="AL273">
            <v>333741964</v>
          </cell>
          <cell r="AM273">
            <v>233185664</v>
          </cell>
          <cell r="AN273">
            <v>221483134</v>
          </cell>
          <cell r="AO273">
            <v>261190616</v>
          </cell>
          <cell r="AP273">
            <v>306048900</v>
          </cell>
          <cell r="AQ273">
            <v>355906893</v>
          </cell>
          <cell r="AR273">
            <v>302208865</v>
          </cell>
          <cell r="AS273">
            <v>320600314</v>
          </cell>
          <cell r="AT273">
            <v>348720396</v>
          </cell>
          <cell r="AU273">
            <v>257851945</v>
          </cell>
          <cell r="AV273">
            <v>223755505</v>
          </cell>
          <cell r="AW273">
            <v>318528004</v>
          </cell>
          <cell r="AX273">
            <v>326209314</v>
          </cell>
          <cell r="AY273">
            <v>224789366</v>
          </cell>
          <cell r="AZ273">
            <v>204042109</v>
          </cell>
          <cell r="BA273">
            <v>271632529</v>
          </cell>
          <cell r="BB273">
            <v>252250934</v>
          </cell>
          <cell r="BC273">
            <v>288415786</v>
          </cell>
          <cell r="BD273">
            <v>194706223</v>
          </cell>
          <cell r="BE273">
            <v>236984137</v>
          </cell>
          <cell r="BF273">
            <v>268582443</v>
          </cell>
          <cell r="BG273">
            <v>225927703</v>
          </cell>
          <cell r="BH273">
            <v>332729884</v>
          </cell>
          <cell r="BI273">
            <v>223999035</v>
          </cell>
          <cell r="BJ273">
            <v>272791125</v>
          </cell>
          <cell r="BK273">
            <v>285917234</v>
          </cell>
          <cell r="BL273">
            <v>201949791</v>
          </cell>
          <cell r="BM273">
            <v>263571477</v>
          </cell>
          <cell r="BN273">
            <v>290133525</v>
          </cell>
          <cell r="BO273">
            <v>239519310</v>
          </cell>
          <cell r="BP273">
            <v>182475394</v>
          </cell>
          <cell r="BQ273">
            <v>201165151</v>
          </cell>
          <cell r="BR273">
            <v>207124106</v>
          </cell>
          <cell r="BS273">
            <v>264951531</v>
          </cell>
          <cell r="BT273">
            <v>232774990</v>
          </cell>
          <cell r="BU273">
            <v>262164573</v>
          </cell>
          <cell r="BV273">
            <v>204354889</v>
          </cell>
          <cell r="BW273">
            <v>200444325</v>
          </cell>
          <cell r="BX273">
            <v>209348455</v>
          </cell>
          <cell r="BY273">
            <v>169915272</v>
          </cell>
          <cell r="BZ273">
            <v>209738353</v>
          </cell>
          <cell r="CA273">
            <v>200888011</v>
          </cell>
          <cell r="CB273">
            <v>189192746</v>
          </cell>
          <cell r="CC273">
            <v>209589514</v>
          </cell>
          <cell r="CD273">
            <v>293963562</v>
          </cell>
          <cell r="CE273">
            <v>209434265</v>
          </cell>
          <cell r="CF273">
            <v>182874514</v>
          </cell>
          <cell r="CG273">
            <v>227437461</v>
          </cell>
          <cell r="CH273">
            <v>238070705</v>
          </cell>
          <cell r="CI273">
            <v>239087738</v>
          </cell>
          <cell r="CJ273">
            <v>152670857</v>
          </cell>
          <cell r="CK273">
            <v>214971978</v>
          </cell>
          <cell r="CL273">
            <v>178051480</v>
          </cell>
          <cell r="CM273">
            <v>248789849</v>
          </cell>
          <cell r="CN273">
            <v>251791949</v>
          </cell>
          <cell r="CO273">
            <v>235760477</v>
          </cell>
          <cell r="CP273">
            <v>305286981</v>
          </cell>
          <cell r="CQ273">
            <v>200864760</v>
          </cell>
          <cell r="CR273">
            <v>226031388</v>
          </cell>
          <cell r="CS273">
            <v>194714126</v>
          </cell>
          <cell r="CT273">
            <v>302044799</v>
          </cell>
          <cell r="CU273">
            <v>157545274</v>
          </cell>
          <cell r="CV273">
            <v>189162385</v>
          </cell>
          <cell r="CW273">
            <v>261897126</v>
          </cell>
          <cell r="CX273">
            <v>209685798</v>
          </cell>
          <cell r="CY273">
            <v>213885105</v>
          </cell>
          <cell r="CZ273">
            <v>210738919</v>
          </cell>
          <cell r="DA273">
            <v>201946583</v>
          </cell>
          <cell r="DB273">
            <v>268900718</v>
          </cell>
          <cell r="DC273">
            <v>191998933</v>
          </cell>
          <cell r="DD273">
            <v>138067264</v>
          </cell>
          <cell r="DE273">
            <v>251765706</v>
          </cell>
          <cell r="DF273">
            <v>191659300</v>
          </cell>
          <cell r="DG273">
            <v>188742883</v>
          </cell>
          <cell r="DH273">
            <v>261510159</v>
          </cell>
          <cell r="DI273">
            <v>328823669</v>
          </cell>
          <cell r="DJ273">
            <v>240010355</v>
          </cell>
          <cell r="DK273">
            <v>173889203</v>
          </cell>
          <cell r="DL273">
            <v>186378516</v>
          </cell>
          <cell r="DM273">
            <v>164326623</v>
          </cell>
          <cell r="DN273">
            <v>243488585</v>
          </cell>
          <cell r="DO273">
            <v>251453697</v>
          </cell>
          <cell r="DP273">
            <v>289024337</v>
          </cell>
          <cell r="DQ273">
            <v>157551320</v>
          </cell>
          <cell r="DR273">
            <v>171520643</v>
          </cell>
          <cell r="DS273">
            <v>254790941</v>
          </cell>
          <cell r="DT273">
            <v>174589968</v>
          </cell>
          <cell r="DU273">
            <v>151810218</v>
          </cell>
          <cell r="DV273">
            <v>113736206</v>
          </cell>
          <cell r="DW273">
            <v>219393596</v>
          </cell>
          <cell r="DX273">
            <v>100712859</v>
          </cell>
          <cell r="DY273">
            <v>145267504</v>
          </cell>
          <cell r="DZ273">
            <v>190201731</v>
          </cell>
          <cell r="EA273">
            <v>171216780</v>
          </cell>
          <cell r="EB273">
            <v>165015999</v>
          </cell>
          <cell r="EC273">
            <v>207778324</v>
          </cell>
          <cell r="ED273">
            <v>205617710</v>
          </cell>
          <cell r="EE273">
            <v>157426161</v>
          </cell>
          <cell r="EF273">
            <v>137343787</v>
          </cell>
          <cell r="EG273">
            <v>180954728</v>
          </cell>
          <cell r="EH273">
            <v>150747971</v>
          </cell>
          <cell r="EI273">
            <v>205144306</v>
          </cell>
          <cell r="EJ273">
            <v>145950827</v>
          </cell>
          <cell r="EK273">
            <v>208646056</v>
          </cell>
          <cell r="EL273">
            <v>152411102</v>
          </cell>
          <cell r="EM273">
            <v>183937208</v>
          </cell>
          <cell r="EN273">
            <v>153380197</v>
          </cell>
          <cell r="EO273">
            <v>133952909</v>
          </cell>
          <cell r="EP273">
            <v>217662464</v>
          </cell>
          <cell r="EQ273">
            <v>168406486</v>
          </cell>
          <cell r="ER273">
            <v>168948335</v>
          </cell>
          <cell r="ES273">
            <v>137041267</v>
          </cell>
          <cell r="ET273">
            <v>161241055</v>
          </cell>
          <cell r="EU273">
            <v>140603253</v>
          </cell>
          <cell r="EV273">
            <v>111366034</v>
          </cell>
          <cell r="EW273">
            <v>148720010</v>
          </cell>
        </row>
        <row r="274">
          <cell r="B274" t="str">
            <v>Argélia</v>
          </cell>
          <cell r="C274">
            <v>41712962</v>
          </cell>
          <cell r="D274">
            <v>41767711</v>
          </cell>
          <cell r="E274">
            <v>42990783</v>
          </cell>
          <cell r="F274">
            <v>28954883</v>
          </cell>
          <cell r="G274">
            <v>50463277</v>
          </cell>
          <cell r="H274">
            <v>48931409</v>
          </cell>
          <cell r="I274">
            <v>52055222</v>
          </cell>
          <cell r="J274">
            <v>49187549</v>
          </cell>
          <cell r="K274">
            <v>61428494</v>
          </cell>
          <cell r="L274">
            <v>66599586</v>
          </cell>
          <cell r="M274">
            <v>84834684</v>
          </cell>
          <cell r="N274">
            <v>62453333</v>
          </cell>
          <cell r="O274">
            <v>39794627</v>
          </cell>
          <cell r="P274">
            <v>44890477</v>
          </cell>
          <cell r="Q274">
            <v>53451816</v>
          </cell>
          <cell r="R274">
            <v>60309250</v>
          </cell>
          <cell r="S274">
            <v>68176788</v>
          </cell>
          <cell r="T274">
            <v>54733867</v>
          </cell>
          <cell r="U274">
            <v>83108748</v>
          </cell>
          <cell r="V274">
            <v>63287119</v>
          </cell>
          <cell r="W274">
            <v>31593491</v>
          </cell>
          <cell r="X274">
            <v>62497181</v>
          </cell>
          <cell r="Y274">
            <v>73860020</v>
          </cell>
          <cell r="Z274">
            <v>77098487</v>
          </cell>
          <cell r="AA274">
            <v>63442969</v>
          </cell>
          <cell r="AB274">
            <v>29906582</v>
          </cell>
          <cell r="AC274">
            <v>23849226</v>
          </cell>
          <cell r="AD274">
            <v>37489649</v>
          </cell>
          <cell r="AE274">
            <v>67218627</v>
          </cell>
          <cell r="AF274">
            <v>107140952</v>
          </cell>
          <cell r="AG274">
            <v>36068460</v>
          </cell>
          <cell r="AH274">
            <v>93638554</v>
          </cell>
          <cell r="AI274">
            <v>132183736</v>
          </cell>
          <cell r="AJ274">
            <v>101201653</v>
          </cell>
          <cell r="AK274">
            <v>115108765</v>
          </cell>
          <cell r="AL274">
            <v>31502702</v>
          </cell>
          <cell r="AM274">
            <v>134079448</v>
          </cell>
          <cell r="AN274">
            <v>83309704</v>
          </cell>
          <cell r="AO274">
            <v>178863285</v>
          </cell>
          <cell r="AP274">
            <v>96855639</v>
          </cell>
          <cell r="AQ274">
            <v>92811033</v>
          </cell>
          <cell r="AR274">
            <v>145251860</v>
          </cell>
          <cell r="AS274">
            <v>132446830</v>
          </cell>
          <cell r="AT274">
            <v>184562064</v>
          </cell>
          <cell r="AU274">
            <v>94764216</v>
          </cell>
          <cell r="AV274">
            <v>122253373</v>
          </cell>
          <cell r="AW274">
            <v>126104070</v>
          </cell>
          <cell r="AX274">
            <v>102412792</v>
          </cell>
          <cell r="AY274">
            <v>75784968</v>
          </cell>
          <cell r="AZ274">
            <v>79416163</v>
          </cell>
          <cell r="BA274">
            <v>68053714</v>
          </cell>
          <cell r="BB274">
            <v>52055706</v>
          </cell>
          <cell r="BC274">
            <v>145232359</v>
          </cell>
          <cell r="BD274">
            <v>110956708</v>
          </cell>
          <cell r="BE274">
            <v>80762218</v>
          </cell>
          <cell r="BF274">
            <v>109826355</v>
          </cell>
          <cell r="BG274">
            <v>108004087</v>
          </cell>
          <cell r="BH274">
            <v>145451400</v>
          </cell>
          <cell r="BI274">
            <v>95874300</v>
          </cell>
          <cell r="BJ274">
            <v>97940756</v>
          </cell>
          <cell r="BK274">
            <v>48799232</v>
          </cell>
          <cell r="BL274">
            <v>84952147</v>
          </cell>
          <cell r="BM274">
            <v>70052236</v>
          </cell>
          <cell r="BN274">
            <v>110796788</v>
          </cell>
          <cell r="BO274">
            <v>87749586</v>
          </cell>
          <cell r="BP274">
            <v>118751321</v>
          </cell>
          <cell r="BQ274">
            <v>89078810</v>
          </cell>
          <cell r="BR274">
            <v>97273925</v>
          </cell>
          <cell r="BS274">
            <v>110280919</v>
          </cell>
          <cell r="BT274">
            <v>141066339</v>
          </cell>
          <cell r="BU274">
            <v>102760176</v>
          </cell>
          <cell r="BV274">
            <v>138189827</v>
          </cell>
          <cell r="BW274">
            <v>107525203</v>
          </cell>
          <cell r="BX274">
            <v>135776758</v>
          </cell>
          <cell r="BY274">
            <v>103033642</v>
          </cell>
          <cell r="BZ274">
            <v>104194904</v>
          </cell>
          <cell r="CA274">
            <v>99555884</v>
          </cell>
          <cell r="CB274">
            <v>94026810</v>
          </cell>
          <cell r="CC274">
            <v>77598544</v>
          </cell>
          <cell r="CD274">
            <v>84991998</v>
          </cell>
          <cell r="CE274">
            <v>70616795</v>
          </cell>
          <cell r="CF274">
            <v>134919884</v>
          </cell>
          <cell r="CG274">
            <v>72969016</v>
          </cell>
          <cell r="CH274">
            <v>67062462</v>
          </cell>
          <cell r="CI274">
            <v>101813505</v>
          </cell>
          <cell r="CJ274">
            <v>47124867</v>
          </cell>
          <cell r="CK274">
            <v>97466225</v>
          </cell>
          <cell r="CL274">
            <v>42784072</v>
          </cell>
          <cell r="CM274">
            <v>107580918</v>
          </cell>
          <cell r="CN274">
            <v>86865011</v>
          </cell>
          <cell r="CO274">
            <v>70839598</v>
          </cell>
          <cell r="CP274">
            <v>56798686</v>
          </cell>
          <cell r="CQ274">
            <v>94036284</v>
          </cell>
          <cell r="CR274">
            <v>82250675</v>
          </cell>
          <cell r="CS274">
            <v>98363842</v>
          </cell>
          <cell r="CT274">
            <v>106958921</v>
          </cell>
          <cell r="CU274">
            <v>65534661</v>
          </cell>
          <cell r="CV274">
            <v>100909065</v>
          </cell>
          <cell r="CW274">
            <v>83201726</v>
          </cell>
          <cell r="CX274">
            <v>66816332</v>
          </cell>
          <cell r="CY274">
            <v>96565775</v>
          </cell>
          <cell r="CZ274">
            <v>128502460</v>
          </cell>
          <cell r="DA274">
            <v>112202549</v>
          </cell>
          <cell r="DB274">
            <v>63076129</v>
          </cell>
          <cell r="DC274">
            <v>95581598</v>
          </cell>
          <cell r="DD274">
            <v>46940216</v>
          </cell>
          <cell r="DE274">
            <v>76482252</v>
          </cell>
          <cell r="DF274">
            <v>127479315</v>
          </cell>
          <cell r="DG274">
            <v>136202246</v>
          </cell>
          <cell r="DH274">
            <v>91244790</v>
          </cell>
          <cell r="DI274">
            <v>97131260</v>
          </cell>
          <cell r="DJ274">
            <v>88312479</v>
          </cell>
          <cell r="DK274">
            <v>111340168</v>
          </cell>
          <cell r="DL274">
            <v>160169105</v>
          </cell>
          <cell r="DM274">
            <v>52034332</v>
          </cell>
          <cell r="DN274">
            <v>96818570</v>
          </cell>
          <cell r="DO274">
            <v>65623216</v>
          </cell>
          <cell r="DP274">
            <v>120848971</v>
          </cell>
          <cell r="DQ274">
            <v>76893124</v>
          </cell>
          <cell r="DR274">
            <v>89401319</v>
          </cell>
          <cell r="DS274">
            <v>103497197</v>
          </cell>
          <cell r="DT274">
            <v>54614750</v>
          </cell>
          <cell r="DU274">
            <v>80694244</v>
          </cell>
          <cell r="DV274">
            <v>65903493</v>
          </cell>
          <cell r="DW274">
            <v>127523384</v>
          </cell>
          <cell r="DX274">
            <v>78055500</v>
          </cell>
          <cell r="DY274">
            <v>79153334</v>
          </cell>
          <cell r="DZ274">
            <v>87496079</v>
          </cell>
          <cell r="EA274">
            <v>89488891</v>
          </cell>
          <cell r="EB274">
            <v>82100153</v>
          </cell>
          <cell r="EC274">
            <v>88852149</v>
          </cell>
          <cell r="ED274">
            <v>70192776</v>
          </cell>
          <cell r="EE274">
            <v>84241154</v>
          </cell>
          <cell r="EF274">
            <v>102712980</v>
          </cell>
          <cell r="EG274">
            <v>66822980</v>
          </cell>
          <cell r="EH274">
            <v>74996970</v>
          </cell>
          <cell r="EI274">
            <v>132981772</v>
          </cell>
          <cell r="EJ274">
            <v>62014436</v>
          </cell>
          <cell r="EK274">
            <v>95055784</v>
          </cell>
          <cell r="EL274">
            <v>78474150</v>
          </cell>
          <cell r="EM274">
            <v>49309017</v>
          </cell>
          <cell r="EN274">
            <v>95255075</v>
          </cell>
          <cell r="EO274">
            <v>81910893</v>
          </cell>
          <cell r="EP274">
            <v>108484872</v>
          </cell>
          <cell r="EQ274">
            <v>79465245</v>
          </cell>
          <cell r="ER274">
            <v>62045597</v>
          </cell>
          <cell r="ES274">
            <v>141444542</v>
          </cell>
          <cell r="ET274">
            <v>101990988</v>
          </cell>
          <cell r="EU274">
            <v>75583008</v>
          </cell>
          <cell r="EV274">
            <v>118096811</v>
          </cell>
          <cell r="EW274">
            <v>97405422</v>
          </cell>
        </row>
        <row r="275">
          <cell r="B275" t="str">
            <v>Argentina</v>
          </cell>
          <cell r="C275">
            <v>1301846073</v>
          </cell>
          <cell r="D275">
            <v>1317997019</v>
          </cell>
          <cell r="E275">
            <v>1345600255</v>
          </cell>
          <cell r="F275">
            <v>1369565378</v>
          </cell>
          <cell r="G275">
            <v>1640182830</v>
          </cell>
          <cell r="H275">
            <v>1610026065</v>
          </cell>
          <cell r="I275">
            <v>1761807587</v>
          </cell>
          <cell r="J275">
            <v>1699303631</v>
          </cell>
          <cell r="K275">
            <v>1731636647</v>
          </cell>
          <cell r="L275">
            <v>1641069399</v>
          </cell>
          <cell r="M275">
            <v>1239737059</v>
          </cell>
          <cell r="N275">
            <v>939884355</v>
          </cell>
          <cell r="O275">
            <v>642952424</v>
          </cell>
          <cell r="P275">
            <v>693505986</v>
          </cell>
          <cell r="Q275">
            <v>898378487</v>
          </cell>
          <cell r="R275">
            <v>823824715</v>
          </cell>
          <cell r="S275">
            <v>836835586</v>
          </cell>
          <cell r="T275">
            <v>1044236459</v>
          </cell>
          <cell r="U275">
            <v>1054940371</v>
          </cell>
          <cell r="V275">
            <v>1122575562</v>
          </cell>
          <cell r="W275">
            <v>1160676239</v>
          </cell>
          <cell r="X275">
            <v>1311412640</v>
          </cell>
          <cell r="Y275">
            <v>1205451140</v>
          </cell>
          <cell r="Z275">
            <v>1986312387</v>
          </cell>
          <cell r="AA275">
            <v>976664832</v>
          </cell>
          <cell r="AB275">
            <v>1158389356</v>
          </cell>
          <cell r="AC275">
            <v>1413300484</v>
          </cell>
          <cell r="AD275">
            <v>1306168073</v>
          </cell>
          <cell r="AE275">
            <v>1461244240</v>
          </cell>
          <cell r="AF275">
            <v>1494747099</v>
          </cell>
          <cell r="AG275">
            <v>1625837390</v>
          </cell>
          <cell r="AH275">
            <v>1714646373</v>
          </cell>
          <cell r="AI275">
            <v>1868312434</v>
          </cell>
          <cell r="AJ275">
            <v>1652535140</v>
          </cell>
          <cell r="AK275">
            <v>1768949908</v>
          </cell>
          <cell r="AL275">
            <v>2066477731</v>
          </cell>
          <cell r="AM275">
            <v>1394624537</v>
          </cell>
          <cell r="AN275">
            <v>1619904706</v>
          </cell>
          <cell r="AO275">
            <v>1756930969</v>
          </cell>
          <cell r="AP275">
            <v>1760266159</v>
          </cell>
          <cell r="AQ275">
            <v>1918790027</v>
          </cell>
          <cell r="AR275">
            <v>1985473789</v>
          </cell>
          <cell r="AS275">
            <v>2039324429</v>
          </cell>
          <cell r="AT275">
            <v>2204810668</v>
          </cell>
          <cell r="AU275">
            <v>2205936396</v>
          </cell>
          <cell r="AV275">
            <v>1990343682</v>
          </cell>
          <cell r="AW275">
            <v>2055789833</v>
          </cell>
          <cell r="AX275">
            <v>1769161257</v>
          </cell>
          <cell r="AY275">
            <v>1430678921</v>
          </cell>
          <cell r="AZ275">
            <v>1701347687</v>
          </cell>
          <cell r="BA275">
            <v>1426696049</v>
          </cell>
          <cell r="BB275">
            <v>1348619060</v>
          </cell>
          <cell r="BC275">
            <v>1613932660</v>
          </cell>
          <cell r="BD275">
            <v>1310531987</v>
          </cell>
          <cell r="BE275">
            <v>1489278577</v>
          </cell>
          <cell r="BF275">
            <v>1666655872</v>
          </cell>
          <cell r="BG275">
            <v>1479021928</v>
          </cell>
          <cell r="BH275">
            <v>1621326996</v>
          </cell>
          <cell r="BI275">
            <v>1553092957</v>
          </cell>
          <cell r="BJ275">
            <v>1345554305</v>
          </cell>
          <cell r="BK275">
            <v>1398353259</v>
          </cell>
          <cell r="BL275">
            <v>1289991290</v>
          </cell>
          <cell r="BM275">
            <v>1397442113</v>
          </cell>
          <cell r="BN275">
            <v>1765492655</v>
          </cell>
          <cell r="BO275">
            <v>1825437647</v>
          </cell>
          <cell r="BP275">
            <v>1643603014</v>
          </cell>
          <cell r="BQ275">
            <v>1865900902</v>
          </cell>
          <cell r="BR275">
            <v>1813446043</v>
          </cell>
          <cell r="BS275">
            <v>1915085338</v>
          </cell>
          <cell r="BT275">
            <v>1822086362</v>
          </cell>
          <cell r="BU275">
            <v>1508966780</v>
          </cell>
          <cell r="BV275">
            <v>1367043849</v>
          </cell>
          <cell r="BW275">
            <v>1206755724</v>
          </cell>
          <cell r="BX275">
            <v>1164601730</v>
          </cell>
          <cell r="BY275">
            <v>1182407482</v>
          </cell>
          <cell r="BZ275">
            <v>1283260291</v>
          </cell>
          <cell r="CA275">
            <v>1354973620</v>
          </cell>
          <cell r="CB275">
            <v>1223599210</v>
          </cell>
          <cell r="CC275">
            <v>1239711320</v>
          </cell>
          <cell r="CD275">
            <v>1163235839</v>
          </cell>
          <cell r="CE275">
            <v>1208520265</v>
          </cell>
          <cell r="CF275">
            <v>1167774330</v>
          </cell>
          <cell r="CG275">
            <v>1079271186</v>
          </cell>
          <cell r="CH275">
            <v>1003120378</v>
          </cell>
          <cell r="CI275">
            <v>851772852</v>
          </cell>
          <cell r="CJ275">
            <v>967940697</v>
          </cell>
          <cell r="CK275">
            <v>1251371680</v>
          </cell>
          <cell r="CL275">
            <v>1012185270</v>
          </cell>
          <cell r="CM275">
            <v>1118499782</v>
          </cell>
          <cell r="CN275">
            <v>1273880964</v>
          </cell>
          <cell r="CO275">
            <v>1211293272</v>
          </cell>
          <cell r="CP275">
            <v>1024933301</v>
          </cell>
          <cell r="CQ275">
            <v>1086054778</v>
          </cell>
          <cell r="CR275">
            <v>1073263124</v>
          </cell>
          <cell r="CS275">
            <v>1037063338</v>
          </cell>
          <cell r="CT275">
            <v>885153757</v>
          </cell>
          <cell r="CU275">
            <v>825539344</v>
          </cell>
          <cell r="CV275">
            <v>1074116028</v>
          </cell>
          <cell r="CW275">
            <v>1160698848</v>
          </cell>
          <cell r="CX275">
            <v>1055458344</v>
          </cell>
          <cell r="CY275">
            <v>1204932128</v>
          </cell>
          <cell r="CZ275">
            <v>1208477351</v>
          </cell>
          <cell r="DA275">
            <v>1023510576</v>
          </cell>
          <cell r="DB275">
            <v>1242395924</v>
          </cell>
          <cell r="DC275">
            <v>1137271641</v>
          </cell>
          <cell r="DD275">
            <v>1059297077</v>
          </cell>
          <cell r="DE275">
            <v>1192525037</v>
          </cell>
          <cell r="DF275">
            <v>1233117274</v>
          </cell>
          <cell r="DG275">
            <v>1035689836</v>
          </cell>
          <cell r="DH275">
            <v>1271302919</v>
          </cell>
          <cell r="DI275">
            <v>1532811512</v>
          </cell>
          <cell r="DJ275">
            <v>1365747780</v>
          </cell>
          <cell r="DK275">
            <v>1535945850</v>
          </cell>
          <cell r="DL275">
            <v>1559190238</v>
          </cell>
          <cell r="DM275">
            <v>1513499329</v>
          </cell>
          <cell r="DN275">
            <v>1624731238</v>
          </cell>
          <cell r="DO275">
            <v>1430525869</v>
          </cell>
          <cell r="DP275">
            <v>1615950701</v>
          </cell>
          <cell r="DQ275">
            <v>1556353216</v>
          </cell>
          <cell r="DR275">
            <v>1577074062</v>
          </cell>
          <cell r="DS275">
            <v>1210645702</v>
          </cell>
          <cell r="DT275">
            <v>1470814697</v>
          </cell>
          <cell r="DU275">
            <v>1711834598</v>
          </cell>
          <cell r="DV275">
            <v>1670245994</v>
          </cell>
          <cell r="DW275">
            <v>1238397769</v>
          </cell>
          <cell r="DX275">
            <v>1516459593</v>
          </cell>
          <cell r="DY275">
            <v>1158853698</v>
          </cell>
          <cell r="DZ275">
            <v>1330524381</v>
          </cell>
          <cell r="EA275">
            <v>949005748</v>
          </cell>
          <cell r="EB275">
            <v>1015141896</v>
          </cell>
          <cell r="EC275">
            <v>935528467</v>
          </cell>
          <cell r="ED275">
            <v>705154117</v>
          </cell>
          <cell r="EE275">
            <v>673219160</v>
          </cell>
          <cell r="EF275">
            <v>857411515</v>
          </cell>
          <cell r="EG275">
            <v>796364652</v>
          </cell>
          <cell r="EH275">
            <v>927564691</v>
          </cell>
          <cell r="EI275">
            <v>1010928151</v>
          </cell>
          <cell r="EJ275">
            <v>873195686</v>
          </cell>
          <cell r="EK275">
            <v>860841795</v>
          </cell>
          <cell r="EL275">
            <v>866519955</v>
          </cell>
          <cell r="EM275">
            <v>788312261</v>
          </cell>
          <cell r="EN275">
            <v>728628839</v>
          </cell>
          <cell r="EO275">
            <v>697261120</v>
          </cell>
          <cell r="EP275">
            <v>711226722</v>
          </cell>
          <cell r="EQ275">
            <v>593241462</v>
          </cell>
          <cell r="ER275">
            <v>801384924</v>
          </cell>
          <cell r="ES275">
            <v>770349741</v>
          </cell>
          <cell r="ET275">
            <v>476775875</v>
          </cell>
          <cell r="EU275">
            <v>448290965</v>
          </cell>
          <cell r="EV275">
            <v>603840536</v>
          </cell>
          <cell r="EW275">
            <v>700666295</v>
          </cell>
        </row>
        <row r="276">
          <cell r="B276" t="str">
            <v>Armênia</v>
          </cell>
          <cell r="C276">
            <v>2368519</v>
          </cell>
          <cell r="D276">
            <v>3638362</v>
          </cell>
          <cell r="E276">
            <v>3313573</v>
          </cell>
          <cell r="F276">
            <v>1196011</v>
          </cell>
          <cell r="G276">
            <v>2633756</v>
          </cell>
          <cell r="H276">
            <v>2207329</v>
          </cell>
          <cell r="I276">
            <v>2539207</v>
          </cell>
          <cell r="J276">
            <v>1730106</v>
          </cell>
          <cell r="K276">
            <v>3510302</v>
          </cell>
          <cell r="L276">
            <v>3957606</v>
          </cell>
          <cell r="M276">
            <v>2505324</v>
          </cell>
          <cell r="N276">
            <v>1568620</v>
          </cell>
          <cell r="O276">
            <v>2586932</v>
          </cell>
          <cell r="P276">
            <v>2515185</v>
          </cell>
          <cell r="Q276">
            <v>2532543</v>
          </cell>
          <cell r="R276">
            <v>1590505</v>
          </cell>
          <cell r="S276">
            <v>2221479</v>
          </cell>
          <cell r="T276">
            <v>2491650</v>
          </cell>
          <cell r="U276">
            <v>2483067</v>
          </cell>
          <cell r="V276">
            <v>2508146</v>
          </cell>
          <cell r="W276">
            <v>2304752</v>
          </cell>
          <cell r="X276">
            <v>3076003</v>
          </cell>
          <cell r="Y276">
            <v>1229340</v>
          </cell>
          <cell r="Z276">
            <v>1720927</v>
          </cell>
          <cell r="AA276">
            <v>1358113</v>
          </cell>
          <cell r="AB276">
            <v>1689423</v>
          </cell>
          <cell r="AC276">
            <v>2614119</v>
          </cell>
          <cell r="AD276">
            <v>1223849</v>
          </cell>
          <cell r="AE276">
            <v>2537064</v>
          </cell>
          <cell r="AF276">
            <v>1422617</v>
          </cell>
          <cell r="AG276">
            <v>2237356</v>
          </cell>
          <cell r="AH276">
            <v>2954862</v>
          </cell>
          <cell r="AI276">
            <v>1930332</v>
          </cell>
          <cell r="AJ276">
            <v>2732514</v>
          </cell>
          <cell r="AK276">
            <v>1925652</v>
          </cell>
          <cell r="AL276">
            <v>1090699</v>
          </cell>
          <cell r="AM276">
            <v>1594047</v>
          </cell>
          <cell r="AN276">
            <v>1406830</v>
          </cell>
          <cell r="AO276">
            <v>3298693</v>
          </cell>
          <cell r="AP276">
            <v>2553691</v>
          </cell>
          <cell r="AQ276">
            <v>3441926</v>
          </cell>
          <cell r="AR276">
            <v>1426783</v>
          </cell>
          <cell r="AS276">
            <v>3165953</v>
          </cell>
          <cell r="AT276">
            <v>4547523</v>
          </cell>
          <cell r="AU276">
            <v>2506130</v>
          </cell>
          <cell r="AV276">
            <v>2725022</v>
          </cell>
          <cell r="AW276">
            <v>2522455</v>
          </cell>
          <cell r="AX276">
            <v>2878375</v>
          </cell>
          <cell r="AY276">
            <v>4033345</v>
          </cell>
          <cell r="AZ276">
            <v>2671816</v>
          </cell>
          <cell r="BA276">
            <v>2588318</v>
          </cell>
          <cell r="BB276">
            <v>3017857</v>
          </cell>
          <cell r="BC276">
            <v>4618981</v>
          </cell>
          <cell r="BD276">
            <v>3494097</v>
          </cell>
          <cell r="BE276">
            <v>2345051</v>
          </cell>
          <cell r="BF276">
            <v>2325526</v>
          </cell>
          <cell r="BG276">
            <v>1301682</v>
          </cell>
          <cell r="BH276">
            <v>1534008</v>
          </cell>
          <cell r="BI276">
            <v>1102074</v>
          </cell>
          <cell r="BJ276">
            <v>5148084</v>
          </cell>
          <cell r="BK276">
            <v>2366120</v>
          </cell>
          <cell r="BL276">
            <v>2343127</v>
          </cell>
          <cell r="BM276">
            <v>2195696</v>
          </cell>
          <cell r="BN276">
            <v>2692601</v>
          </cell>
          <cell r="BO276">
            <v>4077260</v>
          </cell>
          <cell r="BP276">
            <v>2457300</v>
          </cell>
          <cell r="BQ276">
            <v>4976462</v>
          </cell>
          <cell r="BR276">
            <v>3017731</v>
          </cell>
          <cell r="BS276">
            <v>2713401</v>
          </cell>
          <cell r="BT276">
            <v>2898106</v>
          </cell>
          <cell r="BU276">
            <v>4729751</v>
          </cell>
          <cell r="BV276">
            <v>1131843</v>
          </cell>
          <cell r="BW276">
            <v>1736469</v>
          </cell>
          <cell r="BX276">
            <v>1376750</v>
          </cell>
          <cell r="BY276">
            <v>1103278</v>
          </cell>
          <cell r="BZ276">
            <v>4261800</v>
          </cell>
          <cell r="CA276">
            <v>5391740</v>
          </cell>
          <cell r="CB276">
            <v>4312515</v>
          </cell>
          <cell r="CC276">
            <v>3542101</v>
          </cell>
          <cell r="CD276">
            <v>4042763</v>
          </cell>
          <cell r="CE276">
            <v>3017257</v>
          </cell>
          <cell r="CF276">
            <v>3958386</v>
          </cell>
          <cell r="CG276">
            <v>2058930</v>
          </cell>
          <cell r="CH276">
            <v>4436560</v>
          </cell>
          <cell r="CI276">
            <v>964418</v>
          </cell>
          <cell r="CJ276">
            <v>1781962</v>
          </cell>
          <cell r="CK276">
            <v>1739743</v>
          </cell>
          <cell r="CL276">
            <v>1795436</v>
          </cell>
          <cell r="CM276">
            <v>1050637</v>
          </cell>
          <cell r="CN276">
            <v>3036321</v>
          </cell>
          <cell r="CO276">
            <v>1860505</v>
          </cell>
          <cell r="CP276">
            <v>1357025</v>
          </cell>
          <cell r="CQ276">
            <v>2138979</v>
          </cell>
          <cell r="CR276">
            <v>1542683</v>
          </cell>
          <cell r="CS276">
            <v>1057497</v>
          </cell>
          <cell r="CT276">
            <v>2518996</v>
          </cell>
          <cell r="CU276">
            <v>1606027</v>
          </cell>
          <cell r="CV276">
            <v>2057655</v>
          </cell>
          <cell r="CW276">
            <v>4967936</v>
          </cell>
          <cell r="CX276">
            <v>12796574</v>
          </cell>
          <cell r="CY276">
            <v>1885165</v>
          </cell>
          <cell r="CZ276">
            <v>3401416</v>
          </cell>
          <cell r="DA276">
            <v>4293853</v>
          </cell>
          <cell r="DB276">
            <v>1956657</v>
          </cell>
          <cell r="DC276">
            <v>1412934</v>
          </cell>
          <cell r="DD276">
            <v>1282068</v>
          </cell>
          <cell r="DE276">
            <v>1535251</v>
          </cell>
          <cell r="DF276">
            <v>1381996</v>
          </cell>
          <cell r="DG276">
            <v>1233619</v>
          </cell>
          <cell r="DH276">
            <v>1638905</v>
          </cell>
          <cell r="DI276">
            <v>946908</v>
          </cell>
          <cell r="DJ276">
            <v>718334</v>
          </cell>
          <cell r="DK276">
            <v>1170555</v>
          </cell>
          <cell r="DL276">
            <v>1270236</v>
          </cell>
          <cell r="DM276">
            <v>2821578</v>
          </cell>
          <cell r="DN276">
            <v>1884662</v>
          </cell>
          <cell r="DO276">
            <v>3571623</v>
          </cell>
          <cell r="DP276">
            <v>2302165</v>
          </cell>
          <cell r="DQ276">
            <v>4526952</v>
          </cell>
          <cell r="DR276">
            <v>2510084</v>
          </cell>
          <cell r="DS276">
            <v>3041880</v>
          </cell>
          <cell r="DT276">
            <v>1004370</v>
          </cell>
          <cell r="DU276">
            <v>1494090</v>
          </cell>
          <cell r="DV276">
            <v>1801371</v>
          </cell>
          <cell r="DW276">
            <v>791887</v>
          </cell>
          <cell r="DX276">
            <v>530004</v>
          </cell>
          <cell r="DY276">
            <v>1141278</v>
          </cell>
          <cell r="DZ276">
            <v>1380665</v>
          </cell>
          <cell r="EA276">
            <v>802694</v>
          </cell>
          <cell r="EB276">
            <v>10148072</v>
          </cell>
          <cell r="EC276">
            <v>915774</v>
          </cell>
          <cell r="ED276">
            <v>3289505</v>
          </cell>
          <cell r="EE276">
            <v>405197</v>
          </cell>
          <cell r="EF276">
            <v>4269597</v>
          </cell>
          <cell r="EG276">
            <v>571836</v>
          </cell>
          <cell r="EH276">
            <v>1629166</v>
          </cell>
          <cell r="EI276">
            <v>3470285</v>
          </cell>
          <cell r="EJ276">
            <v>2642549</v>
          </cell>
          <cell r="EK276">
            <v>1482780</v>
          </cell>
          <cell r="EL276">
            <v>2156311</v>
          </cell>
          <cell r="EM276">
            <v>1666654</v>
          </cell>
          <cell r="EN276">
            <v>2513807</v>
          </cell>
          <cell r="EO276">
            <v>714559</v>
          </cell>
          <cell r="EP276">
            <v>1329814</v>
          </cell>
          <cell r="EQ276">
            <v>2496547</v>
          </cell>
          <cell r="ER276">
            <v>2859882</v>
          </cell>
          <cell r="ES276">
            <v>1170512</v>
          </cell>
          <cell r="ET276">
            <v>1766304</v>
          </cell>
          <cell r="EU276">
            <v>3398768</v>
          </cell>
          <cell r="EV276">
            <v>1681537</v>
          </cell>
          <cell r="EW276">
            <v>308602</v>
          </cell>
        </row>
        <row r="277">
          <cell r="B277" t="str">
            <v>Aruba</v>
          </cell>
          <cell r="C277">
            <v>1299657</v>
          </cell>
          <cell r="D277">
            <v>26386830</v>
          </cell>
          <cell r="E277">
            <v>1244567</v>
          </cell>
          <cell r="F277">
            <v>1162378</v>
          </cell>
          <cell r="G277">
            <v>1694460</v>
          </cell>
          <cell r="H277">
            <v>1872693</v>
          </cell>
          <cell r="I277">
            <v>2720219</v>
          </cell>
          <cell r="J277">
            <v>1754939</v>
          </cell>
          <cell r="K277">
            <v>2469339</v>
          </cell>
          <cell r="L277">
            <v>3042433</v>
          </cell>
          <cell r="M277">
            <v>983083</v>
          </cell>
          <cell r="N277">
            <v>667101</v>
          </cell>
          <cell r="O277">
            <v>30826258</v>
          </cell>
          <cell r="P277">
            <v>993319</v>
          </cell>
          <cell r="Q277">
            <v>1463917</v>
          </cell>
          <cell r="R277">
            <v>19091254</v>
          </cell>
          <cell r="S277">
            <v>1222240</v>
          </cell>
          <cell r="T277">
            <v>874309</v>
          </cell>
          <cell r="U277">
            <v>1192747</v>
          </cell>
          <cell r="V277">
            <v>1184503</v>
          </cell>
          <cell r="W277">
            <v>818300</v>
          </cell>
          <cell r="X277">
            <v>1349170</v>
          </cell>
          <cell r="Y277">
            <v>843291</v>
          </cell>
          <cell r="Z277">
            <v>24393189</v>
          </cell>
          <cell r="AA277">
            <v>671479</v>
          </cell>
          <cell r="AB277">
            <v>865536</v>
          </cell>
          <cell r="AC277">
            <v>1658310</v>
          </cell>
          <cell r="AD277">
            <v>1306296</v>
          </cell>
          <cell r="AE277">
            <v>1202436</v>
          </cell>
          <cell r="AF277">
            <v>1191173</v>
          </cell>
          <cell r="AG277">
            <v>1441656</v>
          </cell>
          <cell r="AH277">
            <v>1255545</v>
          </cell>
          <cell r="AI277">
            <v>1290613</v>
          </cell>
          <cell r="AJ277">
            <v>1463444</v>
          </cell>
          <cell r="AK277">
            <v>1001428</v>
          </cell>
          <cell r="AL277">
            <v>28748836</v>
          </cell>
          <cell r="AM277">
            <v>1065054</v>
          </cell>
          <cell r="AN277">
            <v>1045269</v>
          </cell>
          <cell r="AO277">
            <v>1829358</v>
          </cell>
          <cell r="AP277">
            <v>1319176</v>
          </cell>
          <cell r="AQ277">
            <v>1640431</v>
          </cell>
          <cell r="AR277">
            <v>1633574</v>
          </cell>
          <cell r="AS277">
            <v>1610954</v>
          </cell>
          <cell r="AT277">
            <v>1357311</v>
          </cell>
          <cell r="AU277">
            <v>1643494</v>
          </cell>
          <cell r="AV277">
            <v>68833144</v>
          </cell>
          <cell r="AW277">
            <v>1458216</v>
          </cell>
          <cell r="AX277">
            <v>1146012</v>
          </cell>
          <cell r="AY277">
            <v>909075</v>
          </cell>
          <cell r="AZ277">
            <v>1213692</v>
          </cell>
          <cell r="BA277">
            <v>1504639</v>
          </cell>
          <cell r="BB277">
            <v>1280678</v>
          </cell>
          <cell r="BC277">
            <v>1052513</v>
          </cell>
          <cell r="BD277">
            <v>1149202</v>
          </cell>
          <cell r="BE277">
            <v>1587496</v>
          </cell>
          <cell r="BF277">
            <v>1359144</v>
          </cell>
          <cell r="BG277">
            <v>1285620</v>
          </cell>
          <cell r="BH277">
            <v>1264385</v>
          </cell>
          <cell r="BI277">
            <v>1538991</v>
          </cell>
          <cell r="BJ277">
            <v>1067592</v>
          </cell>
          <cell r="BK277">
            <v>1566968</v>
          </cell>
          <cell r="BL277">
            <v>1388256</v>
          </cell>
          <cell r="BM277">
            <v>1385166</v>
          </cell>
          <cell r="BN277">
            <v>1264660</v>
          </cell>
          <cell r="BO277">
            <v>2050015</v>
          </cell>
          <cell r="BP277">
            <v>1404785</v>
          </cell>
          <cell r="BQ277">
            <v>1903446</v>
          </cell>
          <cell r="BR277">
            <v>1326706</v>
          </cell>
          <cell r="BS277">
            <v>918038</v>
          </cell>
          <cell r="BT277">
            <v>1220786</v>
          </cell>
          <cell r="BU277">
            <v>1137596</v>
          </cell>
          <cell r="BV277">
            <v>1174942</v>
          </cell>
          <cell r="BW277">
            <v>1367214</v>
          </cell>
          <cell r="BX277">
            <v>96303895</v>
          </cell>
          <cell r="BY277">
            <v>93778135</v>
          </cell>
          <cell r="BZ277">
            <v>937807</v>
          </cell>
          <cell r="CA277">
            <v>1091355</v>
          </cell>
          <cell r="CB277">
            <v>1145395</v>
          </cell>
          <cell r="CC277">
            <v>1308895</v>
          </cell>
          <cell r="CD277">
            <v>1856303</v>
          </cell>
          <cell r="CE277">
            <v>52593293</v>
          </cell>
          <cell r="CF277">
            <v>28821571</v>
          </cell>
          <cell r="CG277">
            <v>1526070</v>
          </cell>
          <cell r="CH277">
            <v>1547494</v>
          </cell>
          <cell r="CI277">
            <v>1601852</v>
          </cell>
          <cell r="CJ277">
            <v>1348502</v>
          </cell>
          <cell r="CK277">
            <v>1538723</v>
          </cell>
          <cell r="CL277">
            <v>14296569</v>
          </cell>
          <cell r="CM277">
            <v>1246730</v>
          </cell>
          <cell r="CN277">
            <v>1527394</v>
          </cell>
          <cell r="CO277">
            <v>1632591</v>
          </cell>
          <cell r="CP277">
            <v>1603601</v>
          </cell>
          <cell r="CQ277">
            <v>940138</v>
          </cell>
          <cell r="CR277">
            <v>2298384</v>
          </cell>
          <cell r="CS277">
            <v>1196448</v>
          </cell>
          <cell r="CT277">
            <v>1070331</v>
          </cell>
          <cell r="CU277">
            <v>1067229</v>
          </cell>
          <cell r="CV277">
            <v>1542732</v>
          </cell>
          <cell r="CW277">
            <v>942091</v>
          </cell>
          <cell r="CX277">
            <v>1051996</v>
          </cell>
          <cell r="CY277">
            <v>1200813</v>
          </cell>
          <cell r="CZ277">
            <v>1615187</v>
          </cell>
          <cell r="DA277">
            <v>15757541</v>
          </cell>
          <cell r="DB277">
            <v>22915894</v>
          </cell>
          <cell r="DC277">
            <v>14725363</v>
          </cell>
          <cell r="DD277">
            <v>1361580</v>
          </cell>
          <cell r="DE277">
            <v>1400990</v>
          </cell>
          <cell r="DF277">
            <v>1129279</v>
          </cell>
          <cell r="DG277">
            <v>862352</v>
          </cell>
          <cell r="DH277">
            <v>1357747</v>
          </cell>
          <cell r="DI277">
            <v>1546586</v>
          </cell>
          <cell r="DJ277">
            <v>1170812</v>
          </cell>
          <cell r="DK277">
            <v>21575598</v>
          </cell>
          <cell r="DL277">
            <v>2014860</v>
          </cell>
          <cell r="DM277">
            <v>1695616</v>
          </cell>
          <cell r="DN277">
            <v>1444863</v>
          </cell>
          <cell r="DO277">
            <v>1835571</v>
          </cell>
          <cell r="DP277">
            <v>10731081</v>
          </cell>
          <cell r="DQ277">
            <v>2229341</v>
          </cell>
          <cell r="DR277">
            <v>3360656</v>
          </cell>
          <cell r="DS277">
            <v>980949</v>
          </cell>
          <cell r="DT277">
            <v>1475207</v>
          </cell>
          <cell r="DU277">
            <v>1706189</v>
          </cell>
          <cell r="DV277">
            <v>1141998</v>
          </cell>
          <cell r="DW277">
            <v>2048237</v>
          </cell>
          <cell r="DX277">
            <v>1334126</v>
          </cell>
          <cell r="DY277">
            <v>2252906</v>
          </cell>
          <cell r="DZ277">
            <v>3064827</v>
          </cell>
          <cell r="EA277">
            <v>2986953</v>
          </cell>
          <cell r="EB277">
            <v>2299599</v>
          </cell>
          <cell r="EC277">
            <v>2035057</v>
          </cell>
          <cell r="ED277">
            <v>1849419</v>
          </cell>
          <cell r="EE277">
            <v>980638</v>
          </cell>
          <cell r="EF277">
            <v>1242972</v>
          </cell>
          <cell r="EG277">
            <v>1859612</v>
          </cell>
          <cell r="EH277">
            <v>1712352</v>
          </cell>
          <cell r="EI277">
            <v>3579008</v>
          </cell>
          <cell r="EJ277">
            <v>2549039</v>
          </cell>
          <cell r="EK277">
            <v>2953498</v>
          </cell>
          <cell r="EL277">
            <v>2884704</v>
          </cell>
          <cell r="EM277">
            <v>2564724</v>
          </cell>
          <cell r="EN277">
            <v>1372253</v>
          </cell>
          <cell r="EO277">
            <v>1207179</v>
          </cell>
          <cell r="EP277">
            <v>1059091</v>
          </cell>
          <cell r="EQ277">
            <v>1743968</v>
          </cell>
          <cell r="ER277">
            <v>1679107</v>
          </cell>
          <cell r="ES277">
            <v>2327838</v>
          </cell>
          <cell r="ET277">
            <v>1346500</v>
          </cell>
          <cell r="EU277">
            <v>1344508</v>
          </cell>
          <cell r="EV277">
            <v>1191918</v>
          </cell>
          <cell r="EW277">
            <v>1794868</v>
          </cell>
        </row>
        <row r="278">
          <cell r="B278" t="str">
            <v>Austrália</v>
          </cell>
          <cell r="C278">
            <v>39329165</v>
          </cell>
          <cell r="D278">
            <v>55861051</v>
          </cell>
          <cell r="E278">
            <v>140750006</v>
          </cell>
          <cell r="F278">
            <v>48368369</v>
          </cell>
          <cell r="G278">
            <v>128487237</v>
          </cell>
          <cell r="H278">
            <v>104136564</v>
          </cell>
          <cell r="I278">
            <v>137348249</v>
          </cell>
          <cell r="J278">
            <v>180826750</v>
          </cell>
          <cell r="K278">
            <v>176089014</v>
          </cell>
          <cell r="L278">
            <v>87246938</v>
          </cell>
          <cell r="M278">
            <v>69611804</v>
          </cell>
          <cell r="N278">
            <v>84501668</v>
          </cell>
          <cell r="O278">
            <v>45409614</v>
          </cell>
          <cell r="P278">
            <v>17937100</v>
          </cell>
          <cell r="Q278">
            <v>31628636</v>
          </cell>
          <cell r="R278">
            <v>53405385</v>
          </cell>
          <cell r="S278">
            <v>32929636</v>
          </cell>
          <cell r="T278">
            <v>33910130</v>
          </cell>
          <cell r="U278">
            <v>34255526</v>
          </cell>
          <cell r="V278">
            <v>28620565</v>
          </cell>
          <cell r="W278">
            <v>69661108</v>
          </cell>
          <cell r="X278">
            <v>37318410</v>
          </cell>
          <cell r="Y278">
            <v>56220506</v>
          </cell>
          <cell r="Z278">
            <v>51378019</v>
          </cell>
          <cell r="AA278">
            <v>45239057</v>
          </cell>
          <cell r="AB278">
            <v>31898029</v>
          </cell>
          <cell r="AC278">
            <v>48311356</v>
          </cell>
          <cell r="AD278">
            <v>36878058</v>
          </cell>
          <cell r="AE278">
            <v>35844666</v>
          </cell>
          <cell r="AF278">
            <v>48092863</v>
          </cell>
          <cell r="AG278">
            <v>52492697</v>
          </cell>
          <cell r="AH278">
            <v>52959258</v>
          </cell>
          <cell r="AI278">
            <v>63445328</v>
          </cell>
          <cell r="AJ278">
            <v>49790866</v>
          </cell>
          <cell r="AK278">
            <v>68721496</v>
          </cell>
          <cell r="AL278">
            <v>53306352</v>
          </cell>
          <cell r="AM278">
            <v>41943488</v>
          </cell>
          <cell r="AN278">
            <v>87698002</v>
          </cell>
          <cell r="AO278">
            <v>98862731</v>
          </cell>
          <cell r="AP278">
            <v>56581143</v>
          </cell>
          <cell r="AQ278">
            <v>85836318</v>
          </cell>
          <cell r="AR278">
            <v>52185724</v>
          </cell>
          <cell r="AS278">
            <v>60642134</v>
          </cell>
          <cell r="AT278">
            <v>112478400</v>
          </cell>
          <cell r="AU278">
            <v>40549052</v>
          </cell>
          <cell r="AV278">
            <v>58286862</v>
          </cell>
          <cell r="AW278">
            <v>43156433</v>
          </cell>
          <cell r="AX278">
            <v>65140810</v>
          </cell>
          <cell r="AY278">
            <v>41690557</v>
          </cell>
          <cell r="AZ278">
            <v>41022960</v>
          </cell>
          <cell r="BA278">
            <v>59107687</v>
          </cell>
          <cell r="BB278">
            <v>55744912</v>
          </cell>
          <cell r="BC278">
            <v>41365692</v>
          </cell>
          <cell r="BD278">
            <v>41689864</v>
          </cell>
          <cell r="BE278">
            <v>40122417</v>
          </cell>
          <cell r="BF278">
            <v>54559599</v>
          </cell>
          <cell r="BG278">
            <v>31750991</v>
          </cell>
          <cell r="BH278">
            <v>38872409</v>
          </cell>
          <cell r="BI278">
            <v>26988087</v>
          </cell>
          <cell r="BJ278">
            <v>31150343</v>
          </cell>
          <cell r="BK278">
            <v>33906574</v>
          </cell>
          <cell r="BL278">
            <v>26610907</v>
          </cell>
          <cell r="BM278">
            <v>36432500</v>
          </cell>
          <cell r="BN278">
            <v>73155329</v>
          </cell>
          <cell r="BO278">
            <v>38328158</v>
          </cell>
          <cell r="BP278">
            <v>41356040</v>
          </cell>
          <cell r="BQ278">
            <v>29237467</v>
          </cell>
          <cell r="BR278">
            <v>42084364</v>
          </cell>
          <cell r="BS278">
            <v>32806363</v>
          </cell>
          <cell r="BT278">
            <v>39688051</v>
          </cell>
          <cell r="BU278">
            <v>26515152</v>
          </cell>
          <cell r="BV278">
            <v>30547993</v>
          </cell>
          <cell r="BW278">
            <v>35960168</v>
          </cell>
          <cell r="BX278">
            <v>29617943</v>
          </cell>
          <cell r="BY278">
            <v>35976866</v>
          </cell>
          <cell r="BZ278">
            <v>32302033</v>
          </cell>
          <cell r="CA278">
            <v>34918065</v>
          </cell>
          <cell r="CB278">
            <v>30124482</v>
          </cell>
          <cell r="CC278">
            <v>49636174</v>
          </cell>
          <cell r="CD278">
            <v>35493491</v>
          </cell>
          <cell r="CE278">
            <v>34586268</v>
          </cell>
          <cell r="CF278">
            <v>33775889</v>
          </cell>
          <cell r="CG278">
            <v>25792078</v>
          </cell>
          <cell r="CH278">
            <v>42221351</v>
          </cell>
          <cell r="CI278">
            <v>29748671</v>
          </cell>
          <cell r="CJ278">
            <v>44327756</v>
          </cell>
          <cell r="CK278">
            <v>36455342</v>
          </cell>
          <cell r="CL278">
            <v>30216937</v>
          </cell>
          <cell r="CM278">
            <v>30359838</v>
          </cell>
          <cell r="CN278">
            <v>33329054</v>
          </cell>
          <cell r="CO278">
            <v>29993869</v>
          </cell>
          <cell r="CP278">
            <v>30447129</v>
          </cell>
          <cell r="CQ278">
            <v>29703186</v>
          </cell>
          <cell r="CR278">
            <v>28897879</v>
          </cell>
          <cell r="CS278">
            <v>39123643</v>
          </cell>
          <cell r="CT278">
            <v>37560168</v>
          </cell>
          <cell r="CU278">
            <v>26904623</v>
          </cell>
          <cell r="CV278">
            <v>28036105</v>
          </cell>
          <cell r="CW278">
            <v>26486626</v>
          </cell>
          <cell r="CX278">
            <v>46942696</v>
          </cell>
          <cell r="CY278">
            <v>40135367</v>
          </cell>
          <cell r="CZ278">
            <v>32718547</v>
          </cell>
          <cell r="DA278">
            <v>39746899</v>
          </cell>
          <cell r="DB278">
            <v>31495108</v>
          </cell>
          <cell r="DC278">
            <v>40811804</v>
          </cell>
          <cell r="DD278">
            <v>34789796</v>
          </cell>
          <cell r="DE278">
            <v>33474202</v>
          </cell>
          <cell r="DF278">
            <v>38252014</v>
          </cell>
          <cell r="DG278">
            <v>33437582</v>
          </cell>
          <cell r="DH278">
            <v>31492915</v>
          </cell>
          <cell r="DI278">
            <v>31902990</v>
          </cell>
          <cell r="DJ278">
            <v>36823243</v>
          </cell>
          <cell r="DK278">
            <v>37548201</v>
          </cell>
          <cell r="DL278">
            <v>31354331</v>
          </cell>
          <cell r="DM278">
            <v>34901102</v>
          </cell>
          <cell r="DN278">
            <v>38020906</v>
          </cell>
          <cell r="DO278">
            <v>42997700</v>
          </cell>
          <cell r="DP278">
            <v>53843810</v>
          </cell>
          <cell r="DQ278">
            <v>41863705</v>
          </cell>
          <cell r="DR278">
            <v>50532013</v>
          </cell>
          <cell r="DS278">
            <v>32662082</v>
          </cell>
          <cell r="DT278">
            <v>38418658</v>
          </cell>
          <cell r="DU278">
            <v>46531489</v>
          </cell>
          <cell r="DV278">
            <v>36060094</v>
          </cell>
          <cell r="DW278">
            <v>34320778</v>
          </cell>
          <cell r="DX278">
            <v>35102243</v>
          </cell>
          <cell r="DY278">
            <v>30601296</v>
          </cell>
          <cell r="DZ278">
            <v>40542127</v>
          </cell>
          <cell r="EA278">
            <v>42448912</v>
          </cell>
          <cell r="EB278">
            <v>43953608</v>
          </cell>
          <cell r="EC278">
            <v>38056365</v>
          </cell>
          <cell r="ED278">
            <v>51274097</v>
          </cell>
          <cell r="EE278">
            <v>46089451</v>
          </cell>
          <cell r="EF278">
            <v>34668020</v>
          </cell>
          <cell r="EG278">
            <v>32946199</v>
          </cell>
          <cell r="EH278">
            <v>27790339</v>
          </cell>
          <cell r="EI278">
            <v>40333247</v>
          </cell>
          <cell r="EJ278">
            <v>40694282</v>
          </cell>
          <cell r="EK278">
            <v>40274615</v>
          </cell>
          <cell r="EL278">
            <v>35673945</v>
          </cell>
          <cell r="EM278">
            <v>31625545</v>
          </cell>
          <cell r="EN278">
            <v>37814684</v>
          </cell>
          <cell r="EO278">
            <v>38147664</v>
          </cell>
          <cell r="EP278">
            <v>50568687</v>
          </cell>
          <cell r="EQ278">
            <v>33518930</v>
          </cell>
          <cell r="ER278">
            <v>34061106</v>
          </cell>
          <cell r="ES278">
            <v>33626315</v>
          </cell>
          <cell r="ET278">
            <v>25299161</v>
          </cell>
          <cell r="EU278">
            <v>35010591</v>
          </cell>
          <cell r="EV278">
            <v>31501095</v>
          </cell>
          <cell r="EW278">
            <v>43154543</v>
          </cell>
        </row>
        <row r="279">
          <cell r="B279" t="str">
            <v>Áustria</v>
          </cell>
          <cell r="C279">
            <v>16891254</v>
          </cell>
          <cell r="D279">
            <v>31164614</v>
          </cell>
          <cell r="E279">
            <v>7267739</v>
          </cell>
          <cell r="F279">
            <v>8481875</v>
          </cell>
          <cell r="G279">
            <v>24910107</v>
          </cell>
          <cell r="H279">
            <v>6092950</v>
          </cell>
          <cell r="I279">
            <v>50470165</v>
          </cell>
          <cell r="J279">
            <v>27776621</v>
          </cell>
          <cell r="K279">
            <v>11337672</v>
          </cell>
          <cell r="L279">
            <v>38816371</v>
          </cell>
          <cell r="M279">
            <v>22950512</v>
          </cell>
          <cell r="N279">
            <v>4632855</v>
          </cell>
          <cell r="O279">
            <v>3622145</v>
          </cell>
          <cell r="P279">
            <v>5657635</v>
          </cell>
          <cell r="Q279">
            <v>25415055</v>
          </cell>
          <cell r="R279">
            <v>5426738</v>
          </cell>
          <cell r="S279">
            <v>34651007</v>
          </cell>
          <cell r="T279">
            <v>39611028</v>
          </cell>
          <cell r="U279">
            <v>11754050</v>
          </cell>
          <cell r="V279">
            <v>4428966</v>
          </cell>
          <cell r="W279">
            <v>18307298</v>
          </cell>
          <cell r="X279">
            <v>20022632</v>
          </cell>
          <cell r="Y279">
            <v>12506989</v>
          </cell>
          <cell r="Z279">
            <v>31269458</v>
          </cell>
          <cell r="AA279">
            <v>9452650</v>
          </cell>
          <cell r="AB279">
            <v>5539744</v>
          </cell>
          <cell r="AC279">
            <v>9950174</v>
          </cell>
          <cell r="AD279">
            <v>5738027</v>
          </cell>
          <cell r="AE279">
            <v>18126070</v>
          </cell>
          <cell r="AF279">
            <v>5145957</v>
          </cell>
          <cell r="AG279">
            <v>41154814</v>
          </cell>
          <cell r="AH279">
            <v>34643716</v>
          </cell>
          <cell r="AI279">
            <v>45074762</v>
          </cell>
          <cell r="AJ279">
            <v>41040786</v>
          </cell>
          <cell r="AK279">
            <v>27929539</v>
          </cell>
          <cell r="AL279">
            <v>36461277</v>
          </cell>
          <cell r="AM279">
            <v>6262664</v>
          </cell>
          <cell r="AN279">
            <v>35747621</v>
          </cell>
          <cell r="AO279">
            <v>42158498</v>
          </cell>
          <cell r="AP279">
            <v>30963865</v>
          </cell>
          <cell r="AQ279">
            <v>70284969</v>
          </cell>
          <cell r="AR279">
            <v>6753801</v>
          </cell>
          <cell r="AS279">
            <v>33923309</v>
          </cell>
          <cell r="AT279">
            <v>61324464</v>
          </cell>
          <cell r="AU279">
            <v>34447098</v>
          </cell>
          <cell r="AV279">
            <v>72911216</v>
          </cell>
          <cell r="AW279">
            <v>9506427</v>
          </cell>
          <cell r="AX279">
            <v>18231829</v>
          </cell>
          <cell r="AY279">
            <v>2923724</v>
          </cell>
          <cell r="AZ279">
            <v>21106301</v>
          </cell>
          <cell r="BA279">
            <v>8182364</v>
          </cell>
          <cell r="BB279">
            <v>24475780</v>
          </cell>
          <cell r="BC279">
            <v>49752275</v>
          </cell>
          <cell r="BD279">
            <v>11472163</v>
          </cell>
          <cell r="BE279">
            <v>27712598</v>
          </cell>
          <cell r="BF279">
            <v>27970319</v>
          </cell>
          <cell r="BG279">
            <v>10879155</v>
          </cell>
          <cell r="BH279">
            <v>22430515</v>
          </cell>
          <cell r="BI279">
            <v>14275472</v>
          </cell>
          <cell r="BJ279">
            <v>6685845</v>
          </cell>
          <cell r="BK279">
            <v>5021794</v>
          </cell>
          <cell r="BL279">
            <v>14527666</v>
          </cell>
          <cell r="BM279">
            <v>7762808</v>
          </cell>
          <cell r="BN279">
            <v>18092323</v>
          </cell>
          <cell r="BO279">
            <v>8032554</v>
          </cell>
          <cell r="BP279">
            <v>21542798</v>
          </cell>
          <cell r="BQ279">
            <v>7622392</v>
          </cell>
          <cell r="BR279">
            <v>9225351</v>
          </cell>
          <cell r="BS279">
            <v>14374355</v>
          </cell>
          <cell r="BT279">
            <v>6573157</v>
          </cell>
          <cell r="BU279">
            <v>16928660</v>
          </cell>
          <cell r="BV279">
            <v>8865521</v>
          </cell>
          <cell r="BW279">
            <v>10687177</v>
          </cell>
          <cell r="BX279">
            <v>18532052</v>
          </cell>
          <cell r="BY279">
            <v>11758196</v>
          </cell>
          <cell r="BZ279">
            <v>9971150</v>
          </cell>
          <cell r="CA279">
            <v>7326901</v>
          </cell>
          <cell r="CB279">
            <v>11753798</v>
          </cell>
          <cell r="CC279">
            <v>8021983</v>
          </cell>
          <cell r="CD279">
            <v>11408823</v>
          </cell>
          <cell r="CE279">
            <v>14782058</v>
          </cell>
          <cell r="CF279">
            <v>10872527</v>
          </cell>
          <cell r="CG279">
            <v>24277515</v>
          </cell>
          <cell r="CH279">
            <v>7490142</v>
          </cell>
          <cell r="CI279">
            <v>17733157</v>
          </cell>
          <cell r="CJ279">
            <v>10290597</v>
          </cell>
          <cell r="CK279">
            <v>7437715</v>
          </cell>
          <cell r="CL279">
            <v>16701580</v>
          </cell>
          <cell r="CM279">
            <v>8353490</v>
          </cell>
          <cell r="CN279">
            <v>8751014</v>
          </cell>
          <cell r="CO279">
            <v>7479720</v>
          </cell>
          <cell r="CP279">
            <v>4963438</v>
          </cell>
          <cell r="CQ279">
            <v>14807429</v>
          </cell>
          <cell r="CR279">
            <v>6276498</v>
          </cell>
          <cell r="CS279">
            <v>7119857</v>
          </cell>
          <cell r="CT279">
            <v>29185877</v>
          </cell>
          <cell r="CU279">
            <v>4446923</v>
          </cell>
          <cell r="CV279">
            <v>5968925</v>
          </cell>
          <cell r="CW279">
            <v>7351579</v>
          </cell>
          <cell r="CX279">
            <v>6547790</v>
          </cell>
          <cell r="CY279">
            <v>6202784</v>
          </cell>
          <cell r="CZ279">
            <v>7221916</v>
          </cell>
          <cell r="DA279">
            <v>12141097</v>
          </cell>
          <cell r="DB279">
            <v>7173581</v>
          </cell>
          <cell r="DC279">
            <v>8585771</v>
          </cell>
          <cell r="DD279">
            <v>6842463</v>
          </cell>
          <cell r="DE279">
            <v>8540245</v>
          </cell>
          <cell r="DF279">
            <v>7792792</v>
          </cell>
          <cell r="DG279">
            <v>5573532</v>
          </cell>
          <cell r="DH279">
            <v>15576411</v>
          </cell>
          <cell r="DI279">
            <v>10341879</v>
          </cell>
          <cell r="DJ279">
            <v>5455504</v>
          </cell>
          <cell r="DK279">
            <v>5968917</v>
          </cell>
          <cell r="DL279">
            <v>19611255</v>
          </cell>
          <cell r="DM279">
            <v>7062243</v>
          </cell>
          <cell r="DN279">
            <v>6771527</v>
          </cell>
          <cell r="DO279">
            <v>7594192</v>
          </cell>
          <cell r="DP279">
            <v>23704051</v>
          </cell>
          <cell r="DQ279">
            <v>6625620</v>
          </cell>
          <cell r="DR279">
            <v>23064076</v>
          </cell>
          <cell r="DS279">
            <v>7429371</v>
          </cell>
          <cell r="DT279">
            <v>6553233</v>
          </cell>
          <cell r="DU279">
            <v>6828181</v>
          </cell>
          <cell r="DV279">
            <v>29836022</v>
          </cell>
          <cell r="DW279">
            <v>6277503</v>
          </cell>
          <cell r="DX279">
            <v>12129911</v>
          </cell>
          <cell r="DY279">
            <v>9683746</v>
          </cell>
          <cell r="DZ279">
            <v>9446365</v>
          </cell>
          <cell r="EA279">
            <v>26821011</v>
          </cell>
          <cell r="EB279">
            <v>43812250</v>
          </cell>
          <cell r="EC279">
            <v>16828376</v>
          </cell>
          <cell r="ED279">
            <v>36112053</v>
          </cell>
          <cell r="EE279">
            <v>5705075</v>
          </cell>
          <cell r="EF279">
            <v>7449555</v>
          </cell>
          <cell r="EG279">
            <v>11640655</v>
          </cell>
          <cell r="EH279">
            <v>12374603</v>
          </cell>
          <cell r="EI279">
            <v>13929224</v>
          </cell>
          <cell r="EJ279">
            <v>7722843</v>
          </cell>
          <cell r="EK279">
            <v>18092068</v>
          </cell>
          <cell r="EL279">
            <v>15604937</v>
          </cell>
          <cell r="EM279">
            <v>10768108</v>
          </cell>
          <cell r="EN279">
            <v>9007938</v>
          </cell>
          <cell r="EO279">
            <v>30686604</v>
          </cell>
          <cell r="EP279">
            <v>6453197</v>
          </cell>
          <cell r="EQ279">
            <v>27839870</v>
          </cell>
          <cell r="ER279">
            <v>9398409</v>
          </cell>
          <cell r="ES279">
            <v>7544437</v>
          </cell>
          <cell r="ET279">
            <v>17329435</v>
          </cell>
          <cell r="EU279">
            <v>4771752</v>
          </cell>
          <cell r="EV279">
            <v>5295129</v>
          </cell>
          <cell r="EW279">
            <v>7514066</v>
          </cell>
        </row>
        <row r="280">
          <cell r="B280" t="str">
            <v>Azerbaijão</v>
          </cell>
          <cell r="C280">
            <v>1367279</v>
          </cell>
          <cell r="D280">
            <v>1342833</v>
          </cell>
          <cell r="E280">
            <v>2164728</v>
          </cell>
          <cell r="F280">
            <v>1059651</v>
          </cell>
          <cell r="G280">
            <v>3143346</v>
          </cell>
          <cell r="H280">
            <v>3449082</v>
          </cell>
          <cell r="I280">
            <v>1672109</v>
          </cell>
          <cell r="J280">
            <v>1837362</v>
          </cell>
          <cell r="K280">
            <v>3064082</v>
          </cell>
          <cell r="L280">
            <v>4190001</v>
          </cell>
          <cell r="M280">
            <v>3239719</v>
          </cell>
          <cell r="N280">
            <v>1953303</v>
          </cell>
          <cell r="O280">
            <v>1100595</v>
          </cell>
          <cell r="P280">
            <v>766556</v>
          </cell>
          <cell r="Q280">
            <v>826580</v>
          </cell>
          <cell r="R280">
            <v>650900</v>
          </cell>
          <cell r="S280">
            <v>1199080</v>
          </cell>
          <cell r="T280">
            <v>1159047</v>
          </cell>
          <cell r="U280">
            <v>650928</v>
          </cell>
          <cell r="V280">
            <v>927294</v>
          </cell>
          <cell r="W280">
            <v>1932633</v>
          </cell>
          <cell r="X280">
            <v>2868345</v>
          </cell>
          <cell r="Y280">
            <v>3209178</v>
          </cell>
          <cell r="Z280">
            <v>1694362</v>
          </cell>
          <cell r="AA280">
            <v>972386</v>
          </cell>
          <cell r="AB280">
            <v>713722</v>
          </cell>
          <cell r="AC280">
            <v>1904841</v>
          </cell>
          <cell r="AD280">
            <v>1355225</v>
          </cell>
          <cell r="AE280">
            <v>1728599</v>
          </cell>
          <cell r="AF280">
            <v>1819941</v>
          </cell>
          <cell r="AG280">
            <v>1838443</v>
          </cell>
          <cell r="AH280">
            <v>1802517</v>
          </cell>
          <cell r="AI280">
            <v>2818717</v>
          </cell>
          <cell r="AJ280">
            <v>2736774</v>
          </cell>
          <cell r="AK280">
            <v>2097234</v>
          </cell>
          <cell r="AL280">
            <v>2237594</v>
          </cell>
          <cell r="AM280">
            <v>1256174</v>
          </cell>
          <cell r="AN280">
            <v>2919392</v>
          </cell>
          <cell r="AO280">
            <v>3463668</v>
          </cell>
          <cell r="AP280">
            <v>2462579</v>
          </cell>
          <cell r="AQ280">
            <v>4033013</v>
          </cell>
          <cell r="AR280">
            <v>6258398</v>
          </cell>
          <cell r="AS280">
            <v>3794922</v>
          </cell>
          <cell r="AT280">
            <v>3917252</v>
          </cell>
          <cell r="AU280">
            <v>3210549</v>
          </cell>
          <cell r="AV280">
            <v>3406671</v>
          </cell>
          <cell r="AW280">
            <v>7387084</v>
          </cell>
          <cell r="AX280">
            <v>4585343</v>
          </cell>
          <cell r="AY280">
            <v>2322431</v>
          </cell>
          <cell r="AZ280">
            <v>3578935</v>
          </cell>
          <cell r="BA280">
            <v>3605281</v>
          </cell>
          <cell r="BB280">
            <v>5716938</v>
          </cell>
          <cell r="BC280">
            <v>2423566</v>
          </cell>
          <cell r="BD280">
            <v>2241428</v>
          </cell>
          <cell r="BE280">
            <v>2760495</v>
          </cell>
          <cell r="BF280">
            <v>2102263</v>
          </cell>
          <cell r="BG280">
            <v>2596027</v>
          </cell>
          <cell r="BH280">
            <v>2573884</v>
          </cell>
          <cell r="BI280">
            <v>2468845</v>
          </cell>
          <cell r="BJ280">
            <v>1657435</v>
          </cell>
          <cell r="BK280">
            <v>1251425</v>
          </cell>
          <cell r="BL280">
            <v>2227729</v>
          </cell>
          <cell r="BM280">
            <v>2807335</v>
          </cell>
          <cell r="BN280">
            <v>993741</v>
          </cell>
          <cell r="BO280">
            <v>1133076</v>
          </cell>
          <cell r="BP280">
            <v>1615200</v>
          </cell>
          <cell r="BQ280">
            <v>67258576</v>
          </cell>
          <cell r="BR280">
            <v>34133545</v>
          </cell>
          <cell r="BS280">
            <v>32684316</v>
          </cell>
          <cell r="BT280">
            <v>1548699</v>
          </cell>
          <cell r="BU280">
            <v>3352660</v>
          </cell>
          <cell r="BV280">
            <v>1717498</v>
          </cell>
          <cell r="BW280">
            <v>2372323</v>
          </cell>
          <cell r="BX280">
            <v>4305638</v>
          </cell>
          <cell r="BY280">
            <v>2309156</v>
          </cell>
          <cell r="BZ280">
            <v>2356566</v>
          </cell>
          <cell r="CA280">
            <v>2531030</v>
          </cell>
          <cell r="CB280">
            <v>1186646</v>
          </cell>
          <cell r="CC280">
            <v>925800</v>
          </cell>
          <cell r="CD280">
            <v>1835596</v>
          </cell>
          <cell r="CE280">
            <v>2998424</v>
          </cell>
          <cell r="CF280">
            <v>2158184</v>
          </cell>
          <cell r="CG280">
            <v>2030427</v>
          </cell>
          <cell r="CH280">
            <v>1635802</v>
          </cell>
          <cell r="CI280">
            <v>1115606</v>
          </cell>
          <cell r="CJ280">
            <v>2014289</v>
          </cell>
          <cell r="CK280">
            <v>2354435</v>
          </cell>
          <cell r="CL280">
            <v>1564277</v>
          </cell>
          <cell r="CM280">
            <v>2921600</v>
          </cell>
          <cell r="CN280">
            <v>3054668</v>
          </cell>
          <cell r="CO280">
            <v>3167725</v>
          </cell>
          <cell r="CP280">
            <v>3068214</v>
          </cell>
          <cell r="CQ280">
            <v>2296994</v>
          </cell>
          <cell r="CR280">
            <v>3079499</v>
          </cell>
          <cell r="CS280">
            <v>1012342</v>
          </cell>
          <cell r="CT280">
            <v>290833</v>
          </cell>
          <cell r="CU280">
            <v>64941</v>
          </cell>
          <cell r="CV280">
            <v>66238</v>
          </cell>
          <cell r="CW280">
            <v>205402</v>
          </cell>
          <cell r="CX280">
            <v>692342</v>
          </cell>
          <cell r="CY280">
            <v>1406860</v>
          </cell>
          <cell r="CZ280">
            <v>903439</v>
          </cell>
          <cell r="DA280">
            <v>1839519</v>
          </cell>
          <cell r="DB280">
            <v>1953661</v>
          </cell>
          <cell r="DC280">
            <v>1964409</v>
          </cell>
          <cell r="DD280">
            <v>676088</v>
          </cell>
          <cell r="DE280">
            <v>934932</v>
          </cell>
          <cell r="DF280">
            <v>397820</v>
          </cell>
          <cell r="DG280">
            <v>733535</v>
          </cell>
          <cell r="DH280">
            <v>432888</v>
          </cell>
          <cell r="DI280">
            <v>1401938</v>
          </cell>
          <cell r="DJ280">
            <v>895943</v>
          </cell>
          <cell r="DK280">
            <v>3192349</v>
          </cell>
          <cell r="DL280">
            <v>1491402</v>
          </cell>
          <cell r="DM280">
            <v>23992</v>
          </cell>
          <cell r="DN280">
            <v>61466370</v>
          </cell>
          <cell r="DO280">
            <v>16121</v>
          </cell>
          <cell r="DP280">
            <v>3667</v>
          </cell>
          <cell r="DQ280">
            <v>487299</v>
          </cell>
          <cell r="DR280">
            <v>949457</v>
          </cell>
          <cell r="DS280">
            <v>782891</v>
          </cell>
          <cell r="DT280">
            <v>716380</v>
          </cell>
          <cell r="DU280">
            <v>634674</v>
          </cell>
          <cell r="DV280">
            <v>1014463</v>
          </cell>
          <cell r="DW280">
            <v>23567</v>
          </cell>
          <cell r="DX280">
            <v>492703</v>
          </cell>
          <cell r="DY280">
            <v>990176</v>
          </cell>
          <cell r="DZ280">
            <v>718555</v>
          </cell>
          <cell r="EA280">
            <v>32023554</v>
          </cell>
          <cell r="EB280">
            <v>1158573</v>
          </cell>
          <cell r="EC280">
            <v>725407</v>
          </cell>
          <cell r="ED280">
            <v>32492657</v>
          </cell>
          <cell r="EE280">
            <v>501137</v>
          </cell>
          <cell r="EF280">
            <v>599726</v>
          </cell>
          <cell r="EG280">
            <v>518466</v>
          </cell>
          <cell r="EH280">
            <v>625736</v>
          </cell>
          <cell r="EI280">
            <v>578030</v>
          </cell>
          <cell r="EJ280">
            <v>3965615</v>
          </cell>
          <cell r="EK280">
            <v>1104604</v>
          </cell>
          <cell r="EL280">
            <v>613892</v>
          </cell>
          <cell r="EM280">
            <v>804998</v>
          </cell>
          <cell r="EN280">
            <v>1288815</v>
          </cell>
          <cell r="EO280">
            <v>466032</v>
          </cell>
          <cell r="EP280">
            <v>1047952</v>
          </cell>
          <cell r="EQ280">
            <v>453570</v>
          </cell>
          <cell r="ER280">
            <v>949754</v>
          </cell>
          <cell r="ES280">
            <v>1156294</v>
          </cell>
          <cell r="ET280">
            <v>188165</v>
          </cell>
          <cell r="EU280">
            <v>333444</v>
          </cell>
          <cell r="EV280">
            <v>307770</v>
          </cell>
          <cell r="EW280">
            <v>248348</v>
          </cell>
        </row>
        <row r="281">
          <cell r="B281" t="str">
            <v>Bahamas</v>
          </cell>
          <cell r="C281">
            <v>1129471</v>
          </cell>
          <cell r="D281">
            <v>1226447</v>
          </cell>
          <cell r="E281">
            <v>1033598</v>
          </cell>
          <cell r="F281">
            <v>1501128</v>
          </cell>
          <cell r="G281">
            <v>25553264</v>
          </cell>
          <cell r="H281">
            <v>1431528</v>
          </cell>
          <cell r="I281">
            <v>898425</v>
          </cell>
          <cell r="J281">
            <v>1197060</v>
          </cell>
          <cell r="K281">
            <v>419558</v>
          </cell>
          <cell r="L281">
            <v>672239</v>
          </cell>
          <cell r="M281">
            <v>743679</v>
          </cell>
          <cell r="N281">
            <v>684189</v>
          </cell>
          <cell r="O281">
            <v>861082</v>
          </cell>
          <cell r="P281">
            <v>2402785</v>
          </cell>
          <cell r="Q281">
            <v>1014970</v>
          </cell>
          <cell r="R281">
            <v>2473004</v>
          </cell>
          <cell r="S281">
            <v>1185946</v>
          </cell>
          <cell r="T281">
            <v>1277077</v>
          </cell>
          <cell r="U281">
            <v>20757753</v>
          </cell>
          <cell r="V281">
            <v>15079311</v>
          </cell>
          <cell r="W281">
            <v>1197572</v>
          </cell>
          <cell r="X281">
            <v>27307271</v>
          </cell>
          <cell r="Y281">
            <v>890311</v>
          </cell>
          <cell r="Z281">
            <v>1410880</v>
          </cell>
          <cell r="AA281">
            <v>2369204</v>
          </cell>
          <cell r="AB281">
            <v>853841</v>
          </cell>
          <cell r="AC281">
            <v>3603441</v>
          </cell>
          <cell r="AD281">
            <v>1521486</v>
          </cell>
          <cell r="AE281">
            <v>59903272</v>
          </cell>
          <cell r="AF281">
            <v>1776348</v>
          </cell>
          <cell r="AG281">
            <v>1751815</v>
          </cell>
          <cell r="AH281">
            <v>1692106</v>
          </cell>
          <cell r="AI281">
            <v>1083618</v>
          </cell>
          <cell r="AJ281">
            <v>1166262</v>
          </cell>
          <cell r="AK281">
            <v>1220067</v>
          </cell>
          <cell r="AL281">
            <v>2342433</v>
          </cell>
          <cell r="AM281">
            <v>1290013</v>
          </cell>
          <cell r="AN281">
            <v>1336823</v>
          </cell>
          <cell r="AO281">
            <v>1506287</v>
          </cell>
          <cell r="AP281">
            <v>1549262</v>
          </cell>
          <cell r="AQ281">
            <v>16878531</v>
          </cell>
          <cell r="AR281">
            <v>15136379</v>
          </cell>
          <cell r="AS281">
            <v>1072057</v>
          </cell>
          <cell r="AT281">
            <v>1688264</v>
          </cell>
          <cell r="AU281">
            <v>1182585</v>
          </cell>
          <cell r="AV281">
            <v>2553121</v>
          </cell>
          <cell r="AW281">
            <v>4618310</v>
          </cell>
          <cell r="AX281">
            <v>31107629</v>
          </cell>
          <cell r="AY281">
            <v>2416412</v>
          </cell>
          <cell r="AZ281">
            <v>1959176</v>
          </cell>
          <cell r="BA281">
            <v>2536516</v>
          </cell>
          <cell r="BB281">
            <v>2070917</v>
          </cell>
          <cell r="BC281">
            <v>2470217</v>
          </cell>
          <cell r="BD281">
            <v>38420591</v>
          </cell>
          <cell r="BE281">
            <v>23942281</v>
          </cell>
          <cell r="BF281">
            <v>3385822</v>
          </cell>
          <cell r="BG281">
            <v>2745895</v>
          </cell>
          <cell r="BH281">
            <v>94210611</v>
          </cell>
          <cell r="BI281">
            <v>28374194</v>
          </cell>
          <cell r="BJ281">
            <v>10544436</v>
          </cell>
          <cell r="BK281">
            <v>60314271</v>
          </cell>
          <cell r="BL281">
            <v>2927913</v>
          </cell>
          <cell r="BM281">
            <v>60884067</v>
          </cell>
          <cell r="BN281">
            <v>2479109</v>
          </cell>
          <cell r="BO281">
            <v>2031736</v>
          </cell>
          <cell r="BP281">
            <v>1857330</v>
          </cell>
          <cell r="BQ281">
            <v>2094494</v>
          </cell>
          <cell r="BR281">
            <v>2503112</v>
          </cell>
          <cell r="BS281">
            <v>4933075</v>
          </cell>
          <cell r="BT281">
            <v>1992369</v>
          </cell>
          <cell r="BU281">
            <v>21714021</v>
          </cell>
          <cell r="BV281">
            <v>2054542</v>
          </cell>
          <cell r="BW281">
            <v>62652384</v>
          </cell>
          <cell r="BX281">
            <v>41893838</v>
          </cell>
          <cell r="BY281">
            <v>1856989</v>
          </cell>
          <cell r="BZ281">
            <v>1958124</v>
          </cell>
          <cell r="CA281">
            <v>39356279</v>
          </cell>
          <cell r="CB281">
            <v>118842285</v>
          </cell>
          <cell r="CC281">
            <v>3041373</v>
          </cell>
          <cell r="CD281">
            <v>19636722</v>
          </cell>
          <cell r="CE281">
            <v>85575980</v>
          </cell>
          <cell r="CF281">
            <v>118073897</v>
          </cell>
          <cell r="CG281">
            <v>77592322</v>
          </cell>
          <cell r="CH281">
            <v>42835805</v>
          </cell>
          <cell r="CI281">
            <v>91961421</v>
          </cell>
          <cell r="CJ281">
            <v>34023015</v>
          </cell>
          <cell r="CK281">
            <v>79487693</v>
          </cell>
          <cell r="CL281">
            <v>35147691</v>
          </cell>
          <cell r="CM281">
            <v>122955912</v>
          </cell>
          <cell r="CN281">
            <v>31945013</v>
          </cell>
          <cell r="CO281">
            <v>14979635</v>
          </cell>
          <cell r="CP281">
            <v>107341235</v>
          </cell>
          <cell r="CQ281">
            <v>22975765</v>
          </cell>
          <cell r="CR281">
            <v>1630193</v>
          </cell>
          <cell r="CS281">
            <v>5923449</v>
          </cell>
          <cell r="CT281">
            <v>45168464</v>
          </cell>
          <cell r="CU281">
            <v>68619777</v>
          </cell>
          <cell r="CV281">
            <v>21187053</v>
          </cell>
          <cell r="CW281">
            <v>2652011</v>
          </cell>
          <cell r="CX281">
            <v>25100235</v>
          </cell>
          <cell r="CY281">
            <v>7030125</v>
          </cell>
          <cell r="CZ281">
            <v>19727012</v>
          </cell>
          <cell r="DA281">
            <v>19959155</v>
          </cell>
          <cell r="DB281">
            <v>29392641</v>
          </cell>
          <cell r="DC281">
            <v>68100026</v>
          </cell>
          <cell r="DD281">
            <v>18155242</v>
          </cell>
          <cell r="DE281">
            <v>33869268</v>
          </cell>
          <cell r="DF281">
            <v>21151185</v>
          </cell>
          <cell r="DG281">
            <v>68694488</v>
          </cell>
          <cell r="DH281">
            <v>8039963</v>
          </cell>
          <cell r="DI281">
            <v>2653520</v>
          </cell>
          <cell r="DJ281">
            <v>35533634</v>
          </cell>
          <cell r="DK281">
            <v>18856502</v>
          </cell>
          <cell r="DL281">
            <v>31690689</v>
          </cell>
          <cell r="DM281">
            <v>1293628</v>
          </cell>
          <cell r="DN281">
            <v>28245872</v>
          </cell>
          <cell r="DO281">
            <v>40724389</v>
          </cell>
          <cell r="DP281">
            <v>3885113</v>
          </cell>
          <cell r="DQ281">
            <v>2402644</v>
          </cell>
          <cell r="DR281">
            <v>19876452</v>
          </cell>
          <cell r="DS281">
            <v>1673739</v>
          </cell>
          <cell r="DT281">
            <v>12473596</v>
          </cell>
          <cell r="DU281">
            <v>41792327</v>
          </cell>
          <cell r="DV281">
            <v>1187600</v>
          </cell>
          <cell r="DW281">
            <v>1548950</v>
          </cell>
          <cell r="DX281">
            <v>1369173</v>
          </cell>
          <cell r="DY281">
            <v>5155250</v>
          </cell>
          <cell r="DZ281">
            <v>12431012</v>
          </cell>
          <cell r="EA281">
            <v>10265341</v>
          </cell>
          <cell r="EB281">
            <v>9378656</v>
          </cell>
          <cell r="EC281">
            <v>9201028</v>
          </cell>
          <cell r="ED281">
            <v>12722628</v>
          </cell>
          <cell r="EE281">
            <v>10159897</v>
          </cell>
          <cell r="EF281">
            <v>6387993</v>
          </cell>
          <cell r="EG281">
            <v>7064786</v>
          </cell>
          <cell r="EH281">
            <v>7383226</v>
          </cell>
          <cell r="EI281">
            <v>12745350</v>
          </cell>
          <cell r="EJ281">
            <v>36041186</v>
          </cell>
          <cell r="EK281">
            <v>8358599</v>
          </cell>
          <cell r="EL281">
            <v>8906165</v>
          </cell>
          <cell r="EM281">
            <v>6237445</v>
          </cell>
          <cell r="EN281">
            <v>24408976</v>
          </cell>
          <cell r="EO281">
            <v>24038494</v>
          </cell>
          <cell r="EP281">
            <v>23445661</v>
          </cell>
          <cell r="EQ281">
            <v>12802606</v>
          </cell>
          <cell r="ER281">
            <v>11606354</v>
          </cell>
          <cell r="ES281">
            <v>10607660</v>
          </cell>
          <cell r="ET281">
            <v>10235693</v>
          </cell>
          <cell r="EU281">
            <v>39790107</v>
          </cell>
          <cell r="EV281">
            <v>5087250</v>
          </cell>
          <cell r="EW281">
            <v>5718306</v>
          </cell>
        </row>
        <row r="282">
          <cell r="B282" t="str">
            <v>Bahrein</v>
          </cell>
          <cell r="C282">
            <v>17415014</v>
          </cell>
          <cell r="D282">
            <v>9899470</v>
          </cell>
          <cell r="E282">
            <v>21075232</v>
          </cell>
          <cell r="F282">
            <v>10335126</v>
          </cell>
          <cell r="G282">
            <v>76591315</v>
          </cell>
          <cell r="H282">
            <v>20473171</v>
          </cell>
          <cell r="I282">
            <v>30500756</v>
          </cell>
          <cell r="J282">
            <v>52695003</v>
          </cell>
          <cell r="K282">
            <v>40125815</v>
          </cell>
          <cell r="L282">
            <v>33454050</v>
          </cell>
          <cell r="M282">
            <v>52214266</v>
          </cell>
          <cell r="N282">
            <v>40564557</v>
          </cell>
          <cell r="O282">
            <v>9816345</v>
          </cell>
          <cell r="P282">
            <v>15872771</v>
          </cell>
          <cell r="Q282">
            <v>16458329</v>
          </cell>
          <cell r="R282">
            <v>26569259</v>
          </cell>
          <cell r="S282">
            <v>40238342</v>
          </cell>
          <cell r="T282">
            <v>12538578</v>
          </cell>
          <cell r="U282">
            <v>22844955</v>
          </cell>
          <cell r="V282">
            <v>15666338</v>
          </cell>
          <cell r="W282">
            <v>23631867</v>
          </cell>
          <cell r="X282">
            <v>18867313</v>
          </cell>
          <cell r="Y282">
            <v>26322036</v>
          </cell>
          <cell r="Z282">
            <v>20564952</v>
          </cell>
          <cell r="AA282">
            <v>18870090</v>
          </cell>
          <cell r="AB282">
            <v>27482833</v>
          </cell>
          <cell r="AC282">
            <v>64642895</v>
          </cell>
          <cell r="AD282">
            <v>23934573</v>
          </cell>
          <cell r="AE282">
            <v>39582483</v>
          </cell>
          <cell r="AF282">
            <v>39031615</v>
          </cell>
          <cell r="AG282">
            <v>59032150</v>
          </cell>
          <cell r="AH282">
            <v>83552079</v>
          </cell>
          <cell r="AI282">
            <v>67346489</v>
          </cell>
          <cell r="AJ282">
            <v>126012012</v>
          </cell>
          <cell r="AK282">
            <v>22615353</v>
          </cell>
          <cell r="AL282">
            <v>37450340</v>
          </cell>
          <cell r="AM282">
            <v>44650899</v>
          </cell>
          <cell r="AN282">
            <v>29328920</v>
          </cell>
          <cell r="AO282">
            <v>79413393</v>
          </cell>
          <cell r="AP282">
            <v>38318032</v>
          </cell>
          <cell r="AQ282">
            <v>47191527</v>
          </cell>
          <cell r="AR282">
            <v>21110799</v>
          </cell>
          <cell r="AS282">
            <v>64082302</v>
          </cell>
          <cell r="AT282">
            <v>116381088</v>
          </cell>
          <cell r="AU282">
            <v>75003809</v>
          </cell>
          <cell r="AV282">
            <v>67005131</v>
          </cell>
          <cell r="AW282">
            <v>43882430</v>
          </cell>
          <cell r="AX282">
            <v>64728901</v>
          </cell>
          <cell r="AY282">
            <v>48345866</v>
          </cell>
          <cell r="AZ282">
            <v>13680090</v>
          </cell>
          <cell r="BA282">
            <v>43423843</v>
          </cell>
          <cell r="BB282">
            <v>46470824</v>
          </cell>
          <cell r="BC282">
            <v>45819359</v>
          </cell>
          <cell r="BD282">
            <v>30605339</v>
          </cell>
          <cell r="BE282">
            <v>57966331</v>
          </cell>
          <cell r="BF282">
            <v>37452446</v>
          </cell>
          <cell r="BG282">
            <v>24341850</v>
          </cell>
          <cell r="BH282">
            <v>26671953</v>
          </cell>
          <cell r="BI282">
            <v>21662503</v>
          </cell>
          <cell r="BJ282">
            <v>17103197</v>
          </cell>
          <cell r="BK282">
            <v>14525503</v>
          </cell>
          <cell r="BL282">
            <v>37415817</v>
          </cell>
          <cell r="BM282">
            <v>23219493</v>
          </cell>
          <cell r="BN282">
            <v>4343297</v>
          </cell>
          <cell r="BO282">
            <v>22993804</v>
          </cell>
          <cell r="BP282">
            <v>49559591</v>
          </cell>
          <cell r="BQ282">
            <v>17519364</v>
          </cell>
          <cell r="BR282">
            <v>4367857</v>
          </cell>
          <cell r="BS282">
            <v>35268027</v>
          </cell>
          <cell r="BT282">
            <v>16676503</v>
          </cell>
          <cell r="BU282">
            <v>20411544</v>
          </cell>
          <cell r="BV282">
            <v>12065411</v>
          </cell>
          <cell r="BW282">
            <v>35081791</v>
          </cell>
          <cell r="BX282">
            <v>18734350</v>
          </cell>
          <cell r="BY282">
            <v>36044502</v>
          </cell>
          <cell r="BZ282">
            <v>27314876</v>
          </cell>
          <cell r="CA282">
            <v>45500275</v>
          </cell>
          <cell r="CB282">
            <v>18182130</v>
          </cell>
          <cell r="CC282">
            <v>49459566</v>
          </cell>
          <cell r="CD282">
            <v>15893657</v>
          </cell>
          <cell r="CE282">
            <v>26368415</v>
          </cell>
          <cell r="CF282">
            <v>39563775</v>
          </cell>
          <cell r="CG282">
            <v>12532688</v>
          </cell>
          <cell r="CH282">
            <v>19218129</v>
          </cell>
          <cell r="CI282">
            <v>17492315</v>
          </cell>
          <cell r="CJ282">
            <v>37181251</v>
          </cell>
          <cell r="CK282">
            <v>34065745</v>
          </cell>
          <cell r="CL282">
            <v>19128078</v>
          </cell>
          <cell r="CM282">
            <v>15141098</v>
          </cell>
          <cell r="CN282">
            <v>46399935</v>
          </cell>
          <cell r="CO282">
            <v>44616898</v>
          </cell>
          <cell r="CP282">
            <v>26103130</v>
          </cell>
          <cell r="CQ282">
            <v>24672838</v>
          </cell>
          <cell r="CR282">
            <v>24801011</v>
          </cell>
          <cell r="CS282">
            <v>6013966</v>
          </cell>
          <cell r="CT282">
            <v>13490358</v>
          </cell>
          <cell r="CU282">
            <v>3721436</v>
          </cell>
          <cell r="CV282">
            <v>13550714</v>
          </cell>
          <cell r="CW282">
            <v>39672009</v>
          </cell>
          <cell r="CX282">
            <v>5790142</v>
          </cell>
          <cell r="CY282">
            <v>17296386</v>
          </cell>
          <cell r="CZ282">
            <v>12586668</v>
          </cell>
          <cell r="DA282">
            <v>10504460</v>
          </cell>
          <cell r="DB282">
            <v>25633797</v>
          </cell>
          <cell r="DC282">
            <v>47859110</v>
          </cell>
          <cell r="DD282">
            <v>23595670</v>
          </cell>
          <cell r="DE282">
            <v>26427695</v>
          </cell>
          <cell r="DF282">
            <v>33382790</v>
          </cell>
          <cell r="DG282">
            <v>24230794</v>
          </cell>
          <cell r="DH282">
            <v>28601229</v>
          </cell>
          <cell r="DI282">
            <v>50694130</v>
          </cell>
          <cell r="DJ282">
            <v>14714073</v>
          </cell>
          <cell r="DK282">
            <v>23166200</v>
          </cell>
          <cell r="DL282">
            <v>33024466</v>
          </cell>
          <cell r="DM282">
            <v>13046657</v>
          </cell>
          <cell r="DN282">
            <v>32458137</v>
          </cell>
          <cell r="DO282">
            <v>41360234</v>
          </cell>
          <cell r="DP282">
            <v>25795904</v>
          </cell>
          <cell r="DQ282">
            <v>14380889</v>
          </cell>
          <cell r="DR282">
            <v>37945541</v>
          </cell>
          <cell r="DS282">
            <v>24056760</v>
          </cell>
          <cell r="DT282">
            <v>22992987</v>
          </cell>
          <cell r="DU282">
            <v>47791567</v>
          </cell>
          <cell r="DV282">
            <v>34454461</v>
          </cell>
          <cell r="DW282">
            <v>24931428</v>
          </cell>
          <cell r="DX282">
            <v>42778387</v>
          </cell>
          <cell r="DY282">
            <v>13879354</v>
          </cell>
          <cell r="DZ282">
            <v>30112271</v>
          </cell>
          <cell r="EA282">
            <v>37391109</v>
          </cell>
          <cell r="EB282">
            <v>63945860</v>
          </cell>
          <cell r="EC282">
            <v>24354320</v>
          </cell>
          <cell r="ED282">
            <v>51110244</v>
          </cell>
          <cell r="EE282">
            <v>14250663</v>
          </cell>
          <cell r="EF282">
            <v>61118215</v>
          </cell>
          <cell r="EG282">
            <v>108432391</v>
          </cell>
          <cell r="EH282">
            <v>69336386</v>
          </cell>
          <cell r="EI282">
            <v>67112298</v>
          </cell>
          <cell r="EJ282">
            <v>80379740</v>
          </cell>
          <cell r="EK282">
            <v>55711103</v>
          </cell>
          <cell r="EL282">
            <v>36531042</v>
          </cell>
          <cell r="EM282">
            <v>48935448</v>
          </cell>
          <cell r="EN282">
            <v>59315357</v>
          </cell>
          <cell r="EO282">
            <v>33316108</v>
          </cell>
          <cell r="EP282">
            <v>42534313</v>
          </cell>
          <cell r="EQ282">
            <v>82849108</v>
          </cell>
          <cell r="ER282">
            <v>29906715</v>
          </cell>
          <cell r="ES282">
            <v>94485473</v>
          </cell>
          <cell r="ET282">
            <v>47153703</v>
          </cell>
          <cell r="EU282">
            <v>54198816</v>
          </cell>
          <cell r="EV282">
            <v>34452330</v>
          </cell>
          <cell r="EW282">
            <v>50094022</v>
          </cell>
        </row>
        <row r="283">
          <cell r="B283" t="str">
            <v>Bangladesh</v>
          </cell>
          <cell r="C283">
            <v>2151952</v>
          </cell>
          <cell r="D283">
            <v>2312848</v>
          </cell>
          <cell r="E283">
            <v>20607680</v>
          </cell>
          <cell r="F283">
            <v>37994594</v>
          </cell>
          <cell r="G283">
            <v>24367218</v>
          </cell>
          <cell r="H283">
            <v>1475660</v>
          </cell>
          <cell r="I283">
            <v>26503355</v>
          </cell>
          <cell r="J283">
            <v>30103399</v>
          </cell>
          <cell r="K283">
            <v>8959780</v>
          </cell>
          <cell r="L283">
            <v>18598702</v>
          </cell>
          <cell r="M283">
            <v>11832812</v>
          </cell>
          <cell r="N283">
            <v>52149426</v>
          </cell>
          <cell r="O283">
            <v>47190951</v>
          </cell>
          <cell r="P283">
            <v>7204022</v>
          </cell>
          <cell r="Q283">
            <v>47588371</v>
          </cell>
          <cell r="R283">
            <v>62670229</v>
          </cell>
          <cell r="S283">
            <v>80039298</v>
          </cell>
          <cell r="T283">
            <v>64213469</v>
          </cell>
          <cell r="U283">
            <v>34194245</v>
          </cell>
          <cell r="V283">
            <v>37209939</v>
          </cell>
          <cell r="W283">
            <v>60963161</v>
          </cell>
          <cell r="X283">
            <v>64071823</v>
          </cell>
          <cell r="Y283">
            <v>86589686</v>
          </cell>
          <cell r="Z283">
            <v>15452367</v>
          </cell>
          <cell r="AA283">
            <v>48782894</v>
          </cell>
          <cell r="AB283">
            <v>35585013</v>
          </cell>
          <cell r="AC283">
            <v>49522668</v>
          </cell>
          <cell r="AD283">
            <v>47505611</v>
          </cell>
          <cell r="AE283">
            <v>17776440</v>
          </cell>
          <cell r="AF283">
            <v>56823283</v>
          </cell>
          <cell r="AG283">
            <v>42111180</v>
          </cell>
          <cell r="AH283">
            <v>24485294</v>
          </cell>
          <cell r="AI283">
            <v>65704397</v>
          </cell>
          <cell r="AJ283">
            <v>96232494</v>
          </cell>
          <cell r="AK283">
            <v>50011515</v>
          </cell>
          <cell r="AL283">
            <v>3386927</v>
          </cell>
          <cell r="AM283">
            <v>3431460</v>
          </cell>
          <cell r="AN283">
            <v>105302668</v>
          </cell>
          <cell r="AO283">
            <v>59013652</v>
          </cell>
          <cell r="AP283">
            <v>5128267</v>
          </cell>
          <cell r="AQ283">
            <v>23295745</v>
          </cell>
          <cell r="AR283">
            <v>82827713</v>
          </cell>
          <cell r="AS283">
            <v>100325554</v>
          </cell>
          <cell r="AT283">
            <v>90879770</v>
          </cell>
          <cell r="AU283">
            <v>211790713</v>
          </cell>
          <cell r="AV283">
            <v>69363528</v>
          </cell>
          <cell r="AW283">
            <v>55278465</v>
          </cell>
          <cell r="AX283">
            <v>70794773</v>
          </cell>
          <cell r="AY283">
            <v>92604332</v>
          </cell>
          <cell r="AZ283">
            <v>12330937</v>
          </cell>
          <cell r="BA283">
            <v>22572193</v>
          </cell>
          <cell r="BB283">
            <v>29775768</v>
          </cell>
          <cell r="BC283">
            <v>33604267</v>
          </cell>
          <cell r="BD283">
            <v>57851421</v>
          </cell>
          <cell r="BE283">
            <v>71986041</v>
          </cell>
          <cell r="BF283">
            <v>97535453</v>
          </cell>
          <cell r="BG283">
            <v>109118197</v>
          </cell>
          <cell r="BH283">
            <v>104008225</v>
          </cell>
          <cell r="BI283">
            <v>16903515</v>
          </cell>
          <cell r="BJ283">
            <v>57142548</v>
          </cell>
          <cell r="BK283">
            <v>59299597</v>
          </cell>
          <cell r="BL283">
            <v>29880234</v>
          </cell>
          <cell r="BM283">
            <v>92723034</v>
          </cell>
          <cell r="BN283">
            <v>29270007</v>
          </cell>
          <cell r="BO283">
            <v>93360285</v>
          </cell>
          <cell r="BP283">
            <v>113745569</v>
          </cell>
          <cell r="BQ283">
            <v>71226062</v>
          </cell>
          <cell r="BR283">
            <v>128432228</v>
          </cell>
          <cell r="BS283">
            <v>37517681</v>
          </cell>
          <cell r="BT283">
            <v>58822981</v>
          </cell>
          <cell r="BU283">
            <v>65568087</v>
          </cell>
          <cell r="BV283">
            <v>76611731</v>
          </cell>
          <cell r="BW283">
            <v>59686116</v>
          </cell>
          <cell r="BX283">
            <v>87761504</v>
          </cell>
          <cell r="BY283">
            <v>96839013</v>
          </cell>
          <cell r="BZ283">
            <v>63957350</v>
          </cell>
          <cell r="CA283">
            <v>103776480</v>
          </cell>
          <cell r="CB283">
            <v>32976638</v>
          </cell>
          <cell r="CC283">
            <v>63690502</v>
          </cell>
          <cell r="CD283">
            <v>71660638</v>
          </cell>
          <cell r="CE283">
            <v>92672016</v>
          </cell>
          <cell r="CF283">
            <v>91235478</v>
          </cell>
          <cell r="CG283">
            <v>83233113</v>
          </cell>
          <cell r="CH283">
            <v>21618111</v>
          </cell>
          <cell r="CI283">
            <v>114466209</v>
          </cell>
          <cell r="CJ283">
            <v>90425843</v>
          </cell>
          <cell r="CK283">
            <v>149853751</v>
          </cell>
          <cell r="CL283">
            <v>49184145</v>
          </cell>
          <cell r="CM283">
            <v>96787023</v>
          </cell>
          <cell r="CN283">
            <v>90461178</v>
          </cell>
          <cell r="CO283">
            <v>128093977</v>
          </cell>
          <cell r="CP283">
            <v>78867895</v>
          </cell>
          <cell r="CQ283">
            <v>49445556</v>
          </cell>
          <cell r="CR283">
            <v>101658755</v>
          </cell>
          <cell r="CS283">
            <v>80819635</v>
          </cell>
          <cell r="CT283">
            <v>117336169</v>
          </cell>
          <cell r="CU283">
            <v>52642921</v>
          </cell>
          <cell r="CV283">
            <v>124965261</v>
          </cell>
          <cell r="CW283">
            <v>71168786</v>
          </cell>
          <cell r="CX283">
            <v>47656686</v>
          </cell>
          <cell r="CY283">
            <v>112746744</v>
          </cell>
          <cell r="CZ283">
            <v>67921324</v>
          </cell>
          <cell r="DA283">
            <v>93659019</v>
          </cell>
          <cell r="DB283">
            <v>155571355</v>
          </cell>
          <cell r="DC283">
            <v>107037189</v>
          </cell>
          <cell r="DD283">
            <v>80829425</v>
          </cell>
          <cell r="DE283">
            <v>63269648</v>
          </cell>
          <cell r="DF283">
            <v>113945424</v>
          </cell>
          <cell r="DG283">
            <v>135717412</v>
          </cell>
          <cell r="DH283">
            <v>75160036</v>
          </cell>
          <cell r="DI283">
            <v>70123287</v>
          </cell>
          <cell r="DJ283">
            <v>92536028</v>
          </cell>
          <cell r="DK283">
            <v>141536167</v>
          </cell>
          <cell r="DL283">
            <v>123734834</v>
          </cell>
          <cell r="DM283">
            <v>191894111</v>
          </cell>
          <cell r="DN283">
            <v>205688255</v>
          </cell>
          <cell r="DO283">
            <v>173261330</v>
          </cell>
          <cell r="DP283">
            <v>197538481</v>
          </cell>
          <cell r="DQ283">
            <v>139558936</v>
          </cell>
          <cell r="DR283">
            <v>53329112</v>
          </cell>
          <cell r="DS283">
            <v>58942189</v>
          </cell>
          <cell r="DT283">
            <v>69716726</v>
          </cell>
          <cell r="DU283">
            <v>139680110</v>
          </cell>
          <cell r="DV283">
            <v>70922221</v>
          </cell>
          <cell r="DW283">
            <v>64384631</v>
          </cell>
          <cell r="DX283">
            <v>89558604</v>
          </cell>
          <cell r="DY283">
            <v>78310815</v>
          </cell>
          <cell r="DZ283">
            <v>63845407</v>
          </cell>
          <cell r="EA283">
            <v>122939928</v>
          </cell>
          <cell r="EB283">
            <v>102795991</v>
          </cell>
          <cell r="EC283">
            <v>127680702</v>
          </cell>
          <cell r="ED283">
            <v>169220757</v>
          </cell>
          <cell r="EE283">
            <v>82974652</v>
          </cell>
          <cell r="EF283">
            <v>136258229</v>
          </cell>
          <cell r="EG283">
            <v>113091883</v>
          </cell>
          <cell r="EH283">
            <v>154938786</v>
          </cell>
          <cell r="EI283">
            <v>101546402</v>
          </cell>
          <cell r="EJ283">
            <v>56304241</v>
          </cell>
          <cell r="EK283">
            <v>77278973</v>
          </cell>
          <cell r="EL283">
            <v>87848524</v>
          </cell>
          <cell r="EM283">
            <v>97250793</v>
          </cell>
          <cell r="EN283">
            <v>141431522</v>
          </cell>
          <cell r="EO283">
            <v>136737250</v>
          </cell>
          <cell r="EP283">
            <v>132270153</v>
          </cell>
          <cell r="EQ283">
            <v>146608151</v>
          </cell>
          <cell r="ER283">
            <v>146165028</v>
          </cell>
          <cell r="ES283">
            <v>188889636</v>
          </cell>
          <cell r="ET283">
            <v>225402507</v>
          </cell>
          <cell r="EU283">
            <v>88609084</v>
          </cell>
          <cell r="EV283">
            <v>116388359</v>
          </cell>
          <cell r="EW283">
            <v>80194582</v>
          </cell>
        </row>
        <row r="284">
          <cell r="B284" t="str">
            <v>Barbados</v>
          </cell>
          <cell r="C284">
            <v>1055808</v>
          </cell>
          <cell r="D284">
            <v>1411072</v>
          </cell>
          <cell r="E284">
            <v>1524726</v>
          </cell>
          <cell r="F284">
            <v>1357640</v>
          </cell>
          <cell r="G284">
            <v>1635598</v>
          </cell>
          <cell r="H284">
            <v>1211636</v>
          </cell>
          <cell r="I284">
            <v>1730453</v>
          </cell>
          <cell r="J284">
            <v>1453935</v>
          </cell>
          <cell r="K284">
            <v>1885078</v>
          </cell>
          <cell r="L284">
            <v>1947938</v>
          </cell>
          <cell r="M284">
            <v>1323141</v>
          </cell>
          <cell r="N284">
            <v>1268101</v>
          </cell>
          <cell r="O284">
            <v>1202890</v>
          </cell>
          <cell r="P284">
            <v>1675778</v>
          </cell>
          <cell r="Q284">
            <v>2592964</v>
          </cell>
          <cell r="R284">
            <v>1282918</v>
          </cell>
          <cell r="S284">
            <v>1464576</v>
          </cell>
          <cell r="T284">
            <v>1464052</v>
          </cell>
          <cell r="U284">
            <v>1724291</v>
          </cell>
          <cell r="V284">
            <v>1129408</v>
          </cell>
          <cell r="W284">
            <v>1099373</v>
          </cell>
          <cell r="X284">
            <v>1244546</v>
          </cell>
          <cell r="Y284">
            <v>1454070</v>
          </cell>
          <cell r="Z284">
            <v>1268510</v>
          </cell>
          <cell r="AA284">
            <v>1088839</v>
          </cell>
          <cell r="AB284">
            <v>1081352</v>
          </cell>
          <cell r="AC284">
            <v>1837560</v>
          </cell>
          <cell r="AD284">
            <v>1313660</v>
          </cell>
          <cell r="AE284">
            <v>966868</v>
          </cell>
          <cell r="AF284">
            <v>1092099</v>
          </cell>
          <cell r="AG284">
            <v>1453426</v>
          </cell>
          <cell r="AH284">
            <v>34326355</v>
          </cell>
          <cell r="AI284">
            <v>1800621</v>
          </cell>
          <cell r="AJ284">
            <v>1164754</v>
          </cell>
          <cell r="AK284">
            <v>1167681</v>
          </cell>
          <cell r="AL284">
            <v>1229218</v>
          </cell>
          <cell r="AM284">
            <v>925208</v>
          </cell>
          <cell r="AN284">
            <v>998490</v>
          </cell>
          <cell r="AO284">
            <v>1419319</v>
          </cell>
          <cell r="AP284">
            <v>1343029</v>
          </cell>
          <cell r="AQ284">
            <v>1557009</v>
          </cell>
          <cell r="AR284">
            <v>1525351</v>
          </cell>
          <cell r="AS284">
            <v>2010850</v>
          </cell>
          <cell r="AT284">
            <v>2212963</v>
          </cell>
          <cell r="AU284">
            <v>3218277</v>
          </cell>
          <cell r="AV284">
            <v>1021208</v>
          </cell>
          <cell r="AW284">
            <v>1670370</v>
          </cell>
          <cell r="AX284">
            <v>1259572</v>
          </cell>
          <cell r="AY284">
            <v>621122</v>
          </cell>
          <cell r="AZ284">
            <v>1262187</v>
          </cell>
          <cell r="BA284">
            <v>1323346</v>
          </cell>
          <cell r="BB284">
            <v>1110720</v>
          </cell>
          <cell r="BC284">
            <v>1434187</v>
          </cell>
          <cell r="BD284">
            <v>1438656</v>
          </cell>
          <cell r="BE284">
            <v>1651508</v>
          </cell>
          <cell r="BF284">
            <v>1456488</v>
          </cell>
          <cell r="BG284">
            <v>1276099</v>
          </cell>
          <cell r="BH284">
            <v>1950359</v>
          </cell>
          <cell r="BI284">
            <v>1671404</v>
          </cell>
          <cell r="BJ284">
            <v>1001452</v>
          </cell>
          <cell r="BK284">
            <v>1239073</v>
          </cell>
          <cell r="BL284">
            <v>1219147</v>
          </cell>
          <cell r="BM284">
            <v>1590845</v>
          </cell>
          <cell r="BN284">
            <v>1422181</v>
          </cell>
          <cell r="BO284">
            <v>1086778</v>
          </cell>
          <cell r="BP284">
            <v>926710</v>
          </cell>
          <cell r="BQ284">
            <v>1717582</v>
          </cell>
          <cell r="BR284">
            <v>1686926</v>
          </cell>
          <cell r="BS284">
            <v>1553894</v>
          </cell>
          <cell r="BT284">
            <v>979929</v>
          </cell>
          <cell r="BU284">
            <v>1218768</v>
          </cell>
          <cell r="BV284">
            <v>1396257</v>
          </cell>
          <cell r="BW284">
            <v>1352423</v>
          </cell>
          <cell r="BX284">
            <v>1382357</v>
          </cell>
          <cell r="BY284">
            <v>1311509</v>
          </cell>
          <cell r="BZ284">
            <v>1375284</v>
          </cell>
          <cell r="CA284">
            <v>2077223</v>
          </cell>
          <cell r="CB284">
            <v>2137836</v>
          </cell>
          <cell r="CC284">
            <v>1699406</v>
          </cell>
          <cell r="CD284">
            <v>1283661</v>
          </cell>
          <cell r="CE284">
            <v>1047387</v>
          </cell>
          <cell r="CF284">
            <v>2490850</v>
          </cell>
          <cell r="CG284">
            <v>1090012</v>
          </cell>
          <cell r="CH284">
            <v>3286106</v>
          </cell>
          <cell r="CI284">
            <v>712808</v>
          </cell>
          <cell r="CJ284">
            <v>938275</v>
          </cell>
          <cell r="CK284">
            <v>1455635</v>
          </cell>
          <cell r="CL284">
            <v>1072782</v>
          </cell>
          <cell r="CM284">
            <v>2254049</v>
          </cell>
          <cell r="CN284">
            <v>1296490</v>
          </cell>
          <cell r="CO284">
            <v>1025328</v>
          </cell>
          <cell r="CP284">
            <v>1940196</v>
          </cell>
          <cell r="CQ284">
            <v>2103501</v>
          </cell>
          <cell r="CR284">
            <v>1544647</v>
          </cell>
          <cell r="CS284">
            <v>1120414</v>
          </cell>
          <cell r="CT284">
            <v>941200</v>
          </cell>
          <cell r="CU284">
            <v>846322</v>
          </cell>
          <cell r="CV284">
            <v>709718</v>
          </cell>
          <cell r="CW284">
            <v>1305906</v>
          </cell>
          <cell r="CX284">
            <v>1083657</v>
          </cell>
          <cell r="CY284">
            <v>1277419</v>
          </cell>
          <cell r="CZ284">
            <v>1122749</v>
          </cell>
          <cell r="DA284">
            <v>743668</v>
          </cell>
          <cell r="DB284">
            <v>1043959</v>
          </cell>
          <cell r="DC284">
            <v>1238801</v>
          </cell>
          <cell r="DD284">
            <v>1743252</v>
          </cell>
          <cell r="DE284">
            <v>1114587</v>
          </cell>
          <cell r="DF284">
            <v>1123291</v>
          </cell>
          <cell r="DG284">
            <v>539729</v>
          </cell>
          <cell r="DH284">
            <v>722073</v>
          </cell>
          <cell r="DI284">
            <v>1465200</v>
          </cell>
          <cell r="DJ284">
            <v>1282413</v>
          </cell>
          <cell r="DK284">
            <v>821280</v>
          </cell>
          <cell r="DL284">
            <v>1168620</v>
          </cell>
          <cell r="DM284">
            <v>1090004</v>
          </cell>
          <cell r="DN284">
            <v>1394307</v>
          </cell>
          <cell r="DO284">
            <v>1154714</v>
          </cell>
          <cell r="DP284">
            <v>854204</v>
          </cell>
          <cell r="DQ284">
            <v>933985</v>
          </cell>
          <cell r="DR284">
            <v>762934</v>
          </cell>
          <cell r="DS284">
            <v>807436</v>
          </cell>
          <cell r="DT284">
            <v>1197108</v>
          </cell>
          <cell r="DU284">
            <v>1004430</v>
          </cell>
          <cell r="DV284">
            <v>826182</v>
          </cell>
          <cell r="DW284">
            <v>581410</v>
          </cell>
          <cell r="DX284">
            <v>1232837</v>
          </cell>
          <cell r="DY284">
            <v>628484</v>
          </cell>
          <cell r="DZ284">
            <v>1317788</v>
          </cell>
          <cell r="EA284">
            <v>1826713</v>
          </cell>
          <cell r="EB284">
            <v>1245564</v>
          </cell>
          <cell r="EC284">
            <v>1781689</v>
          </cell>
          <cell r="ED284">
            <v>1356387</v>
          </cell>
          <cell r="EE284">
            <v>1147746</v>
          </cell>
          <cell r="EF284">
            <v>925317</v>
          </cell>
          <cell r="EG284">
            <v>1313472</v>
          </cell>
          <cell r="EH284">
            <v>1165880</v>
          </cell>
          <cell r="EI284">
            <v>1114948</v>
          </cell>
          <cell r="EJ284">
            <v>1080749</v>
          </cell>
          <cell r="EK284">
            <v>1309017</v>
          </cell>
          <cell r="EL284">
            <v>2244121</v>
          </cell>
          <cell r="EM284">
            <v>1083157</v>
          </cell>
          <cell r="EN284">
            <v>1639114</v>
          </cell>
          <cell r="EO284">
            <v>2549044</v>
          </cell>
          <cell r="EP284">
            <v>1200688</v>
          </cell>
          <cell r="EQ284">
            <v>1526225</v>
          </cell>
          <cell r="ER284">
            <v>783373</v>
          </cell>
          <cell r="ES284">
            <v>1269731</v>
          </cell>
          <cell r="ET284">
            <v>970996</v>
          </cell>
          <cell r="EU284">
            <v>953677</v>
          </cell>
          <cell r="EV284">
            <v>858187</v>
          </cell>
          <cell r="EW284">
            <v>740267</v>
          </cell>
        </row>
        <row r="285">
          <cell r="B285" t="str">
            <v>Belarus</v>
          </cell>
          <cell r="C285">
            <v>1568935</v>
          </cell>
          <cell r="D285">
            <v>2243665</v>
          </cell>
          <cell r="E285">
            <v>1943607</v>
          </cell>
          <cell r="F285">
            <v>2537426</v>
          </cell>
          <cell r="G285">
            <v>4572488</v>
          </cell>
          <cell r="H285">
            <v>4084540</v>
          </cell>
          <cell r="I285">
            <v>3104113</v>
          </cell>
          <cell r="J285">
            <v>3219554</v>
          </cell>
          <cell r="K285">
            <v>2763431</v>
          </cell>
          <cell r="L285">
            <v>3995458</v>
          </cell>
          <cell r="M285">
            <v>1973875</v>
          </cell>
          <cell r="N285">
            <v>1946362</v>
          </cell>
          <cell r="O285">
            <v>276294</v>
          </cell>
          <cell r="P285">
            <v>259809</v>
          </cell>
          <cell r="Q285">
            <v>276845</v>
          </cell>
          <cell r="R285">
            <v>232904</v>
          </cell>
          <cell r="S285">
            <v>26922</v>
          </cell>
          <cell r="T285">
            <v>821267</v>
          </cell>
          <cell r="U285">
            <v>1962248</v>
          </cell>
          <cell r="V285">
            <v>1170765</v>
          </cell>
          <cell r="W285">
            <v>1813812</v>
          </cell>
          <cell r="X285">
            <v>838003</v>
          </cell>
          <cell r="Y285">
            <v>1230082</v>
          </cell>
          <cell r="Z285">
            <v>886445</v>
          </cell>
          <cell r="AA285">
            <v>9208521</v>
          </cell>
          <cell r="AB285">
            <v>870290</v>
          </cell>
          <cell r="AC285">
            <v>742101</v>
          </cell>
          <cell r="AD285">
            <v>546615</v>
          </cell>
          <cell r="AE285">
            <v>1010140</v>
          </cell>
          <cell r="AF285">
            <v>506489</v>
          </cell>
          <cell r="AG285">
            <v>1162300</v>
          </cell>
          <cell r="AH285">
            <v>2380585</v>
          </cell>
          <cell r="AI285">
            <v>323567</v>
          </cell>
          <cell r="AJ285">
            <v>1297274</v>
          </cell>
          <cell r="AK285">
            <v>1694192</v>
          </cell>
          <cell r="AL285">
            <v>1590899</v>
          </cell>
          <cell r="AM285">
            <v>488563</v>
          </cell>
          <cell r="AN285">
            <v>1068127</v>
          </cell>
          <cell r="AO285">
            <v>2791486</v>
          </cell>
          <cell r="AP285">
            <v>557632</v>
          </cell>
          <cell r="AQ285">
            <v>2849504</v>
          </cell>
          <cell r="AR285">
            <v>4283447</v>
          </cell>
          <cell r="AS285">
            <v>1403092</v>
          </cell>
          <cell r="AT285">
            <v>302412</v>
          </cell>
          <cell r="AU285">
            <v>1239679</v>
          </cell>
          <cell r="AV285">
            <v>760848</v>
          </cell>
          <cell r="AW285">
            <v>198528</v>
          </cell>
          <cell r="AX285">
            <v>2220231</v>
          </cell>
          <cell r="AY285">
            <v>2042671</v>
          </cell>
          <cell r="AZ285">
            <v>3017497</v>
          </cell>
          <cell r="BA285">
            <v>436474</v>
          </cell>
          <cell r="BB285">
            <v>280532</v>
          </cell>
          <cell r="BC285">
            <v>469227</v>
          </cell>
          <cell r="BD285">
            <v>1043697</v>
          </cell>
          <cell r="BE285">
            <v>1272055</v>
          </cell>
          <cell r="BF285">
            <v>2317864</v>
          </cell>
          <cell r="BG285">
            <v>28004671</v>
          </cell>
          <cell r="BH285">
            <v>29482503</v>
          </cell>
          <cell r="BI285">
            <v>1729110</v>
          </cell>
          <cell r="BJ285">
            <v>970208</v>
          </cell>
          <cell r="BK285">
            <v>217723</v>
          </cell>
          <cell r="BL285">
            <v>961367</v>
          </cell>
          <cell r="BM285">
            <v>990954</v>
          </cell>
          <cell r="BN285">
            <v>331964</v>
          </cell>
          <cell r="BO285">
            <v>166315</v>
          </cell>
          <cell r="BP285">
            <v>2836437</v>
          </cell>
          <cell r="BQ285">
            <v>168639</v>
          </cell>
          <cell r="BR285">
            <v>1558738</v>
          </cell>
          <cell r="BS285">
            <v>2367068</v>
          </cell>
          <cell r="BT285">
            <v>223211</v>
          </cell>
          <cell r="BU285">
            <v>2659077</v>
          </cell>
          <cell r="BV285">
            <v>975286</v>
          </cell>
          <cell r="BW285">
            <v>588534</v>
          </cell>
          <cell r="BX285">
            <v>583329</v>
          </cell>
          <cell r="BY285">
            <v>755450</v>
          </cell>
          <cell r="BZ285">
            <v>33293018</v>
          </cell>
          <cell r="CA285">
            <v>33146977</v>
          </cell>
          <cell r="CB285">
            <v>268126</v>
          </cell>
          <cell r="CC285">
            <v>1991509</v>
          </cell>
          <cell r="CD285">
            <v>255094</v>
          </cell>
          <cell r="CE285">
            <v>1038754</v>
          </cell>
          <cell r="CF285">
            <v>1016622</v>
          </cell>
          <cell r="CG285">
            <v>335861</v>
          </cell>
          <cell r="CH285">
            <v>707842</v>
          </cell>
          <cell r="CI285">
            <v>477161</v>
          </cell>
          <cell r="CJ285">
            <v>390284</v>
          </cell>
          <cell r="CK285">
            <v>1051549</v>
          </cell>
          <cell r="CL285">
            <v>305131</v>
          </cell>
          <cell r="CM285">
            <v>643352</v>
          </cell>
          <cell r="CN285">
            <v>290382</v>
          </cell>
          <cell r="CO285">
            <v>674002</v>
          </cell>
          <cell r="CP285">
            <v>3041632</v>
          </cell>
          <cell r="CQ285">
            <v>323554</v>
          </cell>
          <cell r="CR285">
            <v>1496575</v>
          </cell>
          <cell r="CS285">
            <v>1483667</v>
          </cell>
          <cell r="CT285">
            <v>1792746</v>
          </cell>
          <cell r="CU285">
            <v>403279</v>
          </cell>
          <cell r="CV285">
            <v>2168931</v>
          </cell>
          <cell r="CW285">
            <v>380822</v>
          </cell>
          <cell r="CX285">
            <v>2671992</v>
          </cell>
          <cell r="CY285">
            <v>963044</v>
          </cell>
          <cell r="CZ285">
            <v>1303373</v>
          </cell>
          <cell r="DA285">
            <v>270442</v>
          </cell>
          <cell r="DB285">
            <v>647539</v>
          </cell>
          <cell r="DC285">
            <v>539771</v>
          </cell>
          <cell r="DD285">
            <v>456434</v>
          </cell>
          <cell r="DE285">
            <v>124322</v>
          </cell>
          <cell r="DF285">
            <v>432404</v>
          </cell>
          <cell r="DG285">
            <v>62250</v>
          </cell>
          <cell r="DH285">
            <v>801433</v>
          </cell>
          <cell r="DI285">
            <v>184376</v>
          </cell>
          <cell r="DJ285">
            <v>565173</v>
          </cell>
          <cell r="DK285">
            <v>407149</v>
          </cell>
          <cell r="DL285">
            <v>272142</v>
          </cell>
          <cell r="DM285">
            <v>1801532</v>
          </cell>
          <cell r="DN285">
            <v>379556</v>
          </cell>
          <cell r="DO285">
            <v>1853543</v>
          </cell>
          <cell r="DP285">
            <v>2517401</v>
          </cell>
          <cell r="DQ285">
            <v>1702000</v>
          </cell>
          <cell r="DR285">
            <v>1876441</v>
          </cell>
          <cell r="DS285">
            <v>547332</v>
          </cell>
          <cell r="DT285">
            <v>680080</v>
          </cell>
          <cell r="DU285">
            <v>1326067</v>
          </cell>
          <cell r="DV285">
            <v>28487422</v>
          </cell>
          <cell r="DW285">
            <v>32013280</v>
          </cell>
          <cell r="DX285">
            <v>32366735</v>
          </cell>
          <cell r="DY285">
            <v>583576</v>
          </cell>
          <cell r="DZ285">
            <v>346409</v>
          </cell>
          <cell r="EA285">
            <v>460807</v>
          </cell>
          <cell r="EB285">
            <v>582431</v>
          </cell>
          <cell r="EC285">
            <v>1531034</v>
          </cell>
          <cell r="ED285">
            <v>1520204</v>
          </cell>
          <cell r="EE285">
            <v>641071</v>
          </cell>
          <cell r="EF285">
            <v>1008799</v>
          </cell>
          <cell r="EG285">
            <v>676226</v>
          </cell>
          <cell r="EH285">
            <v>95686922</v>
          </cell>
          <cell r="EI285">
            <v>970959</v>
          </cell>
          <cell r="EJ285">
            <v>832355</v>
          </cell>
          <cell r="EK285">
            <v>939860</v>
          </cell>
          <cell r="EL285">
            <v>887920</v>
          </cell>
          <cell r="EM285">
            <v>1293683</v>
          </cell>
          <cell r="EN285">
            <v>587620</v>
          </cell>
          <cell r="EO285">
            <v>602961</v>
          </cell>
          <cell r="EP285">
            <v>34034575</v>
          </cell>
          <cell r="EQ285">
            <v>1875426</v>
          </cell>
          <cell r="ER285">
            <v>930622</v>
          </cell>
          <cell r="ES285">
            <v>2622188</v>
          </cell>
          <cell r="ET285">
            <v>4067485</v>
          </cell>
          <cell r="EU285">
            <v>2396152</v>
          </cell>
          <cell r="EV285">
            <v>960189</v>
          </cell>
          <cell r="EW285">
            <v>1306441</v>
          </cell>
        </row>
        <row r="286">
          <cell r="B286" t="str">
            <v>Bélgica</v>
          </cell>
          <cell r="C286">
            <v>304366820</v>
          </cell>
          <cell r="D286">
            <v>287746518</v>
          </cell>
          <cell r="E286">
            <v>307731794</v>
          </cell>
          <cell r="F286">
            <v>328262353</v>
          </cell>
          <cell r="G286">
            <v>373068719</v>
          </cell>
          <cell r="H286">
            <v>449199986</v>
          </cell>
          <cell r="I286">
            <v>534419225</v>
          </cell>
          <cell r="J286">
            <v>388769430</v>
          </cell>
          <cell r="K286">
            <v>449971813</v>
          </cell>
          <cell r="L286">
            <v>386519974</v>
          </cell>
          <cell r="M286">
            <v>331356259</v>
          </cell>
          <cell r="N286">
            <v>278564694</v>
          </cell>
          <cell r="O286">
            <v>225797346</v>
          </cell>
          <cell r="P286">
            <v>171642749</v>
          </cell>
          <cell r="Q286">
            <v>245724036</v>
          </cell>
          <cell r="R286">
            <v>213377009</v>
          </cell>
          <cell r="S286">
            <v>306450590</v>
          </cell>
          <cell r="T286">
            <v>409580676</v>
          </cell>
          <cell r="U286">
            <v>344918812</v>
          </cell>
          <cell r="V286">
            <v>275750813</v>
          </cell>
          <cell r="W286">
            <v>232102237</v>
          </cell>
          <cell r="X286">
            <v>252756964</v>
          </cell>
          <cell r="Y286">
            <v>248247243</v>
          </cell>
          <cell r="Z286">
            <v>211277149</v>
          </cell>
          <cell r="AA286">
            <v>202955813</v>
          </cell>
          <cell r="AB286">
            <v>178090289</v>
          </cell>
          <cell r="AC286">
            <v>258738752</v>
          </cell>
          <cell r="AD286">
            <v>243817765</v>
          </cell>
          <cell r="AE286">
            <v>257840385</v>
          </cell>
          <cell r="AF286">
            <v>314194496</v>
          </cell>
          <cell r="AG286">
            <v>365975230</v>
          </cell>
          <cell r="AH286">
            <v>339104480</v>
          </cell>
          <cell r="AI286">
            <v>331405889</v>
          </cell>
          <cell r="AJ286">
            <v>401779594</v>
          </cell>
          <cell r="AK286">
            <v>269908742</v>
          </cell>
          <cell r="AL286">
            <v>312103995</v>
          </cell>
          <cell r="AM286">
            <v>276733422</v>
          </cell>
          <cell r="AN286">
            <v>259743670</v>
          </cell>
          <cell r="AO286">
            <v>313276724</v>
          </cell>
          <cell r="AP286">
            <v>379045057</v>
          </cell>
          <cell r="AQ286">
            <v>338474642</v>
          </cell>
          <cell r="AR286">
            <v>323218218</v>
          </cell>
          <cell r="AS286">
            <v>373547056</v>
          </cell>
          <cell r="AT286">
            <v>384842182</v>
          </cell>
          <cell r="AU286">
            <v>278791036</v>
          </cell>
          <cell r="AV286">
            <v>339718014</v>
          </cell>
          <cell r="AW286">
            <v>364507762</v>
          </cell>
          <cell r="AX286">
            <v>327565527</v>
          </cell>
          <cell r="AY286">
            <v>312103435</v>
          </cell>
          <cell r="AZ286">
            <v>390333428</v>
          </cell>
          <cell r="BA286">
            <v>301048334</v>
          </cell>
          <cell r="BB286">
            <v>241372662</v>
          </cell>
          <cell r="BC286">
            <v>303853926</v>
          </cell>
          <cell r="BD286">
            <v>361107332</v>
          </cell>
          <cell r="BE286">
            <v>391307003</v>
          </cell>
          <cell r="BF286">
            <v>321723669</v>
          </cell>
          <cell r="BG286">
            <v>264888799</v>
          </cell>
          <cell r="BH286">
            <v>283409897</v>
          </cell>
          <cell r="BI286">
            <v>258741050</v>
          </cell>
          <cell r="BJ286">
            <v>305069273</v>
          </cell>
          <cell r="BK286">
            <v>239894655</v>
          </cell>
          <cell r="BL286">
            <v>298177847</v>
          </cell>
          <cell r="BM286">
            <v>331822508</v>
          </cell>
          <cell r="BN286">
            <v>298934898</v>
          </cell>
          <cell r="BO286">
            <v>299699719</v>
          </cell>
          <cell r="BP286">
            <v>240721040</v>
          </cell>
          <cell r="BQ286">
            <v>308619467</v>
          </cell>
          <cell r="BR286">
            <v>309930537</v>
          </cell>
          <cell r="BS286">
            <v>290444446</v>
          </cell>
          <cell r="BT286">
            <v>296057938</v>
          </cell>
          <cell r="BU286">
            <v>372150525</v>
          </cell>
          <cell r="BV286">
            <v>307060718</v>
          </cell>
          <cell r="BW286">
            <v>232083886</v>
          </cell>
          <cell r="BX286">
            <v>247606699</v>
          </cell>
          <cell r="BY286">
            <v>269106196</v>
          </cell>
          <cell r="BZ286">
            <v>212069179</v>
          </cell>
          <cell r="CA286">
            <v>231848777</v>
          </cell>
          <cell r="CB286">
            <v>232472919</v>
          </cell>
          <cell r="CC286">
            <v>253615821</v>
          </cell>
          <cell r="CD286">
            <v>310839276</v>
          </cell>
          <cell r="CE286">
            <v>348021699</v>
          </cell>
          <cell r="CF286">
            <v>377009990</v>
          </cell>
          <cell r="CG286">
            <v>273526994</v>
          </cell>
          <cell r="CH286">
            <v>298670567</v>
          </cell>
          <cell r="CI286">
            <v>226490884</v>
          </cell>
          <cell r="CJ286">
            <v>244512953</v>
          </cell>
          <cell r="CK286">
            <v>304529449</v>
          </cell>
          <cell r="CL286">
            <v>215353194</v>
          </cell>
          <cell r="CM286">
            <v>213092507</v>
          </cell>
          <cell r="CN286">
            <v>290091745</v>
          </cell>
          <cell r="CO286">
            <v>346753232</v>
          </cell>
          <cell r="CP286">
            <v>227903376</v>
          </cell>
          <cell r="CQ286">
            <v>220053448</v>
          </cell>
          <cell r="CR286">
            <v>230374146</v>
          </cell>
          <cell r="CS286">
            <v>217784484</v>
          </cell>
          <cell r="CT286">
            <v>252383653</v>
          </cell>
          <cell r="CU286">
            <v>176427432</v>
          </cell>
          <cell r="CV286">
            <v>356474784</v>
          </cell>
          <cell r="CW286">
            <v>266400248</v>
          </cell>
          <cell r="CX286">
            <v>179697650</v>
          </cell>
          <cell r="CY286">
            <v>252233190</v>
          </cell>
          <cell r="CZ286">
            <v>243703615</v>
          </cell>
          <cell r="DA286">
            <v>286644790</v>
          </cell>
          <cell r="DB286">
            <v>259268255</v>
          </cell>
          <cell r="DC286">
            <v>349355557</v>
          </cell>
          <cell r="DD286">
            <v>248392144</v>
          </cell>
          <cell r="DE286">
            <v>283585345</v>
          </cell>
          <cell r="DF286">
            <v>330777320</v>
          </cell>
          <cell r="DG286">
            <v>276533273</v>
          </cell>
          <cell r="DH286">
            <v>248962280</v>
          </cell>
          <cell r="DI286">
            <v>238779424</v>
          </cell>
          <cell r="DJ286">
            <v>188019507</v>
          </cell>
          <cell r="DK286">
            <v>279344640</v>
          </cell>
          <cell r="DL286">
            <v>241787500</v>
          </cell>
          <cell r="DM286">
            <v>228185477</v>
          </cell>
          <cell r="DN286">
            <v>325384198</v>
          </cell>
          <cell r="DO286">
            <v>280818680</v>
          </cell>
          <cell r="DP286">
            <v>273930844</v>
          </cell>
          <cell r="DQ286">
            <v>272696426</v>
          </cell>
          <cell r="DR286">
            <v>320101063</v>
          </cell>
          <cell r="DS286">
            <v>252733052</v>
          </cell>
          <cell r="DT286">
            <v>227592734</v>
          </cell>
          <cell r="DU286">
            <v>280193229</v>
          </cell>
          <cell r="DV286">
            <v>255612419</v>
          </cell>
          <cell r="DW286">
            <v>195303209</v>
          </cell>
          <cell r="DX286">
            <v>341177573</v>
          </cell>
          <cell r="DY286">
            <v>234731927</v>
          </cell>
          <cell r="DZ286">
            <v>245809488</v>
          </cell>
          <cell r="EA286">
            <v>229599873</v>
          </cell>
          <cell r="EB286">
            <v>315148098</v>
          </cell>
          <cell r="EC286">
            <v>210784543</v>
          </cell>
          <cell r="ED286">
            <v>408991138</v>
          </cell>
          <cell r="EE286">
            <v>246564607</v>
          </cell>
          <cell r="EF286">
            <v>242343119</v>
          </cell>
          <cell r="EG286">
            <v>235209221</v>
          </cell>
          <cell r="EH286">
            <v>219093873</v>
          </cell>
          <cell r="EI286">
            <v>298010521</v>
          </cell>
          <cell r="EJ286">
            <v>244219379</v>
          </cell>
          <cell r="EK286">
            <v>319851715</v>
          </cell>
          <cell r="EL286">
            <v>285927586</v>
          </cell>
          <cell r="EM286">
            <v>340688432</v>
          </cell>
          <cell r="EN286">
            <v>226946110</v>
          </cell>
          <cell r="EO286">
            <v>270690433</v>
          </cell>
          <cell r="EP286">
            <v>273422710</v>
          </cell>
          <cell r="EQ286">
            <v>206415803</v>
          </cell>
          <cell r="ER286">
            <v>236553968</v>
          </cell>
          <cell r="ES286">
            <v>184367773</v>
          </cell>
          <cell r="ET286">
            <v>187069327</v>
          </cell>
          <cell r="EU286">
            <v>262322974</v>
          </cell>
          <cell r="EV286">
            <v>203521649</v>
          </cell>
          <cell r="EW286">
            <v>218337118</v>
          </cell>
        </row>
        <row r="287">
          <cell r="B287" t="str">
            <v>Bélgica-Luxemburgo</v>
          </cell>
          <cell r="C287">
            <v>307278429</v>
          </cell>
          <cell r="D287">
            <v>289723010</v>
          </cell>
          <cell r="E287">
            <v>309618715</v>
          </cell>
          <cell r="F287">
            <v>330475363</v>
          </cell>
          <cell r="G287">
            <v>376644698</v>
          </cell>
          <cell r="H287">
            <v>479112428</v>
          </cell>
          <cell r="I287">
            <v>537200945</v>
          </cell>
          <cell r="J287">
            <v>397896254</v>
          </cell>
          <cell r="K287">
            <v>451306992</v>
          </cell>
          <cell r="L287">
            <v>396049777</v>
          </cell>
          <cell r="M287">
            <v>334933398</v>
          </cell>
          <cell r="N287">
            <v>282001333</v>
          </cell>
          <cell r="O287">
            <v>226086632</v>
          </cell>
          <cell r="P287">
            <v>172694627</v>
          </cell>
          <cell r="Q287">
            <v>247000274</v>
          </cell>
          <cell r="R287">
            <v>213887597</v>
          </cell>
          <cell r="S287">
            <v>307479714</v>
          </cell>
          <cell r="T287">
            <v>412100999</v>
          </cell>
          <cell r="U287">
            <v>350421032</v>
          </cell>
          <cell r="V287">
            <v>284497697</v>
          </cell>
          <cell r="W287">
            <v>234323582</v>
          </cell>
          <cell r="X287">
            <v>260821421</v>
          </cell>
          <cell r="Y287">
            <v>257376739</v>
          </cell>
          <cell r="Z287">
            <v>212929605</v>
          </cell>
          <cell r="AA287">
            <v>203449313</v>
          </cell>
          <cell r="AB287">
            <v>179823870</v>
          </cell>
          <cell r="AC287">
            <v>266927296</v>
          </cell>
          <cell r="AD287">
            <v>251024673</v>
          </cell>
          <cell r="AE287">
            <v>261182125</v>
          </cell>
          <cell r="AF287">
            <v>334731892</v>
          </cell>
          <cell r="AG287">
            <v>366840432</v>
          </cell>
          <cell r="AH287">
            <v>344337343</v>
          </cell>
          <cell r="AI287">
            <v>343221555</v>
          </cell>
          <cell r="AJ287">
            <v>419256559</v>
          </cell>
          <cell r="AK287">
            <v>292794737</v>
          </cell>
          <cell r="AL287">
            <v>313958038</v>
          </cell>
          <cell r="AM287">
            <v>278986323</v>
          </cell>
          <cell r="AN287">
            <v>260152483</v>
          </cell>
          <cell r="AO287">
            <v>316883158</v>
          </cell>
          <cell r="AP287">
            <v>392643220</v>
          </cell>
          <cell r="AQ287">
            <v>351261563</v>
          </cell>
          <cell r="AR287">
            <v>339460029</v>
          </cell>
          <cell r="AS287">
            <v>375505244</v>
          </cell>
          <cell r="AT287">
            <v>399223151</v>
          </cell>
          <cell r="AU287">
            <v>280310664</v>
          </cell>
          <cell r="AV287">
            <v>353261864</v>
          </cell>
          <cell r="AW287">
            <v>366025722</v>
          </cell>
          <cell r="AX287">
            <v>329021670</v>
          </cell>
          <cell r="AY287">
            <v>312882516</v>
          </cell>
          <cell r="AZ287">
            <v>412024266</v>
          </cell>
          <cell r="BA287">
            <v>314811258</v>
          </cell>
          <cell r="BB287">
            <v>256973418</v>
          </cell>
          <cell r="BC287">
            <v>317301156</v>
          </cell>
          <cell r="BD287">
            <v>362272041</v>
          </cell>
          <cell r="BE287">
            <v>392036154</v>
          </cell>
          <cell r="BF287">
            <v>322919644</v>
          </cell>
          <cell r="BG287">
            <v>266417641</v>
          </cell>
          <cell r="BH287">
            <v>284981527</v>
          </cell>
          <cell r="BI287">
            <v>259518345</v>
          </cell>
          <cell r="BJ287">
            <v>305807263</v>
          </cell>
          <cell r="BK287">
            <v>241477334</v>
          </cell>
          <cell r="BL287">
            <v>300077783</v>
          </cell>
          <cell r="BM287">
            <v>345974350</v>
          </cell>
          <cell r="BN287">
            <v>299686875</v>
          </cell>
          <cell r="BO287">
            <v>301436237</v>
          </cell>
          <cell r="BP287">
            <v>242933569</v>
          </cell>
          <cell r="BQ287">
            <v>310177236</v>
          </cell>
          <cell r="BR287">
            <v>311205705</v>
          </cell>
          <cell r="BS287">
            <v>292134736</v>
          </cell>
          <cell r="BT287">
            <v>298046095</v>
          </cell>
          <cell r="BU287">
            <v>373860560</v>
          </cell>
          <cell r="BV287">
            <v>308282407</v>
          </cell>
          <cell r="BW287">
            <v>233759790</v>
          </cell>
          <cell r="BX287">
            <v>248929099</v>
          </cell>
          <cell r="BY287">
            <v>269715366</v>
          </cell>
          <cell r="BZ287">
            <v>213460948</v>
          </cell>
          <cell r="CA287">
            <v>233088663</v>
          </cell>
          <cell r="CB287">
            <v>232857698</v>
          </cell>
          <cell r="CC287">
            <v>256422621</v>
          </cell>
          <cell r="CD287">
            <v>312160071</v>
          </cell>
          <cell r="CE287">
            <v>349818524</v>
          </cell>
          <cell r="CF287">
            <v>378701953</v>
          </cell>
          <cell r="CG287">
            <v>275068053</v>
          </cell>
          <cell r="CH287">
            <v>300029441</v>
          </cell>
          <cell r="CI287">
            <v>227563270</v>
          </cell>
          <cell r="CJ287">
            <v>245031616</v>
          </cell>
          <cell r="CK287">
            <v>305859517</v>
          </cell>
          <cell r="CL287">
            <v>216346009</v>
          </cell>
          <cell r="CM287">
            <v>214032360</v>
          </cell>
          <cell r="CN287">
            <v>291393231</v>
          </cell>
          <cell r="CO287">
            <v>355729243</v>
          </cell>
          <cell r="CP287">
            <v>229895311</v>
          </cell>
          <cell r="CQ287">
            <v>220532434</v>
          </cell>
          <cell r="CR287">
            <v>231261108</v>
          </cell>
          <cell r="CS287">
            <v>218369496</v>
          </cell>
          <cell r="CT287">
            <v>269689281</v>
          </cell>
          <cell r="CU287">
            <v>177342177</v>
          </cell>
          <cell r="CV287">
            <v>357269435</v>
          </cell>
          <cell r="CW287">
            <v>267449867</v>
          </cell>
          <cell r="CX287">
            <v>180413466</v>
          </cell>
          <cell r="CY287">
            <v>253012160</v>
          </cell>
          <cell r="CZ287">
            <v>244716882</v>
          </cell>
          <cell r="DA287">
            <v>287454235</v>
          </cell>
          <cell r="DB287">
            <v>260115052</v>
          </cell>
          <cell r="DC287">
            <v>349639410</v>
          </cell>
          <cell r="DD287">
            <v>249078886</v>
          </cell>
          <cell r="DE287">
            <v>285350755</v>
          </cell>
          <cell r="DF287">
            <v>332077319</v>
          </cell>
          <cell r="DG287">
            <v>277538547</v>
          </cell>
          <cell r="DH287">
            <v>249414917</v>
          </cell>
          <cell r="DI287">
            <v>240026033</v>
          </cell>
          <cell r="DJ287">
            <v>189151466</v>
          </cell>
          <cell r="DK287">
            <v>280195610</v>
          </cell>
          <cell r="DL287">
            <v>259447543</v>
          </cell>
          <cell r="DM287">
            <v>231586727</v>
          </cell>
          <cell r="DN287">
            <v>326549892</v>
          </cell>
          <cell r="DO287">
            <v>281361695</v>
          </cell>
          <cell r="DP287">
            <v>274920037</v>
          </cell>
          <cell r="DQ287">
            <v>273771567</v>
          </cell>
          <cell r="DR287">
            <v>321694018</v>
          </cell>
          <cell r="DS287">
            <v>254097109</v>
          </cell>
          <cell r="DT287">
            <v>229363936</v>
          </cell>
          <cell r="DU287">
            <v>281340190</v>
          </cell>
          <cell r="DV287">
            <v>256987107</v>
          </cell>
          <cell r="DW287">
            <v>196804968</v>
          </cell>
          <cell r="DX287">
            <v>343244772</v>
          </cell>
          <cell r="DY287">
            <v>235399249</v>
          </cell>
          <cell r="DZ287">
            <v>247002233</v>
          </cell>
          <cell r="EA287">
            <v>231190821</v>
          </cell>
          <cell r="EB287">
            <v>315917807</v>
          </cell>
          <cell r="EC287">
            <v>220930829</v>
          </cell>
          <cell r="ED287">
            <v>419189964</v>
          </cell>
          <cell r="EE287">
            <v>247292948</v>
          </cell>
          <cell r="EF287">
            <v>251499310</v>
          </cell>
          <cell r="EG287">
            <v>248164903</v>
          </cell>
          <cell r="EH287">
            <v>255166738</v>
          </cell>
          <cell r="EI287">
            <v>312375943</v>
          </cell>
          <cell r="EJ287">
            <v>274121743</v>
          </cell>
          <cell r="EK287">
            <v>321981202</v>
          </cell>
          <cell r="EL287">
            <v>287749360</v>
          </cell>
          <cell r="EM287">
            <v>355220163</v>
          </cell>
          <cell r="EN287">
            <v>229209014</v>
          </cell>
          <cell r="EO287">
            <v>272179891</v>
          </cell>
          <cell r="EP287">
            <v>284717776</v>
          </cell>
          <cell r="EQ287">
            <v>209392741</v>
          </cell>
          <cell r="ER287">
            <v>238230292</v>
          </cell>
          <cell r="ES287">
            <v>188252249</v>
          </cell>
          <cell r="ET287">
            <v>189077351</v>
          </cell>
          <cell r="EU287">
            <v>266940787</v>
          </cell>
          <cell r="EV287">
            <v>205040282</v>
          </cell>
          <cell r="EW287">
            <v>219195546</v>
          </cell>
        </row>
        <row r="288">
          <cell r="B288" t="str">
            <v>Belize</v>
          </cell>
          <cell r="C288">
            <v>290100</v>
          </cell>
          <cell r="D288">
            <v>324282</v>
          </cell>
          <cell r="E288">
            <v>205254</v>
          </cell>
          <cell r="F288">
            <v>468393</v>
          </cell>
          <cell r="G288">
            <v>300787</v>
          </cell>
          <cell r="H288">
            <v>661016</v>
          </cell>
          <cell r="I288">
            <v>280523</v>
          </cell>
          <cell r="J288">
            <v>351943</v>
          </cell>
          <cell r="K288">
            <v>383765</v>
          </cell>
          <cell r="L288">
            <v>412451</v>
          </cell>
          <cell r="M288">
            <v>463732</v>
          </cell>
          <cell r="N288">
            <v>187961</v>
          </cell>
          <cell r="O288">
            <v>300686</v>
          </cell>
          <cell r="P288">
            <v>118844</v>
          </cell>
          <cell r="Q288">
            <v>346973</v>
          </cell>
          <cell r="R288">
            <v>517194</v>
          </cell>
          <cell r="S288">
            <v>408347</v>
          </cell>
          <cell r="T288">
            <v>551183</v>
          </cell>
          <cell r="U288">
            <v>221976</v>
          </cell>
          <cell r="V288">
            <v>460669</v>
          </cell>
          <cell r="W288">
            <v>155377</v>
          </cell>
          <cell r="X288">
            <v>484828</v>
          </cell>
          <cell r="Y288">
            <v>201498</v>
          </cell>
          <cell r="Z288">
            <v>517503</v>
          </cell>
          <cell r="AA288">
            <v>38538</v>
          </cell>
          <cell r="AB288">
            <v>37026</v>
          </cell>
          <cell r="AC288">
            <v>324473</v>
          </cell>
          <cell r="AD288">
            <v>404212</v>
          </cell>
          <cell r="AE288">
            <v>531828</v>
          </cell>
          <cell r="AF288">
            <v>356388</v>
          </cell>
          <cell r="AG288">
            <v>97717</v>
          </cell>
          <cell r="AH288">
            <v>167466</v>
          </cell>
          <cell r="AI288">
            <v>159108</v>
          </cell>
          <cell r="AJ288">
            <v>405809</v>
          </cell>
          <cell r="AK288">
            <v>370446</v>
          </cell>
          <cell r="AL288">
            <v>293997</v>
          </cell>
          <cell r="AM288">
            <v>79139</v>
          </cell>
          <cell r="AN288">
            <v>158224</v>
          </cell>
          <cell r="AO288">
            <v>355796</v>
          </cell>
          <cell r="AP288">
            <v>300353</v>
          </cell>
          <cell r="AQ288">
            <v>308410</v>
          </cell>
          <cell r="AR288">
            <v>704548</v>
          </cell>
          <cell r="AS288">
            <v>248644</v>
          </cell>
          <cell r="AT288">
            <v>199897</v>
          </cell>
          <cell r="AU288">
            <v>240810</v>
          </cell>
          <cell r="AV288">
            <v>663947</v>
          </cell>
          <cell r="AW288">
            <v>351300</v>
          </cell>
          <cell r="AX288">
            <v>274989</v>
          </cell>
          <cell r="AY288">
            <v>110955</v>
          </cell>
          <cell r="AZ288">
            <v>63002</v>
          </cell>
          <cell r="BA288">
            <v>1161920</v>
          </cell>
          <cell r="BB288">
            <v>285540</v>
          </cell>
          <cell r="BC288">
            <v>360121</v>
          </cell>
          <cell r="BD288">
            <v>288998</v>
          </cell>
          <cell r="BE288">
            <v>211566</v>
          </cell>
          <cell r="BF288">
            <v>148179</v>
          </cell>
          <cell r="BG288">
            <v>638267</v>
          </cell>
          <cell r="BH288">
            <v>178431</v>
          </cell>
          <cell r="BI288">
            <v>472954</v>
          </cell>
          <cell r="BJ288">
            <v>237453</v>
          </cell>
          <cell r="BK288">
            <v>243343</v>
          </cell>
          <cell r="BL288">
            <v>164924</v>
          </cell>
          <cell r="BM288">
            <v>560303</v>
          </cell>
          <cell r="BN288">
            <v>506185</v>
          </cell>
          <cell r="BO288">
            <v>109360</v>
          </cell>
          <cell r="BP288">
            <v>570673</v>
          </cell>
          <cell r="BQ288">
            <v>378637</v>
          </cell>
          <cell r="BR288">
            <v>594627</v>
          </cell>
          <cell r="BS288">
            <v>220392</v>
          </cell>
          <cell r="BT288">
            <v>437829</v>
          </cell>
          <cell r="BU288">
            <v>503072</v>
          </cell>
          <cell r="BV288">
            <v>435356</v>
          </cell>
          <cell r="BW288">
            <v>494858</v>
          </cell>
          <cell r="BX288">
            <v>137034</v>
          </cell>
          <cell r="BY288">
            <v>594018</v>
          </cell>
          <cell r="BZ288">
            <v>407849</v>
          </cell>
          <cell r="CA288">
            <v>411157</v>
          </cell>
          <cell r="CB288">
            <v>208373</v>
          </cell>
          <cell r="CC288">
            <v>758267</v>
          </cell>
          <cell r="CD288">
            <v>105240</v>
          </cell>
          <cell r="CE288">
            <v>302455</v>
          </cell>
          <cell r="CF288">
            <v>716323</v>
          </cell>
          <cell r="CG288">
            <v>227050</v>
          </cell>
          <cell r="CH288">
            <v>239451</v>
          </cell>
          <cell r="CI288">
            <v>86899</v>
          </cell>
          <cell r="CJ288">
            <v>708057</v>
          </cell>
          <cell r="CK288">
            <v>299947</v>
          </cell>
          <cell r="CL288">
            <v>427052</v>
          </cell>
          <cell r="CM288">
            <v>267923</v>
          </cell>
          <cell r="CN288">
            <v>2438107</v>
          </cell>
          <cell r="CO288">
            <v>603553</v>
          </cell>
          <cell r="CP288">
            <v>452519</v>
          </cell>
          <cell r="CQ288">
            <v>632021</v>
          </cell>
          <cell r="CR288">
            <v>323538</v>
          </cell>
          <cell r="CS288">
            <v>443030</v>
          </cell>
          <cell r="CT288">
            <v>877229</v>
          </cell>
          <cell r="CU288">
            <v>235718</v>
          </cell>
          <cell r="CV288">
            <v>812279</v>
          </cell>
          <cell r="CW288">
            <v>368968</v>
          </cell>
          <cell r="CX288">
            <v>405297</v>
          </cell>
          <cell r="CY288">
            <v>676591</v>
          </cell>
          <cell r="CZ288">
            <v>367006</v>
          </cell>
          <cell r="DA288">
            <v>471987</v>
          </cell>
          <cell r="DB288">
            <v>364991</v>
          </cell>
          <cell r="DC288">
            <v>239877</v>
          </cell>
          <cell r="DD288">
            <v>522077</v>
          </cell>
          <cell r="DE288">
            <v>182801</v>
          </cell>
          <cell r="DF288">
            <v>424917</v>
          </cell>
          <cell r="DG288">
            <v>752077</v>
          </cell>
          <cell r="DH288">
            <v>744913</v>
          </cell>
          <cell r="DI288">
            <v>674209</v>
          </cell>
          <cell r="DJ288">
            <v>260082</v>
          </cell>
          <cell r="DK288">
            <v>526506</v>
          </cell>
          <cell r="DL288">
            <v>498650</v>
          </cell>
          <cell r="DM288">
            <v>381511</v>
          </cell>
          <cell r="DN288">
            <v>305629</v>
          </cell>
          <cell r="DO288">
            <v>273427</v>
          </cell>
          <cell r="DP288">
            <v>358508</v>
          </cell>
          <cell r="DQ288">
            <v>908063</v>
          </cell>
          <cell r="DR288">
            <v>425625</v>
          </cell>
          <cell r="DS288">
            <v>414172</v>
          </cell>
          <cell r="DT288">
            <v>239886</v>
          </cell>
          <cell r="DU288">
            <v>311039</v>
          </cell>
          <cell r="DV288">
            <v>167054</v>
          </cell>
          <cell r="DW288">
            <v>357589</v>
          </cell>
          <cell r="DX288">
            <v>710129</v>
          </cell>
          <cell r="DY288">
            <v>321911</v>
          </cell>
          <cell r="DZ288">
            <v>996877</v>
          </cell>
          <cell r="EA288">
            <v>724260</v>
          </cell>
          <cell r="EB288">
            <v>504991</v>
          </cell>
          <cell r="EC288">
            <v>561143</v>
          </cell>
          <cell r="ED288">
            <v>1254358</v>
          </cell>
          <cell r="EE288">
            <v>162337</v>
          </cell>
          <cell r="EF288">
            <v>278490</v>
          </cell>
          <cell r="EG288">
            <v>111078</v>
          </cell>
          <cell r="EH288">
            <v>385552</v>
          </cell>
          <cell r="EI288">
            <v>1585623</v>
          </cell>
          <cell r="EJ288">
            <v>555996</v>
          </cell>
          <cell r="EK288">
            <v>1051794</v>
          </cell>
          <cell r="EL288">
            <v>847951</v>
          </cell>
          <cell r="EM288">
            <v>448822</v>
          </cell>
          <cell r="EN288">
            <v>893766</v>
          </cell>
          <cell r="EO288">
            <v>251578</v>
          </cell>
          <cell r="EP288">
            <v>638582</v>
          </cell>
          <cell r="EQ288">
            <v>509343</v>
          </cell>
          <cell r="ER288">
            <v>620404</v>
          </cell>
          <cell r="ES288">
            <v>306246</v>
          </cell>
          <cell r="ET288">
            <v>812603</v>
          </cell>
          <cell r="EU288">
            <v>503904</v>
          </cell>
          <cell r="EV288">
            <v>461928</v>
          </cell>
          <cell r="EW288">
            <v>288943</v>
          </cell>
        </row>
        <row r="289">
          <cell r="B289" t="str">
            <v>Bermudas</v>
          </cell>
          <cell r="C289">
            <v>92760</v>
          </cell>
          <cell r="D289">
            <v>230267</v>
          </cell>
          <cell r="E289">
            <v>356968</v>
          </cell>
          <cell r="F289">
            <v>142429</v>
          </cell>
          <cell r="G289">
            <v>92962</v>
          </cell>
          <cell r="H289">
            <v>400062</v>
          </cell>
          <cell r="I289">
            <v>273676</v>
          </cell>
          <cell r="J289">
            <v>134576</v>
          </cell>
          <cell r="K289">
            <v>229592</v>
          </cell>
          <cell r="L289">
            <v>326456</v>
          </cell>
          <cell r="M289">
            <v>267538</v>
          </cell>
          <cell r="N289">
            <v>345807</v>
          </cell>
          <cell r="O289">
            <v>294073</v>
          </cell>
          <cell r="P289">
            <v>252226</v>
          </cell>
          <cell r="Q289">
            <v>236216</v>
          </cell>
          <cell r="R289">
            <v>146917</v>
          </cell>
          <cell r="S289">
            <v>243418</v>
          </cell>
          <cell r="T289">
            <v>69061269</v>
          </cell>
          <cell r="U289">
            <v>28301490</v>
          </cell>
          <cell r="V289">
            <v>131393</v>
          </cell>
          <cell r="W289">
            <v>50625694</v>
          </cell>
          <cell r="X289">
            <v>25636285</v>
          </cell>
          <cell r="Y289">
            <v>154984</v>
          </cell>
          <cell r="Z289">
            <v>167188</v>
          </cell>
          <cell r="AA289">
            <v>296974</v>
          </cell>
          <cell r="AB289">
            <v>476078</v>
          </cell>
          <cell r="AC289">
            <v>462467</v>
          </cell>
          <cell r="AD289">
            <v>175716</v>
          </cell>
          <cell r="AE289">
            <v>210280</v>
          </cell>
          <cell r="AF289">
            <v>174461</v>
          </cell>
          <cell r="AG289">
            <v>305940</v>
          </cell>
          <cell r="AH289">
            <v>187262</v>
          </cell>
          <cell r="AI289">
            <v>253128</v>
          </cell>
          <cell r="AJ289">
            <v>122149</v>
          </cell>
          <cell r="AK289">
            <v>143113</v>
          </cell>
          <cell r="AL289">
            <v>185579</v>
          </cell>
          <cell r="AM289">
            <v>172991</v>
          </cell>
          <cell r="AN289">
            <v>184873</v>
          </cell>
          <cell r="AO289">
            <v>73340</v>
          </cell>
          <cell r="AP289">
            <v>94881</v>
          </cell>
          <cell r="AQ289">
            <v>66147</v>
          </cell>
          <cell r="AR289">
            <v>136240</v>
          </cell>
          <cell r="AT289">
            <v>133161</v>
          </cell>
          <cell r="AU289">
            <v>33704</v>
          </cell>
          <cell r="AV289">
            <v>68885</v>
          </cell>
          <cell r="AW289">
            <v>62645</v>
          </cell>
          <cell r="AX289">
            <v>47148</v>
          </cell>
          <cell r="AY289">
            <v>210348</v>
          </cell>
          <cell r="AZ289">
            <v>73776</v>
          </cell>
          <cell r="BA289">
            <v>135582</v>
          </cell>
          <cell r="BB289">
            <v>63334</v>
          </cell>
          <cell r="BC289">
            <v>128948</v>
          </cell>
          <cell r="BD289">
            <v>148250</v>
          </cell>
          <cell r="BE289">
            <v>90624</v>
          </cell>
          <cell r="BF289">
            <v>120613</v>
          </cell>
          <cell r="BG289">
            <v>70553</v>
          </cell>
          <cell r="BH289">
            <v>61910</v>
          </cell>
          <cell r="BI289">
            <v>28637</v>
          </cell>
          <cell r="BJ289">
            <v>23604</v>
          </cell>
          <cell r="BK289">
            <v>87553</v>
          </cell>
          <cell r="BL289">
            <v>70865</v>
          </cell>
          <cell r="BM289">
            <v>78149</v>
          </cell>
          <cell r="BN289">
            <v>119624</v>
          </cell>
          <cell r="BO289">
            <v>63543</v>
          </cell>
          <cell r="BP289">
            <v>95035</v>
          </cell>
          <cell r="BQ289">
            <v>80273</v>
          </cell>
          <cell r="BR289">
            <v>32687</v>
          </cell>
          <cell r="BS289">
            <v>97746</v>
          </cell>
          <cell r="BT289">
            <v>97185</v>
          </cell>
          <cell r="BU289">
            <v>31680</v>
          </cell>
          <cell r="BV289">
            <v>750</v>
          </cell>
          <cell r="BW289">
            <v>25612262</v>
          </cell>
          <cell r="BX289">
            <v>170507</v>
          </cell>
          <cell r="BY289">
            <v>30001</v>
          </cell>
          <cell r="BZ289">
            <v>77839</v>
          </cell>
          <cell r="CA289">
            <v>227437</v>
          </cell>
          <cell r="CB289">
            <v>151229</v>
          </cell>
          <cell r="CC289">
            <v>113703</v>
          </cell>
          <cell r="CD289">
            <v>82311</v>
          </cell>
          <cell r="CE289">
            <v>276511</v>
          </cell>
          <cell r="CF289">
            <v>142337</v>
          </cell>
          <cell r="CG289">
            <v>309753</v>
          </cell>
          <cell r="CH289">
            <v>225554</v>
          </cell>
          <cell r="CI289">
            <v>49529</v>
          </cell>
          <cell r="CJ289">
            <v>308034</v>
          </cell>
          <cell r="CK289">
            <v>56281</v>
          </cell>
          <cell r="CL289">
            <v>155933</v>
          </cell>
          <cell r="CM289">
            <v>176638</v>
          </cell>
          <cell r="CN289">
            <v>148927</v>
          </cell>
          <cell r="CO289">
            <v>126034</v>
          </cell>
          <cell r="CP289">
            <v>221999</v>
          </cell>
          <cell r="CQ289">
            <v>173418</v>
          </cell>
          <cell r="CR289">
            <v>84935</v>
          </cell>
          <cell r="CS289">
            <v>177162</v>
          </cell>
          <cell r="CT289">
            <v>198316</v>
          </cell>
          <cell r="CU289">
            <v>307001</v>
          </cell>
          <cell r="CV289">
            <v>16535</v>
          </cell>
          <cell r="CW289">
            <v>193724</v>
          </cell>
          <cell r="CX289">
            <v>54218</v>
          </cell>
          <cell r="CY289">
            <v>311864</v>
          </cell>
          <cell r="CZ289">
            <v>133059</v>
          </cell>
          <cell r="DA289">
            <v>69992</v>
          </cell>
          <cell r="DB289">
            <v>83209</v>
          </cell>
          <cell r="DC289">
            <v>209761</v>
          </cell>
          <cell r="DD289">
            <v>87496</v>
          </cell>
          <cell r="DE289">
            <v>73984</v>
          </cell>
          <cell r="DF289">
            <v>193357</v>
          </cell>
          <cell r="DG289">
            <v>16176</v>
          </cell>
          <cell r="DH289">
            <v>112885</v>
          </cell>
          <cell r="DI289">
            <v>362020</v>
          </cell>
          <cell r="DJ289">
            <v>33749</v>
          </cell>
          <cell r="DK289">
            <v>260723</v>
          </cell>
          <cell r="DL289">
            <v>85528</v>
          </cell>
          <cell r="DM289">
            <v>107719</v>
          </cell>
          <cell r="DN289">
            <v>109620</v>
          </cell>
          <cell r="DO289">
            <v>33021</v>
          </cell>
          <cell r="DP289">
            <v>205951</v>
          </cell>
          <cell r="DQ289">
            <v>141912</v>
          </cell>
          <cell r="DR289">
            <v>111069</v>
          </cell>
          <cell r="DS289">
            <v>148650</v>
          </cell>
          <cell r="DT289">
            <v>180567</v>
          </cell>
          <cell r="DU289">
            <v>265232</v>
          </cell>
          <cell r="DV289">
            <v>154185</v>
          </cell>
          <cell r="DW289">
            <v>276606</v>
          </cell>
          <cell r="DX289">
            <v>52258</v>
          </cell>
          <cell r="DY289">
            <v>120052</v>
          </cell>
          <cell r="DZ289">
            <v>372399</v>
          </cell>
          <cell r="EA289">
            <v>92310</v>
          </cell>
          <cell r="EB289">
            <v>336426</v>
          </cell>
          <cell r="EC289">
            <v>350092</v>
          </cell>
          <cell r="ED289">
            <v>720636</v>
          </cell>
          <cell r="EE289">
            <v>404401</v>
          </cell>
          <cell r="EF289">
            <v>968958</v>
          </cell>
          <cell r="EG289">
            <v>313274</v>
          </cell>
          <cell r="EH289">
            <v>271549</v>
          </cell>
          <cell r="EI289">
            <v>411991</v>
          </cell>
          <cell r="EJ289">
            <v>307753</v>
          </cell>
          <cell r="EK289">
            <v>291079</v>
          </cell>
          <cell r="EL289">
            <v>111538</v>
          </cell>
          <cell r="EM289">
            <v>470697</v>
          </cell>
          <cell r="EN289">
            <v>309320</v>
          </cell>
          <cell r="EO289">
            <v>317909</v>
          </cell>
          <cell r="EP289">
            <v>810055</v>
          </cell>
          <cell r="EQ289">
            <v>605296</v>
          </cell>
          <cell r="ER289">
            <v>155035</v>
          </cell>
          <cell r="ES289">
            <v>677166</v>
          </cell>
          <cell r="ET289">
            <v>352582</v>
          </cell>
          <cell r="EU289">
            <v>672684</v>
          </cell>
          <cell r="EV289">
            <v>363802</v>
          </cell>
          <cell r="EW289">
            <v>182535</v>
          </cell>
        </row>
        <row r="290">
          <cell r="B290" t="str">
            <v>Mianmar</v>
          </cell>
          <cell r="C290">
            <v>460854</v>
          </cell>
          <cell r="D290">
            <v>357839</v>
          </cell>
          <cell r="E290">
            <v>376600</v>
          </cell>
          <cell r="F290">
            <v>374201</v>
          </cell>
          <cell r="G290">
            <v>79683</v>
          </cell>
          <cell r="H290">
            <v>129176</v>
          </cell>
          <cell r="I290">
            <v>230591</v>
          </cell>
          <cell r="J290">
            <v>516637</v>
          </cell>
          <cell r="K290">
            <v>245354</v>
          </cell>
          <cell r="L290">
            <v>607578</v>
          </cell>
          <cell r="M290">
            <v>17745</v>
          </cell>
          <cell r="N290">
            <v>618452</v>
          </cell>
          <cell r="O290">
            <v>2640436</v>
          </cell>
          <cell r="P290">
            <v>279703</v>
          </cell>
          <cell r="Q290">
            <v>921646</v>
          </cell>
          <cell r="R290">
            <v>486607</v>
          </cell>
          <cell r="S290">
            <v>391441</v>
          </cell>
          <cell r="T290">
            <v>631215</v>
          </cell>
          <cell r="U290">
            <v>349127</v>
          </cell>
          <cell r="V290">
            <v>120540</v>
          </cell>
          <cell r="W290">
            <v>845008</v>
          </cell>
          <cell r="X290">
            <v>358011</v>
          </cell>
          <cell r="Y290">
            <v>673964</v>
          </cell>
          <cell r="Z290">
            <v>209598</v>
          </cell>
          <cell r="AA290">
            <v>532312</v>
          </cell>
          <cell r="AB290">
            <v>738343</v>
          </cell>
          <cell r="AC290">
            <v>1198478</v>
          </cell>
          <cell r="AD290">
            <v>1075350</v>
          </cell>
          <cell r="AE290">
            <v>1304338</v>
          </cell>
          <cell r="AF290">
            <v>1207787</v>
          </cell>
          <cell r="AG290">
            <v>1664866</v>
          </cell>
          <cell r="AH290">
            <v>1517574</v>
          </cell>
          <cell r="AI290">
            <v>1909159</v>
          </cell>
          <cell r="AJ290">
            <v>4602108</v>
          </cell>
          <cell r="AK290">
            <v>4017911</v>
          </cell>
          <cell r="AL290">
            <v>946016</v>
          </cell>
          <cell r="AM290">
            <v>554945</v>
          </cell>
          <cell r="AN290">
            <v>782610</v>
          </cell>
          <cell r="AO290">
            <v>394413</v>
          </cell>
          <cell r="AP290">
            <v>659703</v>
          </cell>
          <cell r="AQ290">
            <v>848501</v>
          </cell>
          <cell r="AR290">
            <v>575032</v>
          </cell>
          <cell r="AS290">
            <v>2619008</v>
          </cell>
          <cell r="AT290">
            <v>2779672</v>
          </cell>
          <cell r="AU290">
            <v>6483342</v>
          </cell>
          <cell r="AV290">
            <v>2276271</v>
          </cell>
          <cell r="AW290">
            <v>3718610</v>
          </cell>
          <cell r="AX290">
            <v>3806168</v>
          </cell>
          <cell r="AY290">
            <v>696541</v>
          </cell>
          <cell r="AZ290">
            <v>558744</v>
          </cell>
          <cell r="BA290">
            <v>213749</v>
          </cell>
          <cell r="BB290">
            <v>314827</v>
          </cell>
          <cell r="BC290">
            <v>510166</v>
          </cell>
          <cell r="BD290">
            <v>819175</v>
          </cell>
          <cell r="BE290">
            <v>889369</v>
          </cell>
          <cell r="BF290">
            <v>1800873</v>
          </cell>
          <cell r="BG290">
            <v>5390713</v>
          </cell>
          <cell r="BH290">
            <v>4528457</v>
          </cell>
          <cell r="BI290">
            <v>500009</v>
          </cell>
          <cell r="BJ290">
            <v>1157440</v>
          </cell>
          <cell r="BK290">
            <v>777139</v>
          </cell>
          <cell r="BL290">
            <v>785065</v>
          </cell>
          <cell r="BM290">
            <v>614098</v>
          </cell>
          <cell r="BN290">
            <v>679909</v>
          </cell>
          <cell r="BO290">
            <v>503687</v>
          </cell>
          <cell r="BP290">
            <v>3462426</v>
          </cell>
          <cell r="BQ290">
            <v>565310</v>
          </cell>
          <cell r="BR290">
            <v>1108387</v>
          </cell>
          <cell r="BS290">
            <v>866165</v>
          </cell>
          <cell r="BT290">
            <v>806422</v>
          </cell>
          <cell r="BU290">
            <v>1139625</v>
          </cell>
          <cell r="BV290">
            <v>1490687</v>
          </cell>
          <cell r="BW290">
            <v>954434</v>
          </cell>
          <cell r="BX290">
            <v>939667</v>
          </cell>
          <cell r="BY290">
            <v>871977</v>
          </cell>
          <cell r="BZ290">
            <v>2710491</v>
          </cell>
          <cell r="CA290">
            <v>2623429</v>
          </cell>
          <cell r="CB290">
            <v>6486183</v>
          </cell>
          <cell r="CC290">
            <v>3699450</v>
          </cell>
          <cell r="CD290">
            <v>4209027</v>
          </cell>
          <cell r="CE290">
            <v>4519211</v>
          </cell>
          <cell r="CF290">
            <v>5303983</v>
          </cell>
          <cell r="CG290">
            <v>1192955</v>
          </cell>
          <cell r="CH290">
            <v>1520088</v>
          </cell>
          <cell r="CI290">
            <v>2561575</v>
          </cell>
          <cell r="CJ290">
            <v>1379494</v>
          </cell>
          <cell r="CK290">
            <v>3297022</v>
          </cell>
          <cell r="CL290">
            <v>5621232</v>
          </cell>
          <cell r="CM290">
            <v>3261169</v>
          </cell>
          <cell r="CN290">
            <v>3485577</v>
          </cell>
          <cell r="CO290">
            <v>2338453</v>
          </cell>
          <cell r="CP290">
            <v>2182954</v>
          </cell>
          <cell r="CQ290">
            <v>2639333</v>
          </cell>
          <cell r="CR290">
            <v>3964812</v>
          </cell>
          <cell r="CS290">
            <v>4691288</v>
          </cell>
          <cell r="CT290">
            <v>4715422</v>
          </cell>
          <cell r="CU290">
            <v>16481105</v>
          </cell>
          <cell r="CV290">
            <v>15219116</v>
          </cell>
          <cell r="CW290">
            <v>9300600</v>
          </cell>
          <cell r="CX290">
            <v>2941912</v>
          </cell>
          <cell r="CY290">
            <v>6477706</v>
          </cell>
          <cell r="CZ290">
            <v>22884111</v>
          </cell>
          <cell r="DA290">
            <v>31777428</v>
          </cell>
          <cell r="DB290">
            <v>32082502</v>
          </cell>
          <cell r="DC290">
            <v>9764540</v>
          </cell>
          <cell r="DD290">
            <v>8541069</v>
          </cell>
          <cell r="DE290">
            <v>11595098</v>
          </cell>
          <cell r="DF290">
            <v>18119891</v>
          </cell>
          <cell r="DG290">
            <v>11824857</v>
          </cell>
          <cell r="DH290">
            <v>26757889</v>
          </cell>
          <cell r="DI290">
            <v>48117730</v>
          </cell>
          <cell r="DJ290">
            <v>16686266</v>
          </cell>
          <cell r="DK290">
            <v>9390500</v>
          </cell>
          <cell r="DL290">
            <v>6501269</v>
          </cell>
          <cell r="DM290">
            <v>8691259</v>
          </cell>
          <cell r="DN290">
            <v>4683073</v>
          </cell>
          <cell r="DO290">
            <v>3103085</v>
          </cell>
          <cell r="DP290">
            <v>2103478</v>
          </cell>
          <cell r="DQ290">
            <v>4622668</v>
          </cell>
          <cell r="DR290">
            <v>2276559</v>
          </cell>
          <cell r="DS290">
            <v>1344881</v>
          </cell>
          <cell r="DT290">
            <v>1904516</v>
          </cell>
          <cell r="DU290">
            <v>5860336</v>
          </cell>
          <cell r="DV290">
            <v>3632787</v>
          </cell>
          <cell r="DW290">
            <v>3655650</v>
          </cell>
          <cell r="DX290">
            <v>4071492</v>
          </cell>
          <cell r="DY290">
            <v>5054470</v>
          </cell>
          <cell r="DZ290">
            <v>3719684</v>
          </cell>
          <cell r="EA290">
            <v>3172853</v>
          </cell>
          <cell r="EB290">
            <v>1664081</v>
          </cell>
          <cell r="EC290">
            <v>3514469</v>
          </cell>
          <cell r="ED290">
            <v>1665048</v>
          </cell>
          <cell r="EE290">
            <v>2271330</v>
          </cell>
          <cell r="EF290">
            <v>6599529</v>
          </cell>
          <cell r="EG290">
            <v>6093543</v>
          </cell>
          <cell r="EH290">
            <v>6674633</v>
          </cell>
          <cell r="EI290">
            <v>7796982</v>
          </cell>
          <cell r="EJ290">
            <v>5320814</v>
          </cell>
          <cell r="EK290">
            <v>2554458</v>
          </cell>
          <cell r="EL290">
            <v>3524352</v>
          </cell>
          <cell r="EM290">
            <v>4585829</v>
          </cell>
          <cell r="EN290">
            <v>3449478</v>
          </cell>
          <cell r="EO290">
            <v>2808470</v>
          </cell>
          <cell r="EP290">
            <v>3776113</v>
          </cell>
          <cell r="EQ290">
            <v>3387834</v>
          </cell>
          <cell r="ER290">
            <v>4447216</v>
          </cell>
          <cell r="ES290">
            <v>5028037</v>
          </cell>
          <cell r="ET290">
            <v>1730784</v>
          </cell>
          <cell r="EU290">
            <v>4438496</v>
          </cell>
          <cell r="EV290">
            <v>2758077</v>
          </cell>
          <cell r="EW290">
            <v>3198613</v>
          </cell>
        </row>
        <row r="291">
          <cell r="B291" t="str">
            <v>Bolívia</v>
          </cell>
          <cell r="C291">
            <v>77980317</v>
          </cell>
          <cell r="D291">
            <v>73142393</v>
          </cell>
          <cell r="E291">
            <v>77716861</v>
          </cell>
          <cell r="F291">
            <v>66576175</v>
          </cell>
          <cell r="G291">
            <v>105470554</v>
          </cell>
          <cell r="H291">
            <v>116392986</v>
          </cell>
          <cell r="I291">
            <v>126570630</v>
          </cell>
          <cell r="J291">
            <v>112574150</v>
          </cell>
          <cell r="K291">
            <v>77820080</v>
          </cell>
          <cell r="L291">
            <v>113953470</v>
          </cell>
          <cell r="M291">
            <v>88420696</v>
          </cell>
          <cell r="N291">
            <v>98624743</v>
          </cell>
          <cell r="O291">
            <v>70569255</v>
          </cell>
          <cell r="P291">
            <v>63467748</v>
          </cell>
          <cell r="Q291">
            <v>67468439</v>
          </cell>
          <cell r="R291">
            <v>65924231</v>
          </cell>
          <cell r="S291">
            <v>65579507</v>
          </cell>
          <cell r="T291">
            <v>71171445</v>
          </cell>
          <cell r="U291">
            <v>76633484</v>
          </cell>
          <cell r="V291">
            <v>76030342</v>
          </cell>
          <cell r="W291">
            <v>81413600</v>
          </cell>
          <cell r="X291">
            <v>88747093</v>
          </cell>
          <cell r="Y291">
            <v>92902873</v>
          </cell>
          <cell r="Z291">
            <v>99312025</v>
          </cell>
          <cell r="AA291">
            <v>85921866</v>
          </cell>
          <cell r="AB291">
            <v>83321682</v>
          </cell>
          <cell r="AC291">
            <v>102978107</v>
          </cell>
          <cell r="AD291">
            <v>92810306</v>
          </cell>
          <cell r="AE291">
            <v>106982831</v>
          </cell>
          <cell r="AF291">
            <v>95400994</v>
          </cell>
          <cell r="AG291">
            <v>94158493</v>
          </cell>
          <cell r="AH291">
            <v>89908527</v>
          </cell>
          <cell r="AI291">
            <v>86161643</v>
          </cell>
          <cell r="AJ291">
            <v>99996007</v>
          </cell>
          <cell r="AK291">
            <v>112970325</v>
          </cell>
          <cell r="AL291">
            <v>112064094</v>
          </cell>
          <cell r="AM291">
            <v>84863832</v>
          </cell>
          <cell r="AN291">
            <v>105288086</v>
          </cell>
          <cell r="AO291">
            <v>119064087</v>
          </cell>
          <cell r="AP291">
            <v>116424555</v>
          </cell>
          <cell r="AQ291">
            <v>130601542</v>
          </cell>
          <cell r="AR291">
            <v>129565399</v>
          </cell>
          <cell r="AS291">
            <v>127693327</v>
          </cell>
          <cell r="AT291">
            <v>146341377</v>
          </cell>
          <cell r="AU291">
            <v>140401705</v>
          </cell>
          <cell r="AV291">
            <v>123859283</v>
          </cell>
          <cell r="AW291">
            <v>141042737</v>
          </cell>
          <cell r="AX291">
            <v>146046578</v>
          </cell>
          <cell r="AY291">
            <v>125192567</v>
          </cell>
          <cell r="AZ291">
            <v>127231046</v>
          </cell>
          <cell r="BA291">
            <v>123621234</v>
          </cell>
          <cell r="BB291">
            <v>114143415</v>
          </cell>
          <cell r="BC291">
            <v>130141680</v>
          </cell>
          <cell r="BD291">
            <v>102828513</v>
          </cell>
          <cell r="BE291">
            <v>108242615</v>
          </cell>
          <cell r="BF291">
            <v>121809803</v>
          </cell>
          <cell r="BG291">
            <v>110788555</v>
          </cell>
          <cell r="BH291">
            <v>137156464</v>
          </cell>
          <cell r="BI291">
            <v>141677531</v>
          </cell>
          <cell r="BJ291">
            <v>129614782</v>
          </cell>
          <cell r="BK291">
            <v>126845255</v>
          </cell>
          <cell r="BL291">
            <v>110184777</v>
          </cell>
          <cell r="BM291">
            <v>119624732</v>
          </cell>
          <cell r="BN291">
            <v>132226986</v>
          </cell>
          <cell r="BO291">
            <v>123948211</v>
          </cell>
          <cell r="BP291">
            <v>104649637</v>
          </cell>
          <cell r="BQ291">
            <v>136472323</v>
          </cell>
          <cell r="BR291">
            <v>135096551</v>
          </cell>
          <cell r="BS291">
            <v>136074686</v>
          </cell>
          <cell r="BT291">
            <v>149960756</v>
          </cell>
          <cell r="BU291">
            <v>127140730</v>
          </cell>
          <cell r="BV291">
            <v>131836640</v>
          </cell>
          <cell r="BW291">
            <v>124754688</v>
          </cell>
          <cell r="BX291">
            <v>119175792</v>
          </cell>
          <cell r="BY291">
            <v>111192099</v>
          </cell>
          <cell r="BZ291">
            <v>132697697</v>
          </cell>
          <cell r="CA291">
            <v>132210505</v>
          </cell>
          <cell r="CB291">
            <v>131529260</v>
          </cell>
          <cell r="CC291">
            <v>145213432</v>
          </cell>
          <cell r="CD291">
            <v>120848925</v>
          </cell>
          <cell r="CE291">
            <v>143687298</v>
          </cell>
          <cell r="CF291">
            <v>148461677</v>
          </cell>
          <cell r="CG291">
            <v>141015949</v>
          </cell>
          <cell r="CH291">
            <v>158633343</v>
          </cell>
          <cell r="CI291">
            <v>109023792</v>
          </cell>
          <cell r="CJ291">
            <v>92443958</v>
          </cell>
          <cell r="CK291">
            <v>151141823</v>
          </cell>
          <cell r="CL291">
            <v>125874932</v>
          </cell>
          <cell r="CM291">
            <v>120168850</v>
          </cell>
          <cell r="CN291">
            <v>129646244</v>
          </cell>
          <cell r="CO291">
            <v>114219115</v>
          </cell>
          <cell r="CP291">
            <v>107245085</v>
          </cell>
          <cell r="CQ291">
            <v>126082571</v>
          </cell>
          <cell r="CR291">
            <v>127062635</v>
          </cell>
          <cell r="CS291">
            <v>128073922</v>
          </cell>
          <cell r="CT291">
            <v>150890147</v>
          </cell>
          <cell r="CU291">
            <v>99126413</v>
          </cell>
          <cell r="CV291">
            <v>102026967</v>
          </cell>
          <cell r="CW291">
            <v>140278899</v>
          </cell>
          <cell r="CX291">
            <v>115914658</v>
          </cell>
          <cell r="CY291">
            <v>111842254</v>
          </cell>
          <cell r="CZ291">
            <v>133176965</v>
          </cell>
          <cell r="DA291">
            <v>120332210</v>
          </cell>
          <cell r="DB291">
            <v>121877965</v>
          </cell>
          <cell r="DC291">
            <v>110307307</v>
          </cell>
          <cell r="DD291">
            <v>100987286</v>
          </cell>
          <cell r="DE291">
            <v>123602230</v>
          </cell>
          <cell r="DF291">
            <v>148682279</v>
          </cell>
          <cell r="DG291">
            <v>110893455</v>
          </cell>
          <cell r="DH291">
            <v>116153285</v>
          </cell>
          <cell r="DI291">
            <v>140040862</v>
          </cell>
          <cell r="DJ291">
            <v>103608812</v>
          </cell>
          <cell r="DK291">
            <v>125964932</v>
          </cell>
          <cell r="DL291">
            <v>116481472</v>
          </cell>
          <cell r="DM291">
            <v>123020641</v>
          </cell>
          <cell r="DN291">
            <v>138722186</v>
          </cell>
          <cell r="DO291">
            <v>130145727</v>
          </cell>
          <cell r="DP291">
            <v>125195469</v>
          </cell>
          <cell r="DQ291">
            <v>133600025</v>
          </cell>
          <cell r="DR291">
            <v>142342273</v>
          </cell>
          <cell r="DS291">
            <v>122879420</v>
          </cell>
          <cell r="DT291">
            <v>103504065</v>
          </cell>
          <cell r="DU291">
            <v>117325314</v>
          </cell>
          <cell r="DV291">
            <v>130299732</v>
          </cell>
          <cell r="DW291">
            <v>124544311</v>
          </cell>
          <cell r="DX291">
            <v>105139973</v>
          </cell>
          <cell r="DY291">
            <v>106257133</v>
          </cell>
          <cell r="DZ291">
            <v>125506889</v>
          </cell>
          <cell r="EA291">
            <v>107766229</v>
          </cell>
          <cell r="EB291">
            <v>149565881</v>
          </cell>
          <cell r="EC291">
            <v>132787474</v>
          </cell>
          <cell r="ED291">
            <v>127084356</v>
          </cell>
          <cell r="EE291">
            <v>127638190</v>
          </cell>
          <cell r="EF291">
            <v>111862737</v>
          </cell>
          <cell r="EG291">
            <v>123979920</v>
          </cell>
          <cell r="EH291">
            <v>116503616</v>
          </cell>
          <cell r="EI291">
            <v>121973264</v>
          </cell>
          <cell r="EJ291">
            <v>100588714</v>
          </cell>
          <cell r="EK291">
            <v>125574377</v>
          </cell>
          <cell r="EL291">
            <v>117172456</v>
          </cell>
          <cell r="EM291">
            <v>115354414</v>
          </cell>
          <cell r="EN291">
            <v>109363017</v>
          </cell>
          <cell r="EO291">
            <v>104311183</v>
          </cell>
          <cell r="EP291">
            <v>136759015</v>
          </cell>
          <cell r="EQ291">
            <v>120507847</v>
          </cell>
          <cell r="ER291">
            <v>93036529</v>
          </cell>
          <cell r="ES291">
            <v>84519242</v>
          </cell>
          <cell r="ET291">
            <v>50663199</v>
          </cell>
          <cell r="EU291">
            <v>59277092</v>
          </cell>
          <cell r="EV291">
            <v>65390089</v>
          </cell>
          <cell r="EW291">
            <v>80449997</v>
          </cell>
        </row>
        <row r="292">
          <cell r="B292" t="str">
            <v>Bósnia-Herzegovina</v>
          </cell>
          <cell r="C292">
            <v>2755145</v>
          </cell>
          <cell r="D292">
            <v>1685147</v>
          </cell>
          <cell r="E292">
            <v>2418723</v>
          </cell>
          <cell r="F292">
            <v>1732983</v>
          </cell>
          <cell r="G292">
            <v>2509516</v>
          </cell>
          <cell r="H292">
            <v>5210908</v>
          </cell>
          <cell r="I292">
            <v>2056061</v>
          </cell>
          <cell r="J292">
            <v>1934620</v>
          </cell>
          <cell r="K292">
            <v>2378540</v>
          </cell>
          <cell r="L292">
            <v>1536866</v>
          </cell>
          <cell r="M292">
            <v>1692131</v>
          </cell>
          <cell r="N292">
            <v>554786</v>
          </cell>
          <cell r="O292">
            <v>1039171</v>
          </cell>
          <cell r="P292">
            <v>1083197</v>
          </cell>
          <cell r="Q292">
            <v>1711196</v>
          </cell>
          <cell r="R292">
            <v>1064776</v>
          </cell>
          <cell r="S292">
            <v>382045</v>
          </cell>
          <cell r="T292">
            <v>680137</v>
          </cell>
          <cell r="U292">
            <v>1348576</v>
          </cell>
          <cell r="V292">
            <v>2386266</v>
          </cell>
          <cell r="W292">
            <v>1283589</v>
          </cell>
          <cell r="X292">
            <v>3192056</v>
          </cell>
          <cell r="Y292">
            <v>1236704</v>
          </cell>
          <cell r="Z292">
            <v>1092257</v>
          </cell>
          <cell r="AA292">
            <v>490919</v>
          </cell>
          <cell r="AB292">
            <v>186057</v>
          </cell>
          <cell r="AC292">
            <v>746018</v>
          </cell>
          <cell r="AD292">
            <v>32446</v>
          </cell>
          <cell r="AE292">
            <v>595152</v>
          </cell>
          <cell r="AF292">
            <v>522876</v>
          </cell>
          <cell r="AG292">
            <v>1033958</v>
          </cell>
          <cell r="AH292">
            <v>2234094</v>
          </cell>
          <cell r="AI292">
            <v>525492</v>
          </cell>
          <cell r="AJ292">
            <v>1921097</v>
          </cell>
          <cell r="AK292">
            <v>145387</v>
          </cell>
          <cell r="AL292">
            <v>850515</v>
          </cell>
          <cell r="AM292">
            <v>761689</v>
          </cell>
          <cell r="AN292">
            <v>590841</v>
          </cell>
          <cell r="AO292">
            <v>59485</v>
          </cell>
          <cell r="AP292">
            <v>87752</v>
          </cell>
          <cell r="AQ292">
            <v>354598</v>
          </cell>
          <cell r="AR292">
            <v>50025</v>
          </cell>
          <cell r="AS292">
            <v>106758</v>
          </cell>
          <cell r="AT292">
            <v>206490</v>
          </cell>
          <cell r="AU292">
            <v>116602</v>
          </cell>
          <cell r="AV292">
            <v>525120</v>
          </cell>
          <cell r="AW292">
            <v>173480</v>
          </cell>
          <cell r="AX292">
            <v>398055</v>
          </cell>
          <cell r="AY292">
            <v>174708</v>
          </cell>
          <cell r="AZ292">
            <v>97539</v>
          </cell>
          <cell r="BA292">
            <v>121841</v>
          </cell>
          <cell r="BB292">
            <v>88825</v>
          </cell>
          <cell r="BC292">
            <v>42237</v>
          </cell>
          <cell r="BD292">
            <v>112680</v>
          </cell>
          <cell r="BE292">
            <v>7060</v>
          </cell>
          <cell r="BG292">
            <v>109538</v>
          </cell>
          <cell r="BH292">
            <v>36652</v>
          </cell>
          <cell r="BI292">
            <v>390044</v>
          </cell>
          <cell r="BJ292">
            <v>489344</v>
          </cell>
          <cell r="BK292">
            <v>434498</v>
          </cell>
          <cell r="BL292">
            <v>5400</v>
          </cell>
          <cell r="BM292">
            <v>696220</v>
          </cell>
          <cell r="BN292">
            <v>12561</v>
          </cell>
          <cell r="BO292">
            <v>23236</v>
          </cell>
          <cell r="BP292">
            <v>40095</v>
          </cell>
          <cell r="BQ292">
            <v>171829</v>
          </cell>
          <cell r="BR292">
            <v>180762</v>
          </cell>
          <cell r="BS292">
            <v>21584</v>
          </cell>
          <cell r="BT292">
            <v>95702</v>
          </cell>
          <cell r="BU292">
            <v>39370</v>
          </cell>
          <cell r="BV292">
            <v>79343</v>
          </cell>
          <cell r="BW292">
            <v>869335</v>
          </cell>
          <cell r="BX292">
            <v>103400</v>
          </cell>
          <cell r="BY292">
            <v>94594</v>
          </cell>
          <cell r="BZ292">
            <v>34544</v>
          </cell>
          <cell r="CA292">
            <v>4598</v>
          </cell>
          <cell r="CB292">
            <v>108879</v>
          </cell>
          <cell r="CC292">
            <v>30674</v>
          </cell>
          <cell r="CD292">
            <v>120636</v>
          </cell>
          <cell r="CE292">
            <v>32143</v>
          </cell>
          <cell r="CF292">
            <v>92340</v>
          </cell>
          <cell r="CG292">
            <v>6402</v>
          </cell>
          <cell r="CH292">
            <v>114709</v>
          </cell>
          <cell r="CI292">
            <v>397339</v>
          </cell>
          <cell r="CJ292">
            <v>39124</v>
          </cell>
          <cell r="CK292">
            <v>61918</v>
          </cell>
          <cell r="CL292">
            <v>5012</v>
          </cell>
          <cell r="CM292">
            <v>8946</v>
          </cell>
          <cell r="CN292">
            <v>6056</v>
          </cell>
          <cell r="CO292">
            <v>140849</v>
          </cell>
          <cell r="CP292">
            <v>91571</v>
          </cell>
          <cell r="CQ292">
            <v>16235</v>
          </cell>
          <cell r="CR292">
            <v>15945</v>
          </cell>
          <cell r="CS292">
            <v>3275</v>
          </cell>
          <cell r="CT292">
            <v>138437</v>
          </cell>
          <cell r="CU292">
            <v>381479</v>
          </cell>
          <cell r="CV292">
            <v>14816</v>
          </cell>
          <cell r="CW292">
            <v>45388</v>
          </cell>
          <cell r="CX292">
            <v>9800</v>
          </cell>
          <cell r="CY292">
            <v>10725</v>
          </cell>
          <cell r="CZ292">
            <v>69863</v>
          </cell>
          <cell r="DA292">
            <v>43639</v>
          </cell>
          <cell r="DB292">
            <v>6293</v>
          </cell>
          <cell r="DC292">
            <v>411441</v>
          </cell>
          <cell r="DD292">
            <v>42262</v>
          </cell>
          <cell r="DE292">
            <v>22318</v>
          </cell>
          <cell r="DF292">
            <v>138543</v>
          </cell>
          <cell r="DG292">
            <v>141408</v>
          </cell>
          <cell r="DI292">
            <v>6886</v>
          </cell>
          <cell r="DJ292">
            <v>13776</v>
          </cell>
          <cell r="DK292">
            <v>296785</v>
          </cell>
          <cell r="DL292">
            <v>22925</v>
          </cell>
          <cell r="DM292">
            <v>71725</v>
          </cell>
          <cell r="DN292">
            <v>291619</v>
          </cell>
          <cell r="DO292">
            <v>9864</v>
          </cell>
          <cell r="DP292">
            <v>53106</v>
          </cell>
          <cell r="DQ292">
            <v>33679</v>
          </cell>
          <cell r="DR292">
            <v>161057</v>
          </cell>
          <cell r="DS292">
            <v>290288</v>
          </cell>
          <cell r="DT292">
            <v>122073</v>
          </cell>
          <cell r="DU292">
            <v>73995</v>
          </cell>
          <cell r="DV292">
            <v>15284</v>
          </cell>
          <cell r="DW292">
            <v>20353</v>
          </cell>
          <cell r="DX292">
            <v>102992</v>
          </cell>
          <cell r="DY292">
            <v>58494</v>
          </cell>
          <cell r="DZ292">
            <v>115164</v>
          </cell>
          <cell r="EA292">
            <v>15210</v>
          </cell>
          <cell r="EB292">
            <v>112069</v>
          </cell>
          <cell r="EC292">
            <v>10724</v>
          </cell>
          <cell r="ED292">
            <v>49569</v>
          </cell>
          <cell r="EE292">
            <v>24505</v>
          </cell>
          <cell r="EF292">
            <v>48452</v>
          </cell>
          <cell r="EG292">
            <v>660708</v>
          </cell>
          <cell r="EH292">
            <v>16508</v>
          </cell>
          <cell r="EI292">
            <v>105146</v>
          </cell>
          <cell r="EJ292">
            <v>99739</v>
          </cell>
          <cell r="EK292">
            <v>64977</v>
          </cell>
          <cell r="EL292">
            <v>149424</v>
          </cell>
          <cell r="EM292">
            <v>40694</v>
          </cell>
          <cell r="EN292">
            <v>60159</v>
          </cell>
          <cell r="EP292">
            <v>227696</v>
          </cell>
          <cell r="EQ292">
            <v>59657</v>
          </cell>
          <cell r="ER292">
            <v>13656</v>
          </cell>
          <cell r="ES292">
            <v>18292</v>
          </cell>
          <cell r="ET292">
            <v>70768</v>
          </cell>
          <cell r="EU292">
            <v>292453</v>
          </cell>
          <cell r="EV292">
            <v>56573</v>
          </cell>
          <cell r="EW292">
            <v>11081</v>
          </cell>
        </row>
        <row r="293">
          <cell r="B293" t="str">
            <v>Bonaire, Saint Eustatius e Saba</v>
          </cell>
          <cell r="CV293">
            <v>21245</v>
          </cell>
          <cell r="CW293">
            <v>257592</v>
          </cell>
          <cell r="CX293">
            <v>42000</v>
          </cell>
          <cell r="DA293">
            <v>17707</v>
          </cell>
          <cell r="DB293">
            <v>282</v>
          </cell>
          <cell r="DC293">
            <v>379</v>
          </cell>
          <cell r="DD293">
            <v>69981</v>
          </cell>
          <cell r="DE293">
            <v>15260</v>
          </cell>
          <cell r="DF293">
            <v>39231</v>
          </cell>
          <cell r="DG293">
            <v>23384</v>
          </cell>
          <cell r="DJ293">
            <v>9978</v>
          </cell>
          <cell r="DL293">
            <v>96492</v>
          </cell>
          <cell r="DM293">
            <v>29765</v>
          </cell>
          <cell r="DN293">
            <v>73532</v>
          </cell>
          <cell r="DO293">
            <v>50700</v>
          </cell>
          <cell r="DP293">
            <v>29201</v>
          </cell>
          <cell r="DQ293">
            <v>31613</v>
          </cell>
          <cell r="DR293">
            <v>63454</v>
          </cell>
          <cell r="DS293">
            <v>46134</v>
          </cell>
          <cell r="DT293">
            <v>52717</v>
          </cell>
          <cell r="DU293">
            <v>76841</v>
          </cell>
          <cell r="DV293">
            <v>30411</v>
          </cell>
          <cell r="DW293">
            <v>91462</v>
          </cell>
          <cell r="DX293">
            <v>120876</v>
          </cell>
          <cell r="DY293">
            <v>211221</v>
          </cell>
          <cell r="DZ293">
            <v>154346</v>
          </cell>
          <cell r="EA293">
            <v>103370</v>
          </cell>
          <cell r="EB293">
            <v>39367</v>
          </cell>
          <cell r="EC293">
            <v>175241</v>
          </cell>
          <cell r="ED293">
            <v>142235</v>
          </cell>
          <cell r="EE293">
            <v>47968</v>
          </cell>
          <cell r="EF293">
            <v>169523</v>
          </cell>
          <cell r="EG293">
            <v>176736</v>
          </cell>
          <cell r="EH293">
            <v>200564</v>
          </cell>
          <cell r="EI293">
            <v>163758</v>
          </cell>
          <cell r="EJ293">
            <v>123661</v>
          </cell>
          <cell r="EK293">
            <v>218773</v>
          </cell>
          <cell r="EL293">
            <v>188953</v>
          </cell>
          <cell r="EM293">
            <v>18992134</v>
          </cell>
          <cell r="EN293">
            <v>451524</v>
          </cell>
          <cell r="EO293">
            <v>176722</v>
          </cell>
          <cell r="EP293">
            <v>238725</v>
          </cell>
          <cell r="EQ293">
            <v>153094</v>
          </cell>
          <cell r="ER293">
            <v>143416</v>
          </cell>
          <cell r="ES293">
            <v>254238</v>
          </cell>
          <cell r="ET293">
            <v>493066</v>
          </cell>
          <cell r="EU293">
            <v>296704</v>
          </cell>
          <cell r="EV293">
            <v>145541</v>
          </cell>
          <cell r="EW293">
            <v>296963</v>
          </cell>
        </row>
        <row r="294">
          <cell r="B294" t="str">
            <v>Botsuana</v>
          </cell>
          <cell r="C294">
            <v>107377</v>
          </cell>
          <cell r="D294">
            <v>48801</v>
          </cell>
          <cell r="E294">
            <v>112874</v>
          </cell>
          <cell r="F294">
            <v>168148</v>
          </cell>
          <cell r="G294">
            <v>278821</v>
          </cell>
          <cell r="H294">
            <v>209253</v>
          </cell>
          <cell r="I294">
            <v>456973</v>
          </cell>
          <cell r="J294">
            <v>121509</v>
          </cell>
          <cell r="K294">
            <v>78191</v>
          </cell>
          <cell r="L294">
            <v>172488</v>
          </cell>
          <cell r="M294">
            <v>183098</v>
          </cell>
          <cell r="N294">
            <v>57866</v>
          </cell>
          <cell r="O294">
            <v>47054</v>
          </cell>
          <cell r="P294">
            <v>40486</v>
          </cell>
          <cell r="Q294">
            <v>432</v>
          </cell>
          <cell r="R294">
            <v>144301</v>
          </cell>
          <cell r="S294">
            <v>101722</v>
          </cell>
          <cell r="T294">
            <v>73823</v>
          </cell>
          <cell r="U294">
            <v>58771</v>
          </cell>
          <cell r="V294">
            <v>90756</v>
          </cell>
          <cell r="W294">
            <v>33560</v>
          </cell>
          <cell r="X294">
            <v>45798</v>
          </cell>
          <cell r="Y294">
            <v>134359</v>
          </cell>
          <cell r="Z294">
            <v>188791</v>
          </cell>
          <cell r="AA294">
            <v>972</v>
          </cell>
          <cell r="AB294">
            <v>24903</v>
          </cell>
          <cell r="AC294">
            <v>57875</v>
          </cell>
          <cell r="AD294">
            <v>163122</v>
          </cell>
          <cell r="AE294">
            <v>164729</v>
          </cell>
          <cell r="AF294">
            <v>65215</v>
          </cell>
          <cell r="AG294">
            <v>151015</v>
          </cell>
          <cell r="AI294">
            <v>60123</v>
          </cell>
          <cell r="AJ294">
            <v>175007</v>
          </cell>
          <cell r="AK294">
            <v>151977</v>
          </cell>
          <cell r="AL294">
            <v>561250</v>
          </cell>
          <cell r="AM294">
            <v>55839</v>
          </cell>
          <cell r="AN294">
            <v>55663</v>
          </cell>
          <cell r="AO294">
            <v>67640</v>
          </cell>
          <cell r="AP294">
            <v>125402</v>
          </cell>
          <cell r="AQ294">
            <v>199994</v>
          </cell>
          <cell r="AR294">
            <v>13793</v>
          </cell>
          <cell r="AS294">
            <v>23002</v>
          </cell>
          <cell r="AT294">
            <v>271879</v>
          </cell>
          <cell r="AU294">
            <v>64323</v>
          </cell>
          <cell r="AV294">
            <v>70798</v>
          </cell>
          <cell r="AW294">
            <v>183978</v>
          </cell>
          <cell r="AX294">
            <v>137509</v>
          </cell>
          <cell r="AY294">
            <v>19306</v>
          </cell>
          <cell r="BB294">
            <v>12389</v>
          </cell>
          <cell r="BC294">
            <v>178711</v>
          </cell>
          <cell r="BD294">
            <v>138448</v>
          </cell>
          <cell r="BE294">
            <v>49121</v>
          </cell>
          <cell r="BF294">
            <v>30044</v>
          </cell>
          <cell r="BG294">
            <v>34896</v>
          </cell>
          <cell r="BH294">
            <v>52479</v>
          </cell>
          <cell r="BI294">
            <v>82971</v>
          </cell>
          <cell r="BJ294">
            <v>60623</v>
          </cell>
          <cell r="BK294">
            <v>19868</v>
          </cell>
          <cell r="BL294">
            <v>154069</v>
          </cell>
          <cell r="BM294">
            <v>74678</v>
          </cell>
          <cell r="BN294">
            <v>10470</v>
          </cell>
          <cell r="BO294">
            <v>72459</v>
          </cell>
          <cell r="BP294">
            <v>62982</v>
          </cell>
          <cell r="BQ294">
            <v>28240</v>
          </cell>
          <cell r="BR294">
            <v>42775</v>
          </cell>
          <cell r="BS294">
            <v>240962</v>
          </cell>
          <cell r="BT294">
            <v>141748</v>
          </cell>
          <cell r="BU294">
            <v>100811</v>
          </cell>
          <cell r="BV294">
            <v>45164</v>
          </cell>
          <cell r="BW294">
            <v>49291</v>
          </cell>
          <cell r="BX294">
            <v>129340</v>
          </cell>
          <cell r="BY294">
            <v>209882</v>
          </cell>
          <cell r="BZ294">
            <v>88617</v>
          </cell>
          <cell r="CA294">
            <v>39780</v>
          </cell>
          <cell r="CB294">
            <v>19804</v>
          </cell>
          <cell r="CC294">
            <v>173697</v>
          </cell>
          <cell r="CD294">
            <v>188614</v>
          </cell>
          <cell r="CE294">
            <v>17490</v>
          </cell>
          <cell r="CF294">
            <v>118769</v>
          </cell>
          <cell r="CG294">
            <v>379959</v>
          </cell>
          <cell r="CH294">
            <v>31330</v>
          </cell>
          <cell r="CI294">
            <v>458</v>
          </cell>
          <cell r="CJ294">
            <v>19175</v>
          </cell>
          <cell r="CL294">
            <v>1653519</v>
          </cell>
          <cell r="CM294">
            <v>119290</v>
          </cell>
          <cell r="CN294">
            <v>589962</v>
          </cell>
          <cell r="CO294">
            <v>347752</v>
          </cell>
          <cell r="CP294">
            <v>23133</v>
          </cell>
          <cell r="CQ294">
            <v>127159</v>
          </cell>
          <cell r="CR294">
            <v>226555</v>
          </cell>
          <cell r="CT294">
            <v>715354</v>
          </cell>
          <cell r="CU294">
            <v>46200</v>
          </cell>
          <cell r="CV294">
            <v>57628</v>
          </cell>
          <cell r="CW294">
            <v>87643</v>
          </cell>
          <cell r="CX294">
            <v>26931</v>
          </cell>
          <cell r="CY294">
            <v>165569</v>
          </cell>
          <cell r="CZ294">
            <v>224104</v>
          </cell>
          <cell r="DA294">
            <v>1185748</v>
          </cell>
          <cell r="DB294">
            <v>127649</v>
          </cell>
          <cell r="DC294">
            <v>1588442</v>
          </cell>
          <cell r="DD294">
            <v>399659</v>
          </cell>
          <cell r="DE294">
            <v>94180</v>
          </cell>
          <cell r="DF294">
            <v>39052</v>
          </cell>
          <cell r="DG294">
            <v>7995</v>
          </cell>
          <cell r="DH294">
            <v>1060</v>
          </cell>
          <cell r="DI294">
            <v>342</v>
          </cell>
          <cell r="DJ294">
            <v>113825</v>
          </cell>
          <cell r="DK294">
            <v>152702</v>
          </cell>
          <cell r="DL294">
            <v>129723</v>
          </cell>
          <cell r="DM294">
            <v>107678</v>
          </cell>
          <cell r="DN294">
            <v>142066</v>
          </cell>
          <cell r="DO294">
            <v>185350</v>
          </cell>
          <cell r="DP294">
            <v>113113</v>
          </cell>
          <cell r="DQ294">
            <v>108002</v>
          </cell>
          <cell r="DR294">
            <v>27607</v>
          </cell>
          <cell r="DT294">
            <v>7502</v>
          </cell>
          <cell r="DU294">
            <v>132767</v>
          </cell>
          <cell r="DV294">
            <v>89507</v>
          </cell>
          <cell r="DW294">
            <v>96384</v>
          </cell>
          <cell r="DX294">
            <v>178664</v>
          </cell>
          <cell r="DY294">
            <v>873</v>
          </cell>
          <cell r="DZ294">
            <v>43709</v>
          </cell>
          <cell r="EA294">
            <v>7480</v>
          </cell>
          <cell r="EB294">
            <v>149188</v>
          </cell>
          <cell r="EC294">
            <v>133038</v>
          </cell>
          <cell r="ED294">
            <v>144200</v>
          </cell>
          <cell r="EE294">
            <v>35902</v>
          </cell>
          <cell r="EG294">
            <v>54408</v>
          </cell>
          <cell r="EH294">
            <v>24756</v>
          </cell>
          <cell r="EI294">
            <v>26041</v>
          </cell>
          <cell r="EJ294">
            <v>298631</v>
          </cell>
          <cell r="EK294">
            <v>224443</v>
          </cell>
          <cell r="EL294">
            <v>52576</v>
          </cell>
          <cell r="EM294">
            <v>320252</v>
          </cell>
          <cell r="EN294">
            <v>480148</v>
          </cell>
          <cell r="EO294">
            <v>90948</v>
          </cell>
          <cell r="EP294">
            <v>69147</v>
          </cell>
          <cell r="EQ294">
            <v>136679</v>
          </cell>
          <cell r="ER294">
            <v>26790</v>
          </cell>
          <cell r="ES294">
            <v>80027</v>
          </cell>
          <cell r="ET294">
            <v>558884</v>
          </cell>
          <cell r="EU294">
            <v>156973</v>
          </cell>
          <cell r="EV294">
            <v>37461</v>
          </cell>
          <cell r="EW294">
            <v>24190</v>
          </cell>
        </row>
        <row r="295">
          <cell r="B295" t="str">
            <v>Bouvet, Ilha</v>
          </cell>
          <cell r="EC295">
            <v>1028</v>
          </cell>
        </row>
        <row r="296">
          <cell r="B296" t="str">
            <v>Brasil</v>
          </cell>
          <cell r="BU296">
            <v>385034</v>
          </cell>
          <cell r="EB296">
            <v>45863</v>
          </cell>
          <cell r="EC296">
            <v>1538</v>
          </cell>
          <cell r="ED296">
            <v>19665</v>
          </cell>
          <cell r="EE296">
            <v>43437</v>
          </cell>
          <cell r="EF296">
            <v>11148</v>
          </cell>
          <cell r="EG296">
            <v>2277318</v>
          </cell>
          <cell r="EH296">
            <v>864507</v>
          </cell>
          <cell r="EI296">
            <v>500954</v>
          </cell>
          <cell r="EJ296">
            <v>1102236</v>
          </cell>
          <cell r="EK296">
            <v>188778</v>
          </cell>
          <cell r="EL296">
            <v>245077</v>
          </cell>
          <cell r="EM296">
            <v>192397</v>
          </cell>
          <cell r="EN296">
            <v>282253</v>
          </cell>
          <cell r="EP296">
            <v>1112276</v>
          </cell>
          <cell r="EQ296">
            <v>428391</v>
          </cell>
          <cell r="ER296">
            <v>801292</v>
          </cell>
          <cell r="ES296">
            <v>346356</v>
          </cell>
          <cell r="ET296">
            <v>637475</v>
          </cell>
          <cell r="EV296">
            <v>1043549</v>
          </cell>
          <cell r="EW296">
            <v>784223</v>
          </cell>
        </row>
        <row r="297">
          <cell r="B297" t="str">
            <v>Brunei</v>
          </cell>
          <cell r="C297">
            <v>32516</v>
          </cell>
          <cell r="D297">
            <v>24444</v>
          </cell>
          <cell r="E297">
            <v>345441</v>
          </cell>
          <cell r="F297">
            <v>740139</v>
          </cell>
          <cell r="G297">
            <v>180539</v>
          </cell>
          <cell r="H297">
            <v>117193</v>
          </cell>
          <cell r="I297">
            <v>44192</v>
          </cell>
          <cell r="J297">
            <v>5726</v>
          </cell>
          <cell r="K297">
            <v>14062</v>
          </cell>
          <cell r="L297">
            <v>38150</v>
          </cell>
          <cell r="N297">
            <v>25061</v>
          </cell>
          <cell r="O297">
            <v>74034</v>
          </cell>
          <cell r="P297">
            <v>72495</v>
          </cell>
          <cell r="Q297">
            <v>16699</v>
          </cell>
          <cell r="R297">
            <v>4537</v>
          </cell>
          <cell r="S297">
            <v>51273</v>
          </cell>
          <cell r="T297">
            <v>54457</v>
          </cell>
          <cell r="V297">
            <v>18263</v>
          </cell>
          <cell r="W297">
            <v>91754</v>
          </cell>
          <cell r="X297">
            <v>13456</v>
          </cell>
          <cell r="Y297">
            <v>65707</v>
          </cell>
          <cell r="Z297">
            <v>172466</v>
          </cell>
          <cell r="AA297">
            <v>49980</v>
          </cell>
          <cell r="AB297">
            <v>39378</v>
          </cell>
          <cell r="AC297">
            <v>358</v>
          </cell>
          <cell r="AD297">
            <v>125</v>
          </cell>
          <cell r="AE297">
            <v>46513</v>
          </cell>
          <cell r="AF297">
            <v>218343</v>
          </cell>
          <cell r="AG297">
            <v>23715</v>
          </cell>
          <cell r="AI297">
            <v>52506</v>
          </cell>
          <cell r="AJ297">
            <v>78381</v>
          </cell>
          <cell r="AK297">
            <v>99302</v>
          </cell>
          <cell r="AM297">
            <v>73520</v>
          </cell>
          <cell r="AO297">
            <v>36691</v>
          </cell>
          <cell r="AP297">
            <v>19036</v>
          </cell>
          <cell r="AQ297">
            <v>199042</v>
          </cell>
          <cell r="AR297">
            <v>212810</v>
          </cell>
          <cell r="AS297">
            <v>3968</v>
          </cell>
          <cell r="AU297">
            <v>112155</v>
          </cell>
          <cell r="AV297">
            <v>7463</v>
          </cell>
          <cell r="AW297">
            <v>13046</v>
          </cell>
          <cell r="AX297">
            <v>697</v>
          </cell>
          <cell r="AY297">
            <v>6579</v>
          </cell>
          <cell r="AZ297">
            <v>100334</v>
          </cell>
          <cell r="BA297">
            <v>113739</v>
          </cell>
          <cell r="BB297">
            <v>1695</v>
          </cell>
          <cell r="BC297">
            <v>282710</v>
          </cell>
          <cell r="BD297">
            <v>73893</v>
          </cell>
          <cell r="BF297">
            <v>212756</v>
          </cell>
          <cell r="BG297">
            <v>22858</v>
          </cell>
          <cell r="BH297">
            <v>115280</v>
          </cell>
          <cell r="BI297">
            <v>155402</v>
          </cell>
          <cell r="BJ297">
            <v>6772</v>
          </cell>
          <cell r="BK297">
            <v>195798</v>
          </cell>
          <cell r="BL297">
            <v>86884</v>
          </cell>
          <cell r="BM297">
            <v>59359</v>
          </cell>
          <cell r="BN297">
            <v>210879</v>
          </cell>
          <cell r="BO297">
            <v>493400</v>
          </cell>
          <cell r="BP297">
            <v>256362</v>
          </cell>
          <cell r="BQ297">
            <v>85320</v>
          </cell>
          <cell r="BR297">
            <v>131764</v>
          </cell>
          <cell r="BS297">
            <v>146617</v>
          </cell>
          <cell r="BT297">
            <v>405494</v>
          </cell>
          <cell r="BU297">
            <v>49723</v>
          </cell>
          <cell r="BV297">
            <v>31725</v>
          </cell>
          <cell r="BW297">
            <v>111474</v>
          </cell>
          <cell r="BX297">
            <v>29410</v>
          </cell>
          <cell r="BY297">
            <v>73801</v>
          </cell>
          <cell r="BZ297">
            <v>65217</v>
          </cell>
          <cell r="CA297">
            <v>272925</v>
          </cell>
          <cell r="CB297">
            <v>99457</v>
          </cell>
          <cell r="CC297">
            <v>9028</v>
          </cell>
          <cell r="CE297">
            <v>74095</v>
          </cell>
          <cell r="CF297">
            <v>69120</v>
          </cell>
          <cell r="CG297">
            <v>9960</v>
          </cell>
          <cell r="CH297">
            <v>103</v>
          </cell>
          <cell r="CI297">
            <v>137298</v>
          </cell>
          <cell r="CJ297">
            <v>17043</v>
          </cell>
          <cell r="CK297">
            <v>79838</v>
          </cell>
          <cell r="CL297">
            <v>127322</v>
          </cell>
          <cell r="CM297">
            <v>40333</v>
          </cell>
          <cell r="CN297">
            <v>104481</v>
          </cell>
          <cell r="CP297">
            <v>46607</v>
          </cell>
          <cell r="CQ297">
            <v>82083</v>
          </cell>
          <cell r="CR297">
            <v>545972</v>
          </cell>
          <cell r="CS297">
            <v>93389</v>
          </cell>
          <cell r="CT297">
            <v>72117</v>
          </cell>
          <cell r="CU297">
            <v>15732</v>
          </cell>
          <cell r="CV297">
            <v>2455</v>
          </cell>
          <cell r="CW297">
            <v>15699</v>
          </cell>
          <cell r="CX297">
            <v>197530</v>
          </cell>
          <cell r="CY297">
            <v>73844</v>
          </cell>
          <cell r="CZ297">
            <v>9999</v>
          </cell>
          <cell r="DA297">
            <v>13727</v>
          </cell>
          <cell r="DB297">
            <v>69571</v>
          </cell>
          <cell r="DC297">
            <v>40811</v>
          </cell>
          <cell r="DD297">
            <v>61695</v>
          </cell>
          <cell r="DE297">
            <v>3706</v>
          </cell>
          <cell r="DF297">
            <v>87380</v>
          </cell>
          <cell r="DG297">
            <v>1179</v>
          </cell>
          <cell r="DH297">
            <v>3559</v>
          </cell>
          <cell r="DI297">
            <v>14224</v>
          </cell>
          <cell r="DJ297">
            <v>185010</v>
          </cell>
          <cell r="DK297">
            <v>71987</v>
          </cell>
          <cell r="DL297">
            <v>51771</v>
          </cell>
          <cell r="DM297">
            <v>206</v>
          </cell>
          <cell r="DN297">
            <v>90908</v>
          </cell>
          <cell r="DO297">
            <v>54278</v>
          </cell>
          <cell r="DP297">
            <v>122903</v>
          </cell>
          <cell r="DQ297">
            <v>132335</v>
          </cell>
          <cell r="DR297">
            <v>15777</v>
          </cell>
          <cell r="DS297">
            <v>106481</v>
          </cell>
          <cell r="DT297">
            <v>51289</v>
          </cell>
          <cell r="DU297">
            <v>140329</v>
          </cell>
          <cell r="DV297">
            <v>69789</v>
          </cell>
          <cell r="DW297">
            <v>101004</v>
          </cell>
          <cell r="DX297">
            <v>34923</v>
          </cell>
          <cell r="DY297">
            <v>68428</v>
          </cell>
          <cell r="DZ297">
            <v>81786</v>
          </cell>
          <cell r="EA297">
            <v>132134</v>
          </cell>
          <cell r="EB297">
            <v>22913</v>
          </cell>
          <cell r="EC297">
            <v>99909</v>
          </cell>
          <cell r="EE297">
            <v>588873</v>
          </cell>
          <cell r="EF297">
            <v>138352</v>
          </cell>
          <cell r="EG297">
            <v>62192</v>
          </cell>
          <cell r="EH297">
            <v>516691</v>
          </cell>
          <cell r="EI297">
            <v>301364</v>
          </cell>
          <cell r="EJ297">
            <v>2579</v>
          </cell>
          <cell r="EK297">
            <v>9158</v>
          </cell>
          <cell r="EL297">
            <v>38978</v>
          </cell>
          <cell r="EM297">
            <v>7691</v>
          </cell>
          <cell r="EN297">
            <v>3680</v>
          </cell>
          <cell r="EO297">
            <v>256089</v>
          </cell>
          <cell r="EP297">
            <v>1460</v>
          </cell>
          <cell r="EQ297">
            <v>62315</v>
          </cell>
          <cell r="ES297">
            <v>1395</v>
          </cell>
          <cell r="ET297">
            <v>162270</v>
          </cell>
          <cell r="EU297">
            <v>16301</v>
          </cell>
          <cell r="EW297">
            <v>48317</v>
          </cell>
        </row>
        <row r="298">
          <cell r="B298" t="str">
            <v>Bulgária</v>
          </cell>
          <cell r="C298">
            <v>39230890</v>
          </cell>
          <cell r="D298">
            <v>3778820</v>
          </cell>
          <cell r="E298">
            <v>8683217</v>
          </cell>
          <cell r="F298">
            <v>5059805</v>
          </cell>
          <cell r="G298">
            <v>6544582</v>
          </cell>
          <cell r="H298">
            <v>3527212</v>
          </cell>
          <cell r="I298">
            <v>3846835</v>
          </cell>
          <cell r="J298">
            <v>6410794</v>
          </cell>
          <cell r="K298">
            <v>49426136</v>
          </cell>
          <cell r="L298">
            <v>41109173</v>
          </cell>
          <cell r="M298">
            <v>3714487</v>
          </cell>
          <cell r="N298">
            <v>26042977</v>
          </cell>
          <cell r="O298">
            <v>7769603</v>
          </cell>
          <cell r="P298">
            <v>3310894</v>
          </cell>
          <cell r="Q298">
            <v>2941156</v>
          </cell>
          <cell r="R298">
            <v>990546</v>
          </cell>
          <cell r="S298">
            <v>2047174</v>
          </cell>
          <cell r="T298">
            <v>22840741</v>
          </cell>
          <cell r="U298">
            <v>8746975</v>
          </cell>
          <cell r="V298">
            <v>24062081</v>
          </cell>
          <cell r="W298">
            <v>3228124</v>
          </cell>
          <cell r="X298">
            <v>40168423</v>
          </cell>
          <cell r="Y298">
            <v>2465123</v>
          </cell>
          <cell r="Z298">
            <v>3771343</v>
          </cell>
          <cell r="AA298">
            <v>2989167</v>
          </cell>
          <cell r="AB298">
            <v>13884964</v>
          </cell>
          <cell r="AC298">
            <v>12888418</v>
          </cell>
          <cell r="AD298">
            <v>2436819</v>
          </cell>
          <cell r="AE298">
            <v>3394550</v>
          </cell>
          <cell r="AF298">
            <v>2849668</v>
          </cell>
          <cell r="AG298">
            <v>5294527</v>
          </cell>
          <cell r="AH298">
            <v>5229490</v>
          </cell>
          <cell r="AI298">
            <v>41772959</v>
          </cell>
          <cell r="AJ298">
            <v>6492249</v>
          </cell>
          <cell r="AK298">
            <v>5719975</v>
          </cell>
          <cell r="AL298">
            <v>4298352</v>
          </cell>
          <cell r="AM298">
            <v>2018275</v>
          </cell>
          <cell r="AN298">
            <v>2579358</v>
          </cell>
          <cell r="AO298">
            <v>1397606</v>
          </cell>
          <cell r="AP298">
            <v>2821686</v>
          </cell>
          <cell r="AQ298">
            <v>2267397</v>
          </cell>
          <cell r="AR298">
            <v>752840</v>
          </cell>
          <cell r="AS298">
            <v>3733978</v>
          </cell>
          <cell r="AT298">
            <v>31005352</v>
          </cell>
          <cell r="AU298">
            <v>63048288</v>
          </cell>
          <cell r="AV298">
            <v>23757448</v>
          </cell>
          <cell r="AW298">
            <v>5454673</v>
          </cell>
          <cell r="AX298">
            <v>63699023</v>
          </cell>
          <cell r="AY298">
            <v>26367919</v>
          </cell>
          <cell r="AZ298">
            <v>2140808</v>
          </cell>
          <cell r="BA298">
            <v>33425219</v>
          </cell>
          <cell r="BB298">
            <v>38634324</v>
          </cell>
          <cell r="BC298">
            <v>36212580</v>
          </cell>
          <cell r="BD298">
            <v>36520620</v>
          </cell>
          <cell r="BE298">
            <v>46628133</v>
          </cell>
          <cell r="BF298">
            <v>4922211</v>
          </cell>
          <cell r="BG298">
            <v>10296066</v>
          </cell>
          <cell r="BH298">
            <v>47590467</v>
          </cell>
          <cell r="BI298">
            <v>74521910</v>
          </cell>
          <cell r="BJ298">
            <v>1514033</v>
          </cell>
          <cell r="BK298">
            <v>3642810</v>
          </cell>
          <cell r="BL298">
            <v>50742161</v>
          </cell>
          <cell r="BM298">
            <v>1451788</v>
          </cell>
          <cell r="BN298">
            <v>30808335</v>
          </cell>
          <cell r="BO298">
            <v>18391886</v>
          </cell>
          <cell r="BP298">
            <v>43970970</v>
          </cell>
          <cell r="BQ298">
            <v>1461207</v>
          </cell>
          <cell r="BR298">
            <v>15226845</v>
          </cell>
          <cell r="BS298">
            <v>3755787</v>
          </cell>
          <cell r="BT298">
            <v>6396981</v>
          </cell>
          <cell r="BU298">
            <v>39682251</v>
          </cell>
          <cell r="BV298">
            <v>3054849</v>
          </cell>
          <cell r="BW298">
            <v>40954907</v>
          </cell>
          <cell r="BX298">
            <v>1480675</v>
          </cell>
          <cell r="BY298">
            <v>1363669</v>
          </cell>
          <cell r="BZ298">
            <v>3465455</v>
          </cell>
          <cell r="CA298">
            <v>20890006</v>
          </cell>
          <cell r="CB298">
            <v>1507539</v>
          </cell>
          <cell r="CC298">
            <v>39055467</v>
          </cell>
          <cell r="CD298">
            <v>32652305</v>
          </cell>
          <cell r="CE298">
            <v>14738508</v>
          </cell>
          <cell r="CF298">
            <v>5822901</v>
          </cell>
          <cell r="CG298">
            <v>36866623</v>
          </cell>
          <cell r="CH298">
            <v>6737715</v>
          </cell>
          <cell r="CI298">
            <v>4389165</v>
          </cell>
          <cell r="CJ298">
            <v>34859570</v>
          </cell>
          <cell r="CK298">
            <v>1961270</v>
          </cell>
          <cell r="CL298">
            <v>2717618</v>
          </cell>
          <cell r="CM298">
            <v>905748</v>
          </cell>
          <cell r="CN298">
            <v>731411</v>
          </cell>
          <cell r="CO298">
            <v>39481611</v>
          </cell>
          <cell r="CP298">
            <v>1803374</v>
          </cell>
          <cell r="CQ298">
            <v>1498545</v>
          </cell>
          <cell r="CR298">
            <v>2012558</v>
          </cell>
          <cell r="CS298">
            <v>1321386</v>
          </cell>
          <cell r="CT298">
            <v>26228684</v>
          </cell>
          <cell r="CU298">
            <v>1780033</v>
          </cell>
          <cell r="CV298">
            <v>25082566</v>
          </cell>
          <cell r="CW298">
            <v>1305509</v>
          </cell>
          <cell r="CX298">
            <v>9803062</v>
          </cell>
          <cell r="CY298">
            <v>1560266</v>
          </cell>
          <cell r="CZ298">
            <v>14160231</v>
          </cell>
          <cell r="DA298">
            <v>1131885</v>
          </cell>
          <cell r="DB298">
            <v>1556048</v>
          </cell>
          <cell r="DC298">
            <v>18503191</v>
          </cell>
          <cell r="DD298">
            <v>1319412</v>
          </cell>
          <cell r="DE298">
            <v>24386588</v>
          </cell>
          <cell r="DF298">
            <v>1914945</v>
          </cell>
          <cell r="DG298">
            <v>1694170</v>
          </cell>
          <cell r="DH298">
            <v>17552910</v>
          </cell>
          <cell r="DI298">
            <v>1263835</v>
          </cell>
          <cell r="DJ298">
            <v>1721625</v>
          </cell>
          <cell r="DK298">
            <v>1256578</v>
          </cell>
          <cell r="DL298">
            <v>1670609</v>
          </cell>
          <cell r="DM298">
            <v>33362509</v>
          </cell>
          <cell r="DN298">
            <v>2342181</v>
          </cell>
          <cell r="DO298">
            <v>1271356</v>
          </cell>
          <cell r="DP298">
            <v>17638827</v>
          </cell>
          <cell r="DQ298">
            <v>1566975</v>
          </cell>
          <cell r="DR298">
            <v>34936674</v>
          </cell>
          <cell r="DS298">
            <v>24637717</v>
          </cell>
          <cell r="DT298">
            <v>41620751</v>
          </cell>
          <cell r="DU298">
            <v>47551395</v>
          </cell>
          <cell r="DV298">
            <v>1316877</v>
          </cell>
          <cell r="DW298">
            <v>23473814</v>
          </cell>
          <cell r="DX298">
            <v>34133671</v>
          </cell>
          <cell r="DY298">
            <v>34696142</v>
          </cell>
          <cell r="DZ298">
            <v>42777310</v>
          </cell>
          <cell r="EA298">
            <v>1481298</v>
          </cell>
          <cell r="EB298">
            <v>51559821</v>
          </cell>
          <cell r="EC298">
            <v>2871696</v>
          </cell>
          <cell r="ED298">
            <v>38392926</v>
          </cell>
          <cell r="EE298">
            <v>1613772</v>
          </cell>
          <cell r="EF298">
            <v>1096893</v>
          </cell>
          <cell r="EG298">
            <v>2176011</v>
          </cell>
          <cell r="EH298">
            <v>1784042</v>
          </cell>
          <cell r="EI298">
            <v>18850328</v>
          </cell>
          <cell r="EJ298">
            <v>1486091</v>
          </cell>
          <cell r="EK298">
            <v>2230358</v>
          </cell>
          <cell r="EL298">
            <v>39875905</v>
          </cell>
          <cell r="EM298">
            <v>34021253</v>
          </cell>
          <cell r="EN298">
            <v>1296674</v>
          </cell>
          <cell r="EO298">
            <v>26023733</v>
          </cell>
          <cell r="EP298">
            <v>1623515</v>
          </cell>
          <cell r="EQ298">
            <v>1229385</v>
          </cell>
          <cell r="ER298">
            <v>1731347</v>
          </cell>
          <cell r="ES298">
            <v>1460709</v>
          </cell>
          <cell r="ET298">
            <v>1034131</v>
          </cell>
          <cell r="EU298">
            <v>1181315</v>
          </cell>
          <cell r="EV298">
            <v>18189055</v>
          </cell>
          <cell r="EW298">
            <v>18367622</v>
          </cell>
        </row>
        <row r="299">
          <cell r="B299" t="str">
            <v>Burundi</v>
          </cell>
          <cell r="C299">
            <v>45492</v>
          </cell>
          <cell r="E299">
            <v>13164</v>
          </cell>
          <cell r="F299">
            <v>14710</v>
          </cell>
          <cell r="L299">
            <v>50601</v>
          </cell>
          <cell r="N299">
            <v>72944</v>
          </cell>
          <cell r="O299">
            <v>103376</v>
          </cell>
          <cell r="P299">
            <v>36514</v>
          </cell>
          <cell r="R299">
            <v>5290</v>
          </cell>
          <cell r="V299">
            <v>3264</v>
          </cell>
          <cell r="X299">
            <v>25785</v>
          </cell>
          <cell r="AB299">
            <v>16115</v>
          </cell>
          <cell r="AC299">
            <v>33988</v>
          </cell>
          <cell r="AJ299">
            <v>81870</v>
          </cell>
          <cell r="AK299">
            <v>60090</v>
          </cell>
          <cell r="AL299">
            <v>12680</v>
          </cell>
          <cell r="AM299">
            <v>24777</v>
          </cell>
          <cell r="AP299">
            <v>53509</v>
          </cell>
          <cell r="AQ299">
            <v>8070</v>
          </cell>
          <cell r="AS299">
            <v>122</v>
          </cell>
          <cell r="AT299">
            <v>12396</v>
          </cell>
          <cell r="AU299">
            <v>81072</v>
          </cell>
          <cell r="AX299">
            <v>48851</v>
          </cell>
          <cell r="AY299">
            <v>170661</v>
          </cell>
          <cell r="AZ299">
            <v>118152</v>
          </cell>
          <cell r="BG299">
            <v>4170</v>
          </cell>
          <cell r="BH299">
            <v>8475</v>
          </cell>
          <cell r="BK299">
            <v>18078</v>
          </cell>
          <cell r="BN299">
            <v>6418</v>
          </cell>
          <cell r="BP299">
            <v>42635</v>
          </cell>
          <cell r="BR299">
            <v>102274</v>
          </cell>
          <cell r="BU299">
            <v>6057</v>
          </cell>
          <cell r="BY299">
            <v>57780</v>
          </cell>
          <cell r="BZ299">
            <v>47017</v>
          </cell>
          <cell r="CA299">
            <v>700</v>
          </cell>
          <cell r="CB299">
            <v>44930</v>
          </cell>
          <cell r="CD299">
            <v>32974</v>
          </cell>
          <cell r="CS299">
            <v>2548</v>
          </cell>
          <cell r="CT299">
            <v>112844</v>
          </cell>
          <cell r="CX299">
            <v>27404</v>
          </cell>
          <cell r="CZ299">
            <v>47884</v>
          </cell>
          <cell r="DC299">
            <v>2193</v>
          </cell>
          <cell r="DG299">
            <v>52426</v>
          </cell>
          <cell r="DJ299">
            <v>48353</v>
          </cell>
          <cell r="DU299">
            <v>35574</v>
          </cell>
          <cell r="DY299">
            <v>2462</v>
          </cell>
          <cell r="ED299">
            <v>3992</v>
          </cell>
          <cell r="EH299">
            <v>162783</v>
          </cell>
          <cell r="EI299">
            <v>0</v>
          </cell>
          <cell r="EP299">
            <v>46153</v>
          </cell>
          <cell r="ER299">
            <v>114</v>
          </cell>
          <cell r="EV299">
            <v>378</v>
          </cell>
          <cell r="EW299">
            <v>42</v>
          </cell>
        </row>
        <row r="300">
          <cell r="B300" t="str">
            <v>Butão</v>
          </cell>
          <cell r="BA300">
            <v>81697</v>
          </cell>
          <cell r="CR300">
            <v>4465</v>
          </cell>
          <cell r="CU300">
            <v>106000</v>
          </cell>
          <cell r="CV300">
            <v>5127</v>
          </cell>
          <cell r="CY300">
            <v>43320</v>
          </cell>
          <cell r="DG300">
            <v>38085</v>
          </cell>
          <cell r="DH300">
            <v>12680</v>
          </cell>
          <cell r="DM300">
            <v>43088</v>
          </cell>
          <cell r="EE300">
            <v>14540</v>
          </cell>
          <cell r="EH300">
            <v>989</v>
          </cell>
          <cell r="EI300">
            <v>3252</v>
          </cell>
        </row>
        <row r="301">
          <cell r="B301" t="str">
            <v>Cabo Verde</v>
          </cell>
          <cell r="C301">
            <v>3178682</v>
          </cell>
          <cell r="D301">
            <v>1593003</v>
          </cell>
          <cell r="E301">
            <v>1666786</v>
          </cell>
          <cell r="F301">
            <v>3516231</v>
          </cell>
          <cell r="G301">
            <v>2400432</v>
          </cell>
          <cell r="H301">
            <v>4148715</v>
          </cell>
          <cell r="I301">
            <v>3001581</v>
          </cell>
          <cell r="J301">
            <v>4711834</v>
          </cell>
          <cell r="K301">
            <v>5147678</v>
          </cell>
          <cell r="L301">
            <v>3830364</v>
          </cell>
          <cell r="M301">
            <v>2749943</v>
          </cell>
          <cell r="N301">
            <v>3636032</v>
          </cell>
          <cell r="O301">
            <v>1506790</v>
          </cell>
          <cell r="P301">
            <v>1084550</v>
          </cell>
          <cell r="Q301">
            <v>2883209</v>
          </cell>
          <cell r="R301">
            <v>3556654</v>
          </cell>
          <cell r="S301">
            <v>1499540</v>
          </cell>
          <cell r="T301">
            <v>2907305</v>
          </cell>
          <cell r="U301">
            <v>2456370</v>
          </cell>
          <cell r="V301">
            <v>2881336</v>
          </cell>
          <cell r="W301">
            <v>829277</v>
          </cell>
          <cell r="X301">
            <v>3406199</v>
          </cell>
          <cell r="Y301">
            <v>1882885</v>
          </cell>
          <cell r="Z301">
            <v>4693469</v>
          </cell>
          <cell r="AA301">
            <v>1669077</v>
          </cell>
          <cell r="AB301">
            <v>1615851</v>
          </cell>
          <cell r="AC301">
            <v>2449445</v>
          </cell>
          <cell r="AD301">
            <v>3429298</v>
          </cell>
          <cell r="AE301">
            <v>2338349</v>
          </cell>
          <cell r="AF301">
            <v>1503128</v>
          </cell>
          <cell r="AG301">
            <v>1852339</v>
          </cell>
          <cell r="AH301">
            <v>2570188</v>
          </cell>
          <cell r="AI301">
            <v>1909070</v>
          </cell>
          <cell r="AJ301">
            <v>2801090</v>
          </cell>
          <cell r="AK301">
            <v>3163902</v>
          </cell>
          <cell r="AL301">
            <v>1957680</v>
          </cell>
          <cell r="AM301">
            <v>758629</v>
          </cell>
          <cell r="AN301">
            <v>2317944</v>
          </cell>
          <cell r="AO301">
            <v>1836640</v>
          </cell>
          <cell r="AP301">
            <v>4021036</v>
          </cell>
          <cell r="AQ301">
            <v>2947128</v>
          </cell>
          <cell r="AR301">
            <v>4072529</v>
          </cell>
          <cell r="AS301">
            <v>2793165</v>
          </cell>
          <cell r="AT301">
            <v>2927913</v>
          </cell>
          <cell r="AU301">
            <v>1844260</v>
          </cell>
          <cell r="AV301">
            <v>3427161</v>
          </cell>
          <cell r="AW301">
            <v>3798208</v>
          </cell>
          <cell r="AX301">
            <v>1520757</v>
          </cell>
          <cell r="AY301">
            <v>1612088</v>
          </cell>
          <cell r="AZ301">
            <v>2532761</v>
          </cell>
          <cell r="BA301">
            <v>1234885</v>
          </cell>
          <cell r="BB301">
            <v>1886639</v>
          </cell>
          <cell r="BC301">
            <v>3318961</v>
          </cell>
          <cell r="BD301">
            <v>2211825</v>
          </cell>
          <cell r="BE301">
            <v>1557776</v>
          </cell>
          <cell r="BF301">
            <v>1748762</v>
          </cell>
          <cell r="BG301">
            <v>2068096</v>
          </cell>
          <cell r="BH301">
            <v>2507865</v>
          </cell>
          <cell r="BI301">
            <v>3766401</v>
          </cell>
          <cell r="BJ301">
            <v>1770689</v>
          </cell>
          <cell r="BK301">
            <v>2252013</v>
          </cell>
          <cell r="BL301">
            <v>2479096</v>
          </cell>
          <cell r="BM301">
            <v>1799729</v>
          </cell>
          <cell r="BN301">
            <v>1632915</v>
          </cell>
          <cell r="BO301">
            <v>1453461</v>
          </cell>
          <cell r="BP301">
            <v>2212920</v>
          </cell>
          <cell r="BQ301">
            <v>1657401</v>
          </cell>
          <cell r="BR301">
            <v>1887576</v>
          </cell>
          <cell r="BS301">
            <v>1777532</v>
          </cell>
          <cell r="BT301">
            <v>1413690</v>
          </cell>
          <cell r="BU301">
            <v>2058647</v>
          </cell>
          <cell r="BV301">
            <v>1490239</v>
          </cell>
          <cell r="BW301">
            <v>1178953</v>
          </cell>
          <cell r="BX301">
            <v>2484411</v>
          </cell>
          <cell r="BY301">
            <v>1297273</v>
          </cell>
          <cell r="BZ301">
            <v>1495933</v>
          </cell>
          <cell r="CA301">
            <v>2099962</v>
          </cell>
          <cell r="CB301">
            <v>2052572</v>
          </cell>
          <cell r="CC301">
            <v>2256511</v>
          </cell>
          <cell r="CD301">
            <v>1248024</v>
          </cell>
          <cell r="CE301">
            <v>2687910</v>
          </cell>
          <cell r="CF301">
            <v>1481683</v>
          </cell>
          <cell r="CG301">
            <v>2120285</v>
          </cell>
          <cell r="CH301">
            <v>870164</v>
          </cell>
          <cell r="CI301">
            <v>934649</v>
          </cell>
          <cell r="CJ301">
            <v>1405854</v>
          </cell>
          <cell r="CK301">
            <v>3473246</v>
          </cell>
          <cell r="CL301">
            <v>1623605</v>
          </cell>
          <cell r="CM301">
            <v>2132409</v>
          </cell>
          <cell r="CN301">
            <v>2302418</v>
          </cell>
          <cell r="CO301">
            <v>1767528</v>
          </cell>
          <cell r="CP301">
            <v>1556154</v>
          </cell>
          <cell r="CQ301">
            <v>1651352</v>
          </cell>
          <cell r="CR301">
            <v>1522695</v>
          </cell>
          <cell r="CS301">
            <v>1099338</v>
          </cell>
          <cell r="CT301">
            <v>1854820</v>
          </cell>
          <cell r="CU301">
            <v>815232</v>
          </cell>
          <cell r="CV301">
            <v>1198284</v>
          </cell>
          <cell r="CW301">
            <v>1467813</v>
          </cell>
          <cell r="CX301">
            <v>1688540</v>
          </cell>
          <cell r="CY301">
            <v>1647718</v>
          </cell>
          <cell r="CZ301">
            <v>1362235</v>
          </cell>
          <cell r="DA301">
            <v>1980191</v>
          </cell>
          <cell r="DB301">
            <v>2424784</v>
          </cell>
          <cell r="DC301">
            <v>2528557</v>
          </cell>
          <cell r="DD301">
            <v>1329303</v>
          </cell>
          <cell r="DE301">
            <v>1639009</v>
          </cell>
          <cell r="DF301">
            <v>1659132</v>
          </cell>
          <cell r="DG301">
            <v>1486649</v>
          </cell>
          <cell r="DH301">
            <v>1265523</v>
          </cell>
          <cell r="DI301">
            <v>2165236</v>
          </cell>
          <cell r="DJ301">
            <v>2088943</v>
          </cell>
          <cell r="DK301">
            <v>1427899</v>
          </cell>
          <cell r="DL301">
            <v>2632267</v>
          </cell>
          <cell r="DM301">
            <v>2495992</v>
          </cell>
          <cell r="DN301">
            <v>1234867</v>
          </cell>
          <cell r="DO301">
            <v>2091433</v>
          </cell>
          <cell r="DP301">
            <v>1822003</v>
          </cell>
          <cell r="DQ301">
            <v>1946611</v>
          </cell>
          <cell r="DR301">
            <v>2091623</v>
          </cell>
          <cell r="DS301">
            <v>1366527</v>
          </cell>
          <cell r="DT301">
            <v>1875612</v>
          </cell>
          <cell r="DU301">
            <v>1338468</v>
          </cell>
          <cell r="DV301">
            <v>2022498</v>
          </cell>
          <cell r="DW301">
            <v>1665166</v>
          </cell>
          <cell r="DX301">
            <v>1729553</v>
          </cell>
          <cell r="DY301">
            <v>909826</v>
          </cell>
          <cell r="DZ301">
            <v>1733507</v>
          </cell>
          <cell r="EA301">
            <v>1081847</v>
          </cell>
          <cell r="EB301">
            <v>1550962</v>
          </cell>
          <cell r="EC301">
            <v>1081626</v>
          </cell>
          <cell r="ED301">
            <v>1765355</v>
          </cell>
          <cell r="EE301">
            <v>1259224</v>
          </cell>
          <cell r="EF301">
            <v>2297369</v>
          </cell>
          <cell r="EG301">
            <v>1278770</v>
          </cell>
          <cell r="EH301">
            <v>1447680</v>
          </cell>
          <cell r="EI301">
            <v>3284326</v>
          </cell>
          <cell r="EJ301">
            <v>2356980</v>
          </cell>
          <cell r="EK301">
            <v>2584540</v>
          </cell>
          <cell r="EL301">
            <v>1816792</v>
          </cell>
          <cell r="EM301">
            <v>1690661</v>
          </cell>
          <cell r="EN301">
            <v>2736630</v>
          </cell>
          <cell r="EO301">
            <v>2223857</v>
          </cell>
          <cell r="EP301">
            <v>1800559</v>
          </cell>
          <cell r="EQ301">
            <v>1971032</v>
          </cell>
          <cell r="ER301">
            <v>3424599</v>
          </cell>
          <cell r="ES301">
            <v>2216660</v>
          </cell>
          <cell r="ET301">
            <v>1946448</v>
          </cell>
          <cell r="EU301">
            <v>2451433</v>
          </cell>
          <cell r="EV301">
            <v>2191969</v>
          </cell>
          <cell r="EW301">
            <v>1683391</v>
          </cell>
        </row>
        <row r="302">
          <cell r="B302" t="str">
            <v>Cayman, Ilhas</v>
          </cell>
          <cell r="C302">
            <v>21903112</v>
          </cell>
          <cell r="D302">
            <v>27197563</v>
          </cell>
          <cell r="E302">
            <v>1234870</v>
          </cell>
          <cell r="F302">
            <v>16165270</v>
          </cell>
          <cell r="G302">
            <v>2907548</v>
          </cell>
          <cell r="H302">
            <v>89603240</v>
          </cell>
          <cell r="I302">
            <v>85763869</v>
          </cell>
          <cell r="J302">
            <v>2542848</v>
          </cell>
          <cell r="K302">
            <v>30322281</v>
          </cell>
          <cell r="L302">
            <v>43843450</v>
          </cell>
          <cell r="M302">
            <v>358088</v>
          </cell>
          <cell r="N302">
            <v>31022151</v>
          </cell>
          <cell r="O302">
            <v>25993</v>
          </cell>
          <cell r="P302">
            <v>186862</v>
          </cell>
          <cell r="Q302">
            <v>1863158</v>
          </cell>
          <cell r="R302">
            <v>1834107</v>
          </cell>
          <cell r="S302">
            <v>3264730</v>
          </cell>
          <cell r="T302">
            <v>5125870</v>
          </cell>
          <cell r="U302">
            <v>1152932</v>
          </cell>
          <cell r="V302">
            <v>2761173</v>
          </cell>
          <cell r="W302">
            <v>5179780</v>
          </cell>
          <cell r="X302">
            <v>1409068</v>
          </cell>
          <cell r="Y302">
            <v>1245011</v>
          </cell>
          <cell r="Z302">
            <v>1854043</v>
          </cell>
          <cell r="AA302">
            <v>231043</v>
          </cell>
          <cell r="AB302">
            <v>23466089</v>
          </cell>
          <cell r="AC302">
            <v>7053700</v>
          </cell>
          <cell r="AD302">
            <v>34852482</v>
          </cell>
          <cell r="AE302">
            <v>67822874</v>
          </cell>
          <cell r="AF302">
            <v>29117744</v>
          </cell>
          <cell r="AG302">
            <v>30586923</v>
          </cell>
          <cell r="AH302">
            <v>27916364</v>
          </cell>
          <cell r="AI302">
            <v>42784380</v>
          </cell>
          <cell r="AJ302">
            <v>25000208</v>
          </cell>
          <cell r="AK302">
            <v>50706068</v>
          </cell>
          <cell r="AL302">
            <v>35539207</v>
          </cell>
          <cell r="AM302">
            <v>63624818</v>
          </cell>
          <cell r="AN302">
            <v>8461881</v>
          </cell>
          <cell r="AO302">
            <v>63091338</v>
          </cell>
          <cell r="AP302">
            <v>38651845</v>
          </cell>
          <cell r="AQ302">
            <v>44634659</v>
          </cell>
          <cell r="AR302">
            <v>597778</v>
          </cell>
          <cell r="AS302">
            <v>76551256</v>
          </cell>
          <cell r="AT302">
            <v>2583716</v>
          </cell>
          <cell r="AU302">
            <v>1183782</v>
          </cell>
          <cell r="AV302">
            <v>1309351</v>
          </cell>
          <cell r="AW302">
            <v>1546390</v>
          </cell>
          <cell r="AX302">
            <v>104361891</v>
          </cell>
          <cell r="AY302">
            <v>1180945</v>
          </cell>
          <cell r="AZ302">
            <v>1020326</v>
          </cell>
          <cell r="BA302">
            <v>2776980</v>
          </cell>
          <cell r="BB302">
            <v>5412963</v>
          </cell>
          <cell r="BC302">
            <v>3152492</v>
          </cell>
          <cell r="BD302">
            <v>32084439</v>
          </cell>
          <cell r="BE302">
            <v>2836340</v>
          </cell>
          <cell r="BF302">
            <v>7365027</v>
          </cell>
          <cell r="BG302">
            <v>9738294</v>
          </cell>
          <cell r="BH302">
            <v>15661692</v>
          </cell>
          <cell r="BI302">
            <v>340783</v>
          </cell>
          <cell r="BJ302">
            <v>1708155</v>
          </cell>
          <cell r="BK302">
            <v>4678284</v>
          </cell>
          <cell r="BL302">
            <v>199825</v>
          </cell>
          <cell r="BM302">
            <v>405270</v>
          </cell>
          <cell r="BN302">
            <v>955827</v>
          </cell>
          <cell r="BO302">
            <v>2490503</v>
          </cell>
          <cell r="BP302">
            <v>8906526</v>
          </cell>
          <cell r="BQ302">
            <v>1180043</v>
          </cell>
          <cell r="BR302">
            <v>867473</v>
          </cell>
          <cell r="BS302">
            <v>630828</v>
          </cell>
          <cell r="BT302">
            <v>397910</v>
          </cell>
          <cell r="BU302">
            <v>489127</v>
          </cell>
          <cell r="BV302">
            <v>221797</v>
          </cell>
          <cell r="BW302">
            <v>842546</v>
          </cell>
          <cell r="BX302">
            <v>635156</v>
          </cell>
          <cell r="BY302">
            <v>475457</v>
          </cell>
          <cell r="BZ302">
            <v>1996531</v>
          </cell>
          <cell r="CA302">
            <v>1432248</v>
          </cell>
          <cell r="CB302">
            <v>641884</v>
          </cell>
          <cell r="CC302">
            <v>4494866</v>
          </cell>
          <cell r="CD302">
            <v>2043056</v>
          </cell>
          <cell r="CE302">
            <v>789060</v>
          </cell>
          <cell r="CF302">
            <v>2023849</v>
          </cell>
          <cell r="CG302">
            <v>1544570</v>
          </cell>
          <cell r="CH302">
            <v>29440288</v>
          </cell>
          <cell r="CI302">
            <v>2625669</v>
          </cell>
          <cell r="CJ302">
            <v>7016622</v>
          </cell>
          <cell r="CK302">
            <v>1375812</v>
          </cell>
          <cell r="CL302">
            <v>28074410</v>
          </cell>
          <cell r="CM302">
            <v>2231090</v>
          </cell>
          <cell r="CN302">
            <v>1873267</v>
          </cell>
          <cell r="CO302">
            <v>760014</v>
          </cell>
          <cell r="CP302">
            <v>1313937</v>
          </cell>
          <cell r="CQ302">
            <v>7120963</v>
          </cell>
          <cell r="CR302">
            <v>257371</v>
          </cell>
          <cell r="CS302">
            <v>2767043</v>
          </cell>
          <cell r="CT302">
            <v>683617</v>
          </cell>
          <cell r="CU302">
            <v>13640639</v>
          </cell>
          <cell r="CV302">
            <v>25996105</v>
          </cell>
          <cell r="CW302">
            <v>2587818</v>
          </cell>
          <cell r="CX302">
            <v>7712047</v>
          </cell>
          <cell r="CY302">
            <v>2451574</v>
          </cell>
          <cell r="CZ302">
            <v>4953710</v>
          </cell>
          <cell r="DA302">
            <v>15631664</v>
          </cell>
          <cell r="DB302">
            <v>15457984</v>
          </cell>
          <cell r="DC302">
            <v>18107331</v>
          </cell>
          <cell r="DD302">
            <v>17615552</v>
          </cell>
          <cell r="DE302">
            <v>19015801</v>
          </cell>
          <cell r="DF302">
            <v>14302842</v>
          </cell>
          <cell r="DG302">
            <v>19546355</v>
          </cell>
          <cell r="DH302">
            <v>23245477</v>
          </cell>
          <cell r="DI302">
            <v>27901280</v>
          </cell>
          <cell r="DJ302">
            <v>19859201</v>
          </cell>
          <cell r="DK302">
            <v>18842618</v>
          </cell>
          <cell r="DL302">
            <v>16824580</v>
          </cell>
          <cell r="DM302">
            <v>19001666</v>
          </cell>
          <cell r="DN302">
            <v>24274187</v>
          </cell>
          <cell r="DO302">
            <v>19004190</v>
          </cell>
          <cell r="DP302">
            <v>18700810</v>
          </cell>
          <cell r="DQ302">
            <v>15135380</v>
          </cell>
          <cell r="DR302">
            <v>19286006</v>
          </cell>
          <cell r="DS302">
            <v>18517574</v>
          </cell>
          <cell r="DT302">
            <v>17243385</v>
          </cell>
          <cell r="DU302">
            <v>25709292</v>
          </cell>
          <cell r="DV302">
            <v>25303718</v>
          </cell>
          <cell r="DW302">
            <v>23282425</v>
          </cell>
          <cell r="DX302">
            <v>21960130</v>
          </cell>
          <cell r="DY302">
            <v>25114962</v>
          </cell>
          <cell r="DZ302">
            <v>20522702</v>
          </cell>
          <cell r="EA302">
            <v>1304763</v>
          </cell>
          <cell r="EB302">
            <v>540787</v>
          </cell>
          <cell r="EC302">
            <v>404128</v>
          </cell>
          <cell r="ED302">
            <v>1745713</v>
          </cell>
          <cell r="EE302">
            <v>1065039</v>
          </cell>
          <cell r="EF302">
            <v>390073</v>
          </cell>
          <cell r="EG302">
            <v>515023</v>
          </cell>
          <cell r="EH302">
            <v>304610</v>
          </cell>
          <cell r="EI302">
            <v>1191068</v>
          </cell>
          <cell r="EJ302">
            <v>1163520</v>
          </cell>
          <cell r="EK302">
            <v>2933885</v>
          </cell>
          <cell r="EL302">
            <v>3409538</v>
          </cell>
          <cell r="EM302">
            <v>2558056</v>
          </cell>
          <cell r="EN302">
            <v>1325815</v>
          </cell>
          <cell r="EO302">
            <v>4591667</v>
          </cell>
          <cell r="EP302">
            <v>2644586</v>
          </cell>
          <cell r="EQ302">
            <v>27287423</v>
          </cell>
          <cell r="ER302">
            <v>1319461</v>
          </cell>
          <cell r="ES302">
            <v>5845774</v>
          </cell>
          <cell r="ET302">
            <v>3610346</v>
          </cell>
          <cell r="EU302">
            <v>4089806</v>
          </cell>
          <cell r="EV302">
            <v>2638643</v>
          </cell>
          <cell r="EW302">
            <v>3344974</v>
          </cell>
        </row>
        <row r="303">
          <cell r="B303" t="str">
            <v>Camboja</v>
          </cell>
          <cell r="D303">
            <v>37468</v>
          </cell>
          <cell r="E303">
            <v>1012904</v>
          </cell>
          <cell r="F303">
            <v>318268</v>
          </cell>
          <cell r="G303">
            <v>404539</v>
          </cell>
          <cell r="H303">
            <v>590134</v>
          </cell>
          <cell r="I303">
            <v>299106</v>
          </cell>
          <cell r="J303">
            <v>4985</v>
          </cell>
          <cell r="K303">
            <v>255001</v>
          </cell>
          <cell r="L303">
            <v>43487</v>
          </cell>
          <cell r="M303">
            <v>1597582</v>
          </cell>
          <cell r="N303">
            <v>377792</v>
          </cell>
          <cell r="O303">
            <v>915796</v>
          </cell>
          <cell r="P303">
            <v>45580</v>
          </cell>
          <cell r="Q303">
            <v>142403</v>
          </cell>
          <cell r="R303">
            <v>257645</v>
          </cell>
          <cell r="T303">
            <v>284121</v>
          </cell>
          <cell r="U303">
            <v>435936</v>
          </cell>
          <cell r="V303">
            <v>42797</v>
          </cell>
          <cell r="W303">
            <v>221594</v>
          </cell>
          <cell r="X303">
            <v>798159</v>
          </cell>
          <cell r="Y303">
            <v>251714</v>
          </cell>
          <cell r="Z303">
            <v>175266</v>
          </cell>
          <cell r="AA303">
            <v>8061</v>
          </cell>
          <cell r="AC303">
            <v>1166</v>
          </cell>
          <cell r="AD303">
            <v>328547</v>
          </cell>
          <cell r="AF303">
            <v>911183</v>
          </cell>
          <cell r="AG303">
            <v>1302025</v>
          </cell>
          <cell r="AH303">
            <v>2674859</v>
          </cell>
          <cell r="AI303">
            <v>2418484</v>
          </cell>
          <cell r="AJ303">
            <v>2581079</v>
          </cell>
          <cell r="AK303">
            <v>1508819</v>
          </cell>
          <cell r="AL303">
            <v>600066</v>
          </cell>
          <cell r="AM303">
            <v>584111</v>
          </cell>
          <cell r="AN303">
            <v>169010</v>
          </cell>
          <cell r="AO303">
            <v>21341</v>
          </cell>
          <cell r="AP303">
            <v>80454</v>
          </cell>
          <cell r="AQ303">
            <v>129294</v>
          </cell>
          <cell r="AR303">
            <v>917500</v>
          </cell>
          <cell r="AS303">
            <v>34784</v>
          </cell>
          <cell r="AT303">
            <v>26594</v>
          </cell>
          <cell r="AU303">
            <v>847118</v>
          </cell>
          <cell r="AV303">
            <v>2204962</v>
          </cell>
          <cell r="AW303">
            <v>140485</v>
          </cell>
          <cell r="AX303">
            <v>978602</v>
          </cell>
          <cell r="AY303">
            <v>558109</v>
          </cell>
          <cell r="AZ303">
            <v>733518</v>
          </cell>
          <cell r="BB303">
            <v>279562</v>
          </cell>
          <cell r="BC303">
            <v>467084</v>
          </cell>
          <cell r="BD303">
            <v>155859</v>
          </cell>
          <cell r="BE303">
            <v>60483</v>
          </cell>
          <cell r="BF303">
            <v>171029</v>
          </cell>
          <cell r="BG303">
            <v>288609</v>
          </cell>
          <cell r="BH303">
            <v>187834</v>
          </cell>
          <cell r="BI303">
            <v>1440480</v>
          </cell>
          <cell r="BJ303">
            <v>114306</v>
          </cell>
          <cell r="BK303">
            <v>158068</v>
          </cell>
          <cell r="BL303">
            <v>221218</v>
          </cell>
          <cell r="BM303">
            <v>666340</v>
          </cell>
          <cell r="BN303">
            <v>48605</v>
          </cell>
          <cell r="BO303">
            <v>18085</v>
          </cell>
          <cell r="BP303">
            <v>332377</v>
          </cell>
          <cell r="BQ303">
            <v>205755</v>
          </cell>
          <cell r="BR303">
            <v>33695</v>
          </cell>
          <cell r="BS303">
            <v>260277</v>
          </cell>
          <cell r="BT303">
            <v>567825</v>
          </cell>
          <cell r="BU303">
            <v>155552</v>
          </cell>
          <cell r="BV303">
            <v>608463</v>
          </cell>
          <cell r="BX303">
            <v>497393</v>
          </cell>
          <cell r="BY303">
            <v>154403</v>
          </cell>
          <cell r="BZ303">
            <v>716116</v>
          </cell>
          <cell r="CA303">
            <v>249343</v>
          </cell>
          <cell r="CB303">
            <v>757438</v>
          </cell>
          <cell r="CC303">
            <v>3634308</v>
          </cell>
          <cell r="CD303">
            <v>3960779</v>
          </cell>
          <cell r="CE303">
            <v>1373029</v>
          </cell>
          <cell r="CF303">
            <v>441234</v>
          </cell>
          <cell r="CG303">
            <v>1489335</v>
          </cell>
          <cell r="CH303">
            <v>353884</v>
          </cell>
          <cell r="CI303">
            <v>103752</v>
          </cell>
          <cell r="CJ303">
            <v>213733</v>
          </cell>
          <cell r="CK303">
            <v>5055</v>
          </cell>
          <cell r="CL303">
            <v>201780</v>
          </cell>
          <cell r="CM303">
            <v>545330</v>
          </cell>
          <cell r="CN303">
            <v>39159</v>
          </cell>
          <cell r="CO303">
            <v>583910</v>
          </cell>
          <cell r="CP303">
            <v>330984</v>
          </cell>
          <cell r="CQ303">
            <v>264091</v>
          </cell>
          <cell r="CR303">
            <v>469206</v>
          </cell>
          <cell r="CS303">
            <v>391310</v>
          </cell>
          <cell r="CT303">
            <v>246116</v>
          </cell>
          <cell r="CU303">
            <v>289669</v>
          </cell>
          <cell r="CV303">
            <v>514237</v>
          </cell>
          <cell r="CW303">
            <v>72359</v>
          </cell>
          <cell r="CX303">
            <v>419134</v>
          </cell>
          <cell r="CY303">
            <v>338026</v>
          </cell>
          <cell r="CZ303">
            <v>457909</v>
          </cell>
          <cell r="DA303">
            <v>334929</v>
          </cell>
          <cell r="DB303">
            <v>553376</v>
          </cell>
          <cell r="DC303">
            <v>333713</v>
          </cell>
          <cell r="DD303">
            <v>944923</v>
          </cell>
          <cell r="DE303">
            <v>735728</v>
          </cell>
          <cell r="DF303">
            <v>948574</v>
          </cell>
          <cell r="DG303">
            <v>116428</v>
          </cell>
          <cell r="DH303">
            <v>358612</v>
          </cell>
          <cell r="DI303">
            <v>406750</v>
          </cell>
          <cell r="DJ303">
            <v>287905</v>
          </cell>
          <cell r="DK303">
            <v>252666</v>
          </cell>
          <cell r="DL303">
            <v>497388</v>
          </cell>
          <cell r="DM303">
            <v>1603438</v>
          </cell>
          <cell r="DN303">
            <v>260223</v>
          </cell>
          <cell r="DO303">
            <v>268450</v>
          </cell>
          <cell r="DP303">
            <v>445316</v>
          </cell>
          <cell r="DQ303">
            <v>1318957</v>
          </cell>
          <cell r="DR303">
            <v>405674</v>
          </cell>
          <cell r="DS303">
            <v>230095</v>
          </cell>
          <cell r="DT303">
            <v>972219</v>
          </cell>
          <cell r="DU303">
            <v>1034243</v>
          </cell>
          <cell r="DV303">
            <v>430279</v>
          </cell>
          <cell r="DW303">
            <v>342088</v>
          </cell>
          <cell r="DX303">
            <v>729075</v>
          </cell>
          <cell r="DY303">
            <v>260586</v>
          </cell>
          <cell r="DZ303">
            <v>374379</v>
          </cell>
          <cell r="EA303">
            <v>625367</v>
          </cell>
          <cell r="EB303">
            <v>2010750</v>
          </cell>
          <cell r="EC303">
            <v>656773</v>
          </cell>
          <cell r="ED303">
            <v>979654</v>
          </cell>
          <cell r="EE303">
            <v>1466569</v>
          </cell>
          <cell r="EF303">
            <v>498061</v>
          </cell>
          <cell r="EG303">
            <v>836762</v>
          </cell>
          <cell r="EH303">
            <v>436080</v>
          </cell>
          <cell r="EI303">
            <v>824098</v>
          </cell>
          <cell r="EJ303">
            <v>493872</v>
          </cell>
          <cell r="EK303">
            <v>1195948</v>
          </cell>
          <cell r="EL303">
            <v>4620081</v>
          </cell>
          <cell r="EM303">
            <v>6521372</v>
          </cell>
          <cell r="EN303">
            <v>860032</v>
          </cell>
          <cell r="EO303">
            <v>499512</v>
          </cell>
          <cell r="EP303">
            <v>931836</v>
          </cell>
          <cell r="EQ303">
            <v>810332</v>
          </cell>
          <cell r="ER303">
            <v>1075541</v>
          </cell>
          <cell r="ES303">
            <v>233439</v>
          </cell>
          <cell r="ET303">
            <v>1402388</v>
          </cell>
          <cell r="EU303">
            <v>2340409</v>
          </cell>
          <cell r="EV303">
            <v>2242689</v>
          </cell>
          <cell r="EW303">
            <v>4665646</v>
          </cell>
        </row>
        <row r="304">
          <cell r="B304" t="str">
            <v>Camarões</v>
          </cell>
          <cell r="C304">
            <v>10725270</v>
          </cell>
          <cell r="D304">
            <v>11358250</v>
          </cell>
          <cell r="E304">
            <v>6873003</v>
          </cell>
          <cell r="F304">
            <v>8905413</v>
          </cell>
          <cell r="G304">
            <v>13677184</v>
          </cell>
          <cell r="H304">
            <v>12069096</v>
          </cell>
          <cell r="I304">
            <v>17262515</v>
          </cell>
          <cell r="J304">
            <v>10489159</v>
          </cell>
          <cell r="K304">
            <v>10786980</v>
          </cell>
          <cell r="L304">
            <v>10951181</v>
          </cell>
          <cell r="M304">
            <v>4851101</v>
          </cell>
          <cell r="N304">
            <v>15447146</v>
          </cell>
          <cell r="O304">
            <v>3892949</v>
          </cell>
          <cell r="P304">
            <v>11972505</v>
          </cell>
          <cell r="Q304">
            <v>5479952</v>
          </cell>
          <cell r="R304">
            <v>5247527</v>
          </cell>
          <cell r="S304">
            <v>15915127</v>
          </cell>
          <cell r="T304">
            <v>16813767</v>
          </cell>
          <cell r="U304">
            <v>7392310</v>
          </cell>
          <cell r="V304">
            <v>9762309</v>
          </cell>
          <cell r="W304">
            <v>12828622</v>
          </cell>
          <cell r="X304">
            <v>8705877</v>
          </cell>
          <cell r="Y304">
            <v>1957877</v>
          </cell>
          <cell r="Z304">
            <v>3037191</v>
          </cell>
          <cell r="AA304">
            <v>4278671</v>
          </cell>
          <cell r="AB304">
            <v>5035027</v>
          </cell>
          <cell r="AC304">
            <v>5433576</v>
          </cell>
          <cell r="AD304">
            <v>3152844</v>
          </cell>
          <cell r="AE304">
            <v>17909979</v>
          </cell>
          <cell r="AF304">
            <v>4852601</v>
          </cell>
          <cell r="AG304">
            <v>1564006</v>
          </cell>
          <cell r="AH304">
            <v>12099962</v>
          </cell>
          <cell r="AI304">
            <v>10364860</v>
          </cell>
          <cell r="AJ304">
            <v>11419916</v>
          </cell>
          <cell r="AK304">
            <v>19648860</v>
          </cell>
          <cell r="AL304">
            <v>13907622</v>
          </cell>
          <cell r="AM304">
            <v>6350616</v>
          </cell>
          <cell r="AN304">
            <v>3590912</v>
          </cell>
          <cell r="AO304">
            <v>7632632</v>
          </cell>
          <cell r="AP304">
            <v>6047171</v>
          </cell>
          <cell r="AQ304">
            <v>11977971</v>
          </cell>
          <cell r="AR304">
            <v>14251829</v>
          </cell>
          <cell r="AS304">
            <v>13252849</v>
          </cell>
          <cell r="AT304">
            <v>23001130</v>
          </cell>
          <cell r="AU304">
            <v>7302727</v>
          </cell>
          <cell r="AV304">
            <v>27117118</v>
          </cell>
          <cell r="AW304">
            <v>2666142</v>
          </cell>
          <cell r="AX304">
            <v>14607574</v>
          </cell>
          <cell r="AY304">
            <v>3552463</v>
          </cell>
          <cell r="AZ304">
            <v>1830558</v>
          </cell>
          <cell r="BA304">
            <v>7004116</v>
          </cell>
          <cell r="BB304">
            <v>2223000</v>
          </cell>
          <cell r="BC304">
            <v>23988849</v>
          </cell>
          <cell r="BD304">
            <v>2103263</v>
          </cell>
          <cell r="BE304">
            <v>14298957</v>
          </cell>
          <cell r="BF304">
            <v>15683576</v>
          </cell>
          <cell r="BG304">
            <v>7840124</v>
          </cell>
          <cell r="BH304">
            <v>17370960</v>
          </cell>
          <cell r="BI304">
            <v>5165767</v>
          </cell>
          <cell r="BJ304">
            <v>5897672</v>
          </cell>
          <cell r="BK304">
            <v>7352396</v>
          </cell>
          <cell r="BL304">
            <v>6460553</v>
          </cell>
          <cell r="BM304">
            <v>4096087</v>
          </cell>
          <cell r="BN304">
            <v>3505470</v>
          </cell>
          <cell r="BO304">
            <v>11647925</v>
          </cell>
          <cell r="BP304">
            <v>6906693</v>
          </cell>
          <cell r="BQ304">
            <v>2034988</v>
          </cell>
          <cell r="BR304">
            <v>9627984</v>
          </cell>
          <cell r="BS304">
            <v>12106786</v>
          </cell>
          <cell r="BT304">
            <v>12937304</v>
          </cell>
          <cell r="BU304">
            <v>14420182</v>
          </cell>
          <cell r="BV304">
            <v>7819951</v>
          </cell>
          <cell r="BW304">
            <v>6682534</v>
          </cell>
          <cell r="BX304">
            <v>5371917</v>
          </cell>
          <cell r="BY304">
            <v>9011784</v>
          </cell>
          <cell r="BZ304">
            <v>4537302</v>
          </cell>
          <cell r="CA304">
            <v>6294677</v>
          </cell>
          <cell r="CB304">
            <v>2257397</v>
          </cell>
          <cell r="CC304">
            <v>10143696</v>
          </cell>
          <cell r="CD304">
            <v>8346033</v>
          </cell>
          <cell r="CE304">
            <v>7872740</v>
          </cell>
          <cell r="CF304">
            <v>6693993</v>
          </cell>
          <cell r="CG304">
            <v>10231677</v>
          </cell>
          <cell r="CH304">
            <v>6056303</v>
          </cell>
          <cell r="CI304">
            <v>11634356</v>
          </cell>
          <cell r="CJ304">
            <v>1008855</v>
          </cell>
          <cell r="CK304">
            <v>6330939</v>
          </cell>
          <cell r="CL304">
            <v>4630659</v>
          </cell>
          <cell r="CM304">
            <v>5530881</v>
          </cell>
          <cell r="CN304">
            <v>6071977</v>
          </cell>
          <cell r="CO304">
            <v>8945735</v>
          </cell>
          <cell r="CP304">
            <v>3719945</v>
          </cell>
          <cell r="CQ304">
            <v>3403878</v>
          </cell>
          <cell r="CR304">
            <v>4166993</v>
          </cell>
          <cell r="CS304">
            <v>4158457</v>
          </cell>
          <cell r="CT304">
            <v>7766468</v>
          </cell>
          <cell r="CU304">
            <v>834547</v>
          </cell>
          <cell r="CV304">
            <v>3800143</v>
          </cell>
          <cell r="CW304">
            <v>7717427</v>
          </cell>
          <cell r="CX304">
            <v>1037620</v>
          </cell>
          <cell r="CY304">
            <v>1782882</v>
          </cell>
          <cell r="CZ304">
            <v>4724573</v>
          </cell>
          <cell r="DA304">
            <v>3024979</v>
          </cell>
          <cell r="DB304">
            <v>1674816</v>
          </cell>
          <cell r="DC304">
            <v>1626785</v>
          </cell>
          <cell r="DD304">
            <v>8030583</v>
          </cell>
          <cell r="DE304">
            <v>5305610</v>
          </cell>
          <cell r="DF304">
            <v>2607184</v>
          </cell>
          <cell r="DG304">
            <v>5020969</v>
          </cell>
          <cell r="DH304">
            <v>6033020</v>
          </cell>
          <cell r="DI304">
            <v>7866342</v>
          </cell>
          <cell r="DJ304">
            <v>10087275</v>
          </cell>
          <cell r="DK304">
            <v>7186738</v>
          </cell>
          <cell r="DL304">
            <v>12973291</v>
          </cell>
          <cell r="DM304">
            <v>7046232</v>
          </cell>
          <cell r="DN304">
            <v>9120419</v>
          </cell>
          <cell r="DO304">
            <v>10999226</v>
          </cell>
          <cell r="DP304">
            <v>8897897</v>
          </cell>
          <cell r="DQ304">
            <v>6191777</v>
          </cell>
          <cell r="DR304">
            <v>2042469</v>
          </cell>
          <cell r="DS304">
            <v>12297661</v>
          </cell>
          <cell r="DT304">
            <v>8607603</v>
          </cell>
          <cell r="DU304">
            <v>1073276</v>
          </cell>
          <cell r="DV304">
            <v>6793446</v>
          </cell>
          <cell r="DW304">
            <v>2871661</v>
          </cell>
          <cell r="DX304">
            <v>5670652</v>
          </cell>
          <cell r="DY304">
            <v>2705673</v>
          </cell>
          <cell r="DZ304">
            <v>2544284</v>
          </cell>
          <cell r="EA304">
            <v>6841803</v>
          </cell>
          <cell r="EB304">
            <v>3650275</v>
          </cell>
          <cell r="EC304">
            <v>7557532</v>
          </cell>
          <cell r="ED304">
            <v>7434421</v>
          </cell>
          <cell r="EE304">
            <v>6889734</v>
          </cell>
          <cell r="EF304">
            <v>1880128</v>
          </cell>
          <cell r="EG304">
            <v>3049125</v>
          </cell>
          <cell r="EH304">
            <v>3519714</v>
          </cell>
          <cell r="EI304">
            <v>2393046</v>
          </cell>
          <cell r="EJ304">
            <v>1768110</v>
          </cell>
          <cell r="EK304">
            <v>1204439</v>
          </cell>
          <cell r="EL304">
            <v>2401076</v>
          </cell>
          <cell r="EM304">
            <v>2324272</v>
          </cell>
          <cell r="EN304">
            <v>2516572</v>
          </cell>
          <cell r="EO304">
            <v>5206370</v>
          </cell>
          <cell r="EP304">
            <v>1879574</v>
          </cell>
          <cell r="EQ304">
            <v>2469329</v>
          </cell>
          <cell r="ER304">
            <v>1994223</v>
          </cell>
          <cell r="ES304">
            <v>2626656</v>
          </cell>
          <cell r="ET304">
            <v>2193334</v>
          </cell>
          <cell r="EU304">
            <v>2732532</v>
          </cell>
          <cell r="EV304">
            <v>3139521</v>
          </cell>
          <cell r="EW304">
            <v>5069327</v>
          </cell>
        </row>
        <row r="305">
          <cell r="B305" t="str">
            <v>Canadá</v>
          </cell>
          <cell r="C305">
            <v>178610788</v>
          </cell>
          <cell r="D305">
            <v>167977913</v>
          </cell>
          <cell r="E305">
            <v>91417337</v>
          </cell>
          <cell r="F305">
            <v>110167370</v>
          </cell>
          <cell r="G305">
            <v>190218655</v>
          </cell>
          <cell r="H305">
            <v>117191815</v>
          </cell>
          <cell r="I305">
            <v>140855193</v>
          </cell>
          <cell r="J305">
            <v>178214049</v>
          </cell>
          <cell r="K305">
            <v>173258169</v>
          </cell>
          <cell r="L305">
            <v>262714374</v>
          </cell>
          <cell r="M305">
            <v>128167916</v>
          </cell>
          <cell r="N305">
            <v>126188259</v>
          </cell>
          <cell r="O305">
            <v>112622774</v>
          </cell>
          <cell r="P305">
            <v>119579857</v>
          </cell>
          <cell r="Q305">
            <v>100391528</v>
          </cell>
          <cell r="R305">
            <v>148624299</v>
          </cell>
          <cell r="S305">
            <v>105773361</v>
          </cell>
          <cell r="T305">
            <v>152226838</v>
          </cell>
          <cell r="U305">
            <v>152713941</v>
          </cell>
          <cell r="V305">
            <v>147686817</v>
          </cell>
          <cell r="W305">
            <v>186509884</v>
          </cell>
          <cell r="X305">
            <v>169643885</v>
          </cell>
          <cell r="Y305">
            <v>195288779</v>
          </cell>
          <cell r="Z305">
            <v>120795808</v>
          </cell>
          <cell r="AA305">
            <v>115884215</v>
          </cell>
          <cell r="AB305">
            <v>93620108</v>
          </cell>
          <cell r="AC305">
            <v>195540140</v>
          </cell>
          <cell r="AD305">
            <v>170621529</v>
          </cell>
          <cell r="AE305">
            <v>202945683</v>
          </cell>
          <cell r="AF305">
            <v>193621895</v>
          </cell>
          <cell r="AG305">
            <v>160995901</v>
          </cell>
          <cell r="AH305">
            <v>217433999</v>
          </cell>
          <cell r="AI305">
            <v>242397598</v>
          </cell>
          <cell r="AJ305">
            <v>227840047</v>
          </cell>
          <cell r="AK305">
            <v>311737038</v>
          </cell>
          <cell r="AL305">
            <v>188003265</v>
          </cell>
          <cell r="AM305">
            <v>299715740</v>
          </cell>
          <cell r="AN305">
            <v>151978911</v>
          </cell>
          <cell r="AO305">
            <v>147399817</v>
          </cell>
          <cell r="AP305">
            <v>315694007</v>
          </cell>
          <cell r="AQ305">
            <v>227183345</v>
          </cell>
          <cell r="AR305">
            <v>274774040</v>
          </cell>
          <cell r="AS305">
            <v>371524974</v>
          </cell>
          <cell r="AT305">
            <v>311878104</v>
          </cell>
          <cell r="AU305">
            <v>268959214</v>
          </cell>
          <cell r="AV305">
            <v>231429656</v>
          </cell>
          <cell r="AW305">
            <v>344521561</v>
          </cell>
          <cell r="AX305">
            <v>184463976</v>
          </cell>
          <cell r="AY305">
            <v>122131362</v>
          </cell>
          <cell r="AZ305">
            <v>318532513</v>
          </cell>
          <cell r="BA305">
            <v>187177191</v>
          </cell>
          <cell r="BB305">
            <v>264713532</v>
          </cell>
          <cell r="BC305">
            <v>279423659</v>
          </cell>
          <cell r="BD305">
            <v>179149792</v>
          </cell>
          <cell r="BE305">
            <v>223450408</v>
          </cell>
          <cell r="BF305">
            <v>179808932</v>
          </cell>
          <cell r="BG305">
            <v>323441184</v>
          </cell>
          <cell r="BH305">
            <v>295511382</v>
          </cell>
          <cell r="BI305">
            <v>229765074</v>
          </cell>
          <cell r="BJ305">
            <v>475116128</v>
          </cell>
          <cell r="BK305">
            <v>207973206</v>
          </cell>
          <cell r="BL305">
            <v>174324687</v>
          </cell>
          <cell r="BM305">
            <v>187781012</v>
          </cell>
          <cell r="BN305">
            <v>291370904</v>
          </cell>
          <cell r="BO305">
            <v>164625401</v>
          </cell>
          <cell r="BP305">
            <v>174414266</v>
          </cell>
          <cell r="BQ305">
            <v>209793158</v>
          </cell>
          <cell r="BR305">
            <v>214720297</v>
          </cell>
          <cell r="BS305">
            <v>307615716</v>
          </cell>
          <cell r="BT305">
            <v>287388486</v>
          </cell>
          <cell r="BU305">
            <v>265312244</v>
          </cell>
          <cell r="BV305">
            <v>216394332</v>
          </cell>
          <cell r="BW305">
            <v>169124703</v>
          </cell>
          <cell r="BX305">
            <v>167705194</v>
          </cell>
          <cell r="BY305">
            <v>146219029</v>
          </cell>
          <cell r="BZ305">
            <v>157882295</v>
          </cell>
          <cell r="CA305">
            <v>259994437</v>
          </cell>
          <cell r="CB305">
            <v>152598066</v>
          </cell>
          <cell r="CC305">
            <v>264864970</v>
          </cell>
          <cell r="CD305">
            <v>222542031</v>
          </cell>
          <cell r="CE305">
            <v>195618616</v>
          </cell>
          <cell r="CF305">
            <v>227089802</v>
          </cell>
          <cell r="CG305">
            <v>193225774</v>
          </cell>
          <cell r="CH305">
            <v>156645329</v>
          </cell>
          <cell r="CI305">
            <v>168683989</v>
          </cell>
          <cell r="CJ305">
            <v>134547467</v>
          </cell>
          <cell r="CK305">
            <v>184362156</v>
          </cell>
          <cell r="CL305">
            <v>261704859</v>
          </cell>
          <cell r="CM305">
            <v>136136383</v>
          </cell>
          <cell r="CN305">
            <v>155656524</v>
          </cell>
          <cell r="CO305">
            <v>186428794</v>
          </cell>
          <cell r="CP305">
            <v>216573703</v>
          </cell>
          <cell r="CQ305">
            <v>176554971</v>
          </cell>
          <cell r="CR305">
            <v>272531062</v>
          </cell>
          <cell r="CS305">
            <v>255522417</v>
          </cell>
          <cell r="CT305">
            <v>213587794</v>
          </cell>
          <cell r="CU305">
            <v>162709061</v>
          </cell>
          <cell r="CV305">
            <v>122833346</v>
          </cell>
          <cell r="CW305">
            <v>200547239</v>
          </cell>
          <cell r="CX305">
            <v>183198747</v>
          </cell>
          <cell r="CY305">
            <v>218472571</v>
          </cell>
          <cell r="CZ305">
            <v>183483303</v>
          </cell>
          <cell r="DA305">
            <v>280033754</v>
          </cell>
          <cell r="DB305">
            <v>216918974</v>
          </cell>
          <cell r="DC305">
            <v>219117368</v>
          </cell>
          <cell r="DD305">
            <v>149221237</v>
          </cell>
          <cell r="DE305">
            <v>217973110</v>
          </cell>
          <cell r="DF305">
            <v>211458392</v>
          </cell>
          <cell r="DG305">
            <v>202687816</v>
          </cell>
          <cell r="DH305">
            <v>208330361</v>
          </cell>
          <cell r="DI305">
            <v>221888353</v>
          </cell>
          <cell r="DJ305">
            <v>236242691</v>
          </cell>
          <cell r="DK305">
            <v>182417995</v>
          </cell>
          <cell r="DL305">
            <v>248925159</v>
          </cell>
          <cell r="DM305">
            <v>225688629</v>
          </cell>
          <cell r="DN305">
            <v>242486645</v>
          </cell>
          <cell r="DO305">
            <v>281478856</v>
          </cell>
          <cell r="DP305">
            <v>208032441</v>
          </cell>
          <cell r="DQ305">
            <v>271205120</v>
          </cell>
          <cell r="DR305">
            <v>190006978</v>
          </cell>
          <cell r="DS305">
            <v>286445142</v>
          </cell>
          <cell r="DT305">
            <v>162852559</v>
          </cell>
          <cell r="DU305">
            <v>274676695</v>
          </cell>
          <cell r="DV305">
            <v>207564086</v>
          </cell>
          <cell r="DW305">
            <v>240513209</v>
          </cell>
          <cell r="DX305">
            <v>330571152</v>
          </cell>
          <cell r="DY305">
            <v>270871646</v>
          </cell>
          <cell r="DZ305">
            <v>234427127</v>
          </cell>
          <cell r="EA305">
            <v>331380809</v>
          </cell>
          <cell r="EB305">
            <v>387872380</v>
          </cell>
          <cell r="EC305">
            <v>344238712</v>
          </cell>
          <cell r="ED305">
            <v>283112253</v>
          </cell>
          <cell r="EE305">
            <v>287233198</v>
          </cell>
          <cell r="EF305">
            <v>285960080</v>
          </cell>
          <cell r="EG305">
            <v>246538922</v>
          </cell>
          <cell r="EH305">
            <v>206710973</v>
          </cell>
          <cell r="EI305">
            <v>319193238</v>
          </cell>
          <cell r="EJ305">
            <v>228404585</v>
          </cell>
          <cell r="EK305">
            <v>304365750</v>
          </cell>
          <cell r="EL305">
            <v>321082448</v>
          </cell>
          <cell r="EM305">
            <v>310281481</v>
          </cell>
          <cell r="EN305">
            <v>338788740</v>
          </cell>
          <cell r="EO305">
            <v>268166923</v>
          </cell>
          <cell r="EP305">
            <v>264880479</v>
          </cell>
          <cell r="EQ305">
            <v>305134480</v>
          </cell>
          <cell r="ER305">
            <v>227026690</v>
          </cell>
          <cell r="ES305">
            <v>411339977</v>
          </cell>
          <cell r="ET305">
            <v>283930968</v>
          </cell>
          <cell r="EU305">
            <v>304981649</v>
          </cell>
          <cell r="EV305">
            <v>327129351</v>
          </cell>
          <cell r="EW305">
            <v>433954233</v>
          </cell>
        </row>
        <row r="306">
          <cell r="B306" t="str">
            <v>Canal, Ilhas do (Guernsey)</v>
          </cell>
          <cell r="D306">
            <v>13717</v>
          </cell>
          <cell r="E306">
            <v>792</v>
          </cell>
          <cell r="M306">
            <v>2340</v>
          </cell>
          <cell r="O306">
            <v>38393</v>
          </cell>
          <cell r="P306">
            <v>5160</v>
          </cell>
          <cell r="Q306">
            <v>388</v>
          </cell>
          <cell r="AC306">
            <v>512</v>
          </cell>
          <cell r="AD306">
            <v>211</v>
          </cell>
          <cell r="AR306">
            <v>16635</v>
          </cell>
          <cell r="BJ306">
            <v>1305</v>
          </cell>
          <cell r="BL306">
            <v>85192</v>
          </cell>
          <cell r="BT306">
            <v>128</v>
          </cell>
          <cell r="BY306">
            <v>213</v>
          </cell>
          <cell r="BZ306">
            <v>193</v>
          </cell>
          <cell r="CA306">
            <v>12706</v>
          </cell>
          <cell r="CB306">
            <v>33107836</v>
          </cell>
          <cell r="CD306">
            <v>28793</v>
          </cell>
          <cell r="CI306">
            <v>89</v>
          </cell>
          <cell r="CK306">
            <v>3861</v>
          </cell>
          <cell r="CP306">
            <v>18111</v>
          </cell>
          <cell r="CR306">
            <v>228</v>
          </cell>
          <cell r="CU306">
            <v>151</v>
          </cell>
          <cell r="CX306">
            <v>23</v>
          </cell>
          <cell r="DC306">
            <v>1181</v>
          </cell>
          <cell r="DD306">
            <v>1713</v>
          </cell>
          <cell r="DE306">
            <v>190</v>
          </cell>
          <cell r="DG306">
            <v>76</v>
          </cell>
          <cell r="DH306">
            <v>6</v>
          </cell>
          <cell r="DI306">
            <v>126</v>
          </cell>
          <cell r="DM306">
            <v>105</v>
          </cell>
          <cell r="DN306">
            <v>820</v>
          </cell>
        </row>
        <row r="307">
          <cell r="B307" t="str">
            <v>Canárias, Ilhas</v>
          </cell>
          <cell r="C307">
            <v>9027357</v>
          </cell>
          <cell r="D307">
            <v>1789142</v>
          </cell>
          <cell r="E307">
            <v>1013366</v>
          </cell>
          <cell r="F307">
            <v>1464567</v>
          </cell>
          <cell r="G307">
            <v>633026</v>
          </cell>
          <cell r="H307">
            <v>677424</v>
          </cell>
          <cell r="I307">
            <v>746427</v>
          </cell>
          <cell r="J307">
            <v>2327220</v>
          </cell>
          <cell r="K307">
            <v>2634645</v>
          </cell>
          <cell r="L307">
            <v>3457872</v>
          </cell>
          <cell r="M307">
            <v>2881033</v>
          </cell>
          <cell r="N307">
            <v>1776712</v>
          </cell>
          <cell r="O307">
            <v>1134193</v>
          </cell>
          <cell r="P307">
            <v>1906775</v>
          </cell>
          <cell r="Q307">
            <v>2827301</v>
          </cell>
          <cell r="R307">
            <v>1800504</v>
          </cell>
          <cell r="S307">
            <v>2382517</v>
          </cell>
          <cell r="T307">
            <v>2436900</v>
          </cell>
          <cell r="U307">
            <v>2238606</v>
          </cell>
          <cell r="V307">
            <v>2949055</v>
          </cell>
          <cell r="W307">
            <v>2150474</v>
          </cell>
          <cell r="X307">
            <v>2113375</v>
          </cell>
          <cell r="Y307">
            <v>1450766</v>
          </cell>
          <cell r="Z307">
            <v>2925159</v>
          </cell>
          <cell r="AA307">
            <v>1439866</v>
          </cell>
          <cell r="AB307">
            <v>1607341</v>
          </cell>
          <cell r="AC307">
            <v>1977548</v>
          </cell>
          <cell r="AD307">
            <v>1427089</v>
          </cell>
          <cell r="AE307">
            <v>2198402</v>
          </cell>
          <cell r="AF307">
            <v>1671927</v>
          </cell>
          <cell r="AG307">
            <v>2127560</v>
          </cell>
          <cell r="AH307">
            <v>2931827</v>
          </cell>
          <cell r="AI307">
            <v>2619262</v>
          </cell>
          <cell r="AJ307">
            <v>2923355</v>
          </cell>
          <cell r="AK307">
            <v>2527707</v>
          </cell>
          <cell r="AL307">
            <v>3077738</v>
          </cell>
          <cell r="AM307">
            <v>2031818</v>
          </cell>
          <cell r="AN307">
            <v>2139938</v>
          </cell>
          <cell r="AO307">
            <v>3420437</v>
          </cell>
          <cell r="AP307">
            <v>1661922</v>
          </cell>
          <cell r="AQ307">
            <v>3073118</v>
          </cell>
          <cell r="AR307">
            <v>2424344</v>
          </cell>
          <cell r="AS307">
            <v>3226714</v>
          </cell>
          <cell r="AT307">
            <v>2111805</v>
          </cell>
          <cell r="AU307">
            <v>2896412</v>
          </cell>
          <cell r="AV307">
            <v>2941676</v>
          </cell>
          <cell r="AW307">
            <v>2573736</v>
          </cell>
          <cell r="AX307">
            <v>2337349</v>
          </cell>
          <cell r="AY307">
            <v>2321741</v>
          </cell>
          <cell r="AZ307">
            <v>1330647</v>
          </cell>
          <cell r="BA307">
            <v>2611066</v>
          </cell>
          <cell r="BB307">
            <v>1506582</v>
          </cell>
          <cell r="BC307">
            <v>3520753</v>
          </cell>
          <cell r="BD307">
            <v>1791200</v>
          </cell>
          <cell r="BE307">
            <v>1430685</v>
          </cell>
          <cell r="BF307">
            <v>1868593</v>
          </cell>
          <cell r="BG307">
            <v>1891378</v>
          </cell>
          <cell r="BH307">
            <v>2586921</v>
          </cell>
          <cell r="BI307">
            <v>2217718</v>
          </cell>
          <cell r="BJ307">
            <v>2171976</v>
          </cell>
          <cell r="BK307">
            <v>2267179</v>
          </cell>
          <cell r="BL307">
            <v>2683177</v>
          </cell>
          <cell r="BM307">
            <v>2996200</v>
          </cell>
          <cell r="BN307">
            <v>3596788</v>
          </cell>
          <cell r="BO307">
            <v>2449590</v>
          </cell>
          <cell r="BP307">
            <v>2119622</v>
          </cell>
          <cell r="BQ307">
            <v>2269468</v>
          </cell>
          <cell r="BR307">
            <v>2550748</v>
          </cell>
          <cell r="BS307">
            <v>932216</v>
          </cell>
          <cell r="BT307">
            <v>2936127</v>
          </cell>
          <cell r="BU307">
            <v>2683375</v>
          </cell>
          <cell r="BV307">
            <v>2252839</v>
          </cell>
          <cell r="BW307">
            <v>1753250</v>
          </cell>
          <cell r="BX307">
            <v>2293911</v>
          </cell>
          <cell r="BY307">
            <v>2180413</v>
          </cell>
          <cell r="BZ307">
            <v>2152122</v>
          </cell>
          <cell r="CA307">
            <v>1302606</v>
          </cell>
          <cell r="CB307">
            <v>2497151</v>
          </cell>
          <cell r="CC307">
            <v>1513358</v>
          </cell>
          <cell r="CD307">
            <v>2315847</v>
          </cell>
          <cell r="CE307">
            <v>3089076</v>
          </cell>
          <cell r="CF307">
            <v>2957914</v>
          </cell>
          <cell r="CG307">
            <v>1338318</v>
          </cell>
          <cell r="CH307">
            <v>2264502</v>
          </cell>
          <cell r="CI307">
            <v>1697007</v>
          </cell>
          <cell r="CJ307">
            <v>1899688</v>
          </cell>
          <cell r="CK307">
            <v>1812463</v>
          </cell>
          <cell r="CL307">
            <v>2369657</v>
          </cell>
          <cell r="CM307">
            <v>1875021</v>
          </cell>
          <cell r="CN307">
            <v>3150819</v>
          </cell>
          <cell r="CO307">
            <v>3152363</v>
          </cell>
          <cell r="CP307">
            <v>1321659</v>
          </cell>
          <cell r="CQ307">
            <v>3040504</v>
          </cell>
          <cell r="CR307">
            <v>1915529</v>
          </cell>
          <cell r="CS307">
            <v>3377033</v>
          </cell>
          <cell r="CT307">
            <v>2903931</v>
          </cell>
          <cell r="CU307">
            <v>2708441</v>
          </cell>
          <cell r="CV307">
            <v>1952707</v>
          </cell>
          <cell r="CW307">
            <v>1886857</v>
          </cell>
          <cell r="CX307">
            <v>1619689</v>
          </cell>
          <cell r="CY307">
            <v>2155285</v>
          </cell>
          <cell r="CZ307">
            <v>2757159</v>
          </cell>
          <cell r="DA307">
            <v>2346785</v>
          </cell>
          <cell r="DB307">
            <v>1918763</v>
          </cell>
          <cell r="DC307">
            <v>2362348</v>
          </cell>
          <cell r="DD307">
            <v>1756134</v>
          </cell>
          <cell r="DE307">
            <v>1477866</v>
          </cell>
          <cell r="DF307">
            <v>2475638</v>
          </cell>
          <cell r="DG307">
            <v>1347512</v>
          </cell>
          <cell r="DH307">
            <v>1531824</v>
          </cell>
          <cell r="DI307">
            <v>2211071</v>
          </cell>
          <cell r="DJ307">
            <v>1921426</v>
          </cell>
          <cell r="DK307">
            <v>2243945</v>
          </cell>
          <cell r="DL307">
            <v>1833244</v>
          </cell>
          <cell r="DM307">
            <v>2999986</v>
          </cell>
          <cell r="DN307">
            <v>1751821</v>
          </cell>
          <cell r="DO307">
            <v>2582441</v>
          </cell>
          <cell r="DP307">
            <v>3754557</v>
          </cell>
          <cell r="DQ307">
            <v>2660480</v>
          </cell>
          <cell r="DR307">
            <v>1523693</v>
          </cell>
          <cell r="DS307">
            <v>1357864</v>
          </cell>
          <cell r="DT307">
            <v>1411495</v>
          </cell>
          <cell r="DU307">
            <v>706471</v>
          </cell>
        </row>
        <row r="308">
          <cell r="B308" t="str">
            <v>Cazaquistão</v>
          </cell>
          <cell r="C308">
            <v>3181850</v>
          </cell>
          <cell r="D308">
            <v>5256465</v>
          </cell>
          <cell r="E308">
            <v>4871898</v>
          </cell>
          <cell r="F308">
            <v>3042476</v>
          </cell>
          <cell r="G308">
            <v>4891979</v>
          </cell>
          <cell r="H308">
            <v>7804162</v>
          </cell>
          <cell r="I308">
            <v>4662287</v>
          </cell>
          <cell r="J308">
            <v>2680970</v>
          </cell>
          <cell r="K308">
            <v>3451887</v>
          </cell>
          <cell r="L308">
            <v>1718565</v>
          </cell>
          <cell r="M308">
            <v>949459</v>
          </cell>
          <cell r="N308">
            <v>2178122</v>
          </cell>
          <cell r="O308">
            <v>805492</v>
          </cell>
          <cell r="P308">
            <v>1303482</v>
          </cell>
          <cell r="Q308">
            <v>1405507</v>
          </cell>
          <cell r="R308">
            <v>845382</v>
          </cell>
          <cell r="S308">
            <v>1421362</v>
          </cell>
          <cell r="T308">
            <v>3439574</v>
          </cell>
          <cell r="U308">
            <v>2844326</v>
          </cell>
          <cell r="V308">
            <v>3751666</v>
          </cell>
          <cell r="W308">
            <v>3608918</v>
          </cell>
          <cell r="X308">
            <v>3289132</v>
          </cell>
          <cell r="Y308">
            <v>502893</v>
          </cell>
          <cell r="Z308">
            <v>2262863</v>
          </cell>
          <cell r="AA308">
            <v>1499641</v>
          </cell>
          <cell r="AB308">
            <v>2762467</v>
          </cell>
          <cell r="AC308">
            <v>2664228</v>
          </cell>
          <cell r="AD308">
            <v>2652804</v>
          </cell>
          <cell r="AE308">
            <v>11628334</v>
          </cell>
          <cell r="AF308">
            <v>4506964</v>
          </cell>
          <cell r="AG308">
            <v>2488508</v>
          </cell>
          <cell r="AH308">
            <v>2060928</v>
          </cell>
          <cell r="AI308">
            <v>5113578</v>
          </cell>
          <cell r="AJ308">
            <v>5158153</v>
          </cell>
          <cell r="AK308">
            <v>3140458</v>
          </cell>
          <cell r="AL308">
            <v>4236819</v>
          </cell>
          <cell r="AM308">
            <v>1152983</v>
          </cell>
          <cell r="AN308">
            <v>505145</v>
          </cell>
          <cell r="AO308">
            <v>1589378</v>
          </cell>
          <cell r="AP308">
            <v>35395441</v>
          </cell>
          <cell r="AQ308">
            <v>34088214</v>
          </cell>
          <cell r="AR308">
            <v>2383153</v>
          </cell>
          <cell r="AS308">
            <v>1324530</v>
          </cell>
          <cell r="AT308">
            <v>2252581</v>
          </cell>
          <cell r="AU308">
            <v>177369</v>
          </cell>
          <cell r="AV308">
            <v>30338335</v>
          </cell>
          <cell r="AW308">
            <v>2241750</v>
          </cell>
          <cell r="AX308">
            <v>1319311</v>
          </cell>
          <cell r="AY308">
            <v>717380</v>
          </cell>
          <cell r="AZ308">
            <v>1241440</v>
          </cell>
          <cell r="BA308">
            <v>2466550</v>
          </cell>
          <cell r="BB308">
            <v>32853760</v>
          </cell>
          <cell r="BC308">
            <v>1138564</v>
          </cell>
          <cell r="BD308">
            <v>1498158</v>
          </cell>
          <cell r="BE308">
            <v>2338995</v>
          </cell>
          <cell r="BF308">
            <v>3203208</v>
          </cell>
          <cell r="BG308">
            <v>34612625</v>
          </cell>
          <cell r="BH308">
            <v>36366870</v>
          </cell>
          <cell r="BI308">
            <v>1462737</v>
          </cell>
          <cell r="BJ308">
            <v>2251565</v>
          </cell>
          <cell r="BK308">
            <v>1328452</v>
          </cell>
          <cell r="BL308">
            <v>853825</v>
          </cell>
          <cell r="BM308">
            <v>33764991</v>
          </cell>
          <cell r="BN308">
            <v>5313409</v>
          </cell>
          <cell r="BO308">
            <v>5362101</v>
          </cell>
          <cell r="BP308">
            <v>13912135</v>
          </cell>
          <cell r="BQ308">
            <v>4462968</v>
          </cell>
          <cell r="BR308">
            <v>4125040</v>
          </cell>
          <cell r="BS308">
            <v>1391389</v>
          </cell>
          <cell r="BT308">
            <v>1682025</v>
          </cell>
          <cell r="BU308">
            <v>3344428</v>
          </cell>
          <cell r="BV308">
            <v>34096253</v>
          </cell>
          <cell r="BW308">
            <v>2692841</v>
          </cell>
          <cell r="BX308">
            <v>35273738</v>
          </cell>
          <cell r="BY308">
            <v>1413272</v>
          </cell>
          <cell r="BZ308">
            <v>339636</v>
          </cell>
          <cell r="CA308">
            <v>1150292</v>
          </cell>
          <cell r="CB308">
            <v>3681313</v>
          </cell>
          <cell r="CC308">
            <v>4765835</v>
          </cell>
          <cell r="CD308">
            <v>3054593</v>
          </cell>
          <cell r="CE308">
            <v>2142382</v>
          </cell>
          <cell r="CF308">
            <v>545703</v>
          </cell>
          <cell r="CG308">
            <v>760017</v>
          </cell>
          <cell r="CH308">
            <v>300317</v>
          </cell>
          <cell r="CI308">
            <v>694995</v>
          </cell>
          <cell r="CJ308">
            <v>505601</v>
          </cell>
          <cell r="CK308">
            <v>1206327</v>
          </cell>
          <cell r="CL308">
            <v>1137704</v>
          </cell>
          <cell r="CM308">
            <v>1329251</v>
          </cell>
          <cell r="CN308">
            <v>497713</v>
          </cell>
          <cell r="CO308">
            <v>616597</v>
          </cell>
          <cell r="CP308">
            <v>718111</v>
          </cell>
          <cell r="CQ308">
            <v>529219</v>
          </cell>
          <cell r="CR308">
            <v>19520</v>
          </cell>
          <cell r="CS308">
            <v>173998</v>
          </cell>
          <cell r="CT308">
            <v>678319</v>
          </cell>
          <cell r="CU308">
            <v>23856</v>
          </cell>
          <cell r="CV308">
            <v>246224</v>
          </cell>
          <cell r="CW308">
            <v>471311</v>
          </cell>
          <cell r="CX308">
            <v>630533</v>
          </cell>
          <cell r="CY308">
            <v>35199</v>
          </cell>
          <cell r="CZ308">
            <v>119097</v>
          </cell>
          <cell r="DA308">
            <v>147259</v>
          </cell>
          <cell r="DB308">
            <v>224747</v>
          </cell>
          <cell r="DC308">
            <v>92565</v>
          </cell>
          <cell r="DD308">
            <v>82768</v>
          </cell>
          <cell r="DE308">
            <v>31888</v>
          </cell>
          <cell r="DF308">
            <v>81579</v>
          </cell>
          <cell r="DG308">
            <v>1439079</v>
          </cell>
          <cell r="DH308">
            <v>30419</v>
          </cell>
          <cell r="DI308">
            <v>695946</v>
          </cell>
          <cell r="DJ308">
            <v>45251</v>
          </cell>
          <cell r="DK308">
            <v>360826</v>
          </cell>
          <cell r="DL308">
            <v>1010269</v>
          </cell>
          <cell r="DM308">
            <v>147363</v>
          </cell>
          <cell r="DN308">
            <v>471321</v>
          </cell>
          <cell r="DO308">
            <v>4515</v>
          </cell>
          <cell r="DP308">
            <v>141675</v>
          </cell>
          <cell r="DQ308">
            <v>117918</v>
          </cell>
          <cell r="DR308">
            <v>467317</v>
          </cell>
          <cell r="DS308">
            <v>46540</v>
          </cell>
          <cell r="DT308">
            <v>492029</v>
          </cell>
          <cell r="DU308">
            <v>466477</v>
          </cell>
          <cell r="DV308">
            <v>2306707</v>
          </cell>
          <cell r="DW308">
            <v>36806</v>
          </cell>
          <cell r="DX308">
            <v>639017</v>
          </cell>
          <cell r="DY308">
            <v>772222</v>
          </cell>
          <cell r="DZ308">
            <v>385640</v>
          </cell>
          <cell r="EA308">
            <v>672377</v>
          </cell>
          <cell r="EB308">
            <v>948682</v>
          </cell>
          <cell r="EC308">
            <v>1255586</v>
          </cell>
          <cell r="ED308">
            <v>27715852</v>
          </cell>
          <cell r="EE308">
            <v>364909</v>
          </cell>
          <cell r="EF308">
            <v>27611946</v>
          </cell>
          <cell r="EG308">
            <v>67538</v>
          </cell>
          <cell r="EH308">
            <v>393583</v>
          </cell>
          <cell r="EI308">
            <v>27752973</v>
          </cell>
          <cell r="EJ308">
            <v>331574</v>
          </cell>
          <cell r="EK308">
            <v>27857977</v>
          </cell>
          <cell r="EL308">
            <v>280830</v>
          </cell>
          <cell r="EM308">
            <v>128033</v>
          </cell>
          <cell r="EN308">
            <v>138337</v>
          </cell>
          <cell r="EO308">
            <v>28508231</v>
          </cell>
          <cell r="EP308">
            <v>150484</v>
          </cell>
          <cell r="EQ308">
            <v>1055474</v>
          </cell>
          <cell r="ER308">
            <v>3496</v>
          </cell>
          <cell r="ES308">
            <v>835606</v>
          </cell>
          <cell r="ET308">
            <v>796966</v>
          </cell>
          <cell r="EU308">
            <v>773835</v>
          </cell>
          <cell r="EV308">
            <v>765794</v>
          </cell>
          <cell r="EW308">
            <v>1549148</v>
          </cell>
        </row>
        <row r="309">
          <cell r="B309" t="str">
            <v>Catar</v>
          </cell>
          <cell r="C309">
            <v>29994795</v>
          </cell>
          <cell r="D309">
            <v>20265074</v>
          </cell>
          <cell r="E309">
            <v>10642273</v>
          </cell>
          <cell r="F309">
            <v>8564072</v>
          </cell>
          <cell r="G309">
            <v>13876887</v>
          </cell>
          <cell r="H309">
            <v>46653306</v>
          </cell>
          <cell r="I309">
            <v>32275187</v>
          </cell>
          <cell r="J309">
            <v>33443380</v>
          </cell>
          <cell r="K309">
            <v>36268754</v>
          </cell>
          <cell r="L309">
            <v>14810611</v>
          </cell>
          <cell r="M309">
            <v>21223755</v>
          </cell>
          <cell r="N309">
            <v>25674929</v>
          </cell>
          <cell r="O309">
            <v>5447856</v>
          </cell>
          <cell r="P309">
            <v>8570062</v>
          </cell>
          <cell r="Q309">
            <v>7123588</v>
          </cell>
          <cell r="R309">
            <v>25105934</v>
          </cell>
          <cell r="S309">
            <v>7812168</v>
          </cell>
          <cell r="T309">
            <v>24359921</v>
          </cell>
          <cell r="U309">
            <v>13503843</v>
          </cell>
          <cell r="V309">
            <v>35376407</v>
          </cell>
          <cell r="W309">
            <v>12998056</v>
          </cell>
          <cell r="X309">
            <v>37528885</v>
          </cell>
          <cell r="Y309">
            <v>6862344</v>
          </cell>
          <cell r="Z309">
            <v>10243616</v>
          </cell>
          <cell r="AA309">
            <v>18389374</v>
          </cell>
          <cell r="AB309">
            <v>9339962</v>
          </cell>
          <cell r="AC309">
            <v>6390435</v>
          </cell>
          <cell r="AD309">
            <v>56512202</v>
          </cell>
          <cell r="AE309">
            <v>26027264</v>
          </cell>
          <cell r="AF309">
            <v>39560731</v>
          </cell>
          <cell r="AG309">
            <v>22677628</v>
          </cell>
          <cell r="AH309">
            <v>7699904</v>
          </cell>
          <cell r="AI309">
            <v>39131188</v>
          </cell>
          <cell r="AJ309">
            <v>7951399</v>
          </cell>
          <cell r="AK309">
            <v>37949583</v>
          </cell>
          <cell r="AL309">
            <v>23436485</v>
          </cell>
          <cell r="AM309">
            <v>64359768</v>
          </cell>
          <cell r="AN309">
            <v>11911495</v>
          </cell>
          <cell r="AO309">
            <v>10952604</v>
          </cell>
          <cell r="AP309">
            <v>23251046</v>
          </cell>
          <cell r="AQ309">
            <v>45072645</v>
          </cell>
          <cell r="AR309">
            <v>10803907</v>
          </cell>
          <cell r="AS309">
            <v>7787382</v>
          </cell>
          <cell r="AT309">
            <v>24788341</v>
          </cell>
          <cell r="AU309">
            <v>57905617</v>
          </cell>
          <cell r="AV309">
            <v>22689248</v>
          </cell>
          <cell r="AW309">
            <v>25558712</v>
          </cell>
          <cell r="AX309">
            <v>31913800</v>
          </cell>
          <cell r="AY309">
            <v>25267357</v>
          </cell>
          <cell r="AZ309">
            <v>40337881</v>
          </cell>
          <cell r="BA309">
            <v>38855234</v>
          </cell>
          <cell r="BB309">
            <v>9727872</v>
          </cell>
          <cell r="BC309">
            <v>20567917</v>
          </cell>
          <cell r="BD309">
            <v>21219099</v>
          </cell>
          <cell r="BE309">
            <v>38532874</v>
          </cell>
          <cell r="BF309">
            <v>8880996</v>
          </cell>
          <cell r="BG309">
            <v>32014946</v>
          </cell>
          <cell r="BH309">
            <v>32184560</v>
          </cell>
          <cell r="BI309">
            <v>23624995</v>
          </cell>
          <cell r="BJ309">
            <v>25493790</v>
          </cell>
          <cell r="BK309">
            <v>12608392</v>
          </cell>
          <cell r="BL309">
            <v>12715405</v>
          </cell>
          <cell r="BM309">
            <v>11937631</v>
          </cell>
          <cell r="BN309">
            <v>13772070</v>
          </cell>
          <cell r="BO309">
            <v>40938424</v>
          </cell>
          <cell r="BP309">
            <v>32630462</v>
          </cell>
          <cell r="BQ309">
            <v>13436914</v>
          </cell>
          <cell r="BR309">
            <v>9963220</v>
          </cell>
          <cell r="BS309">
            <v>56163126</v>
          </cell>
          <cell r="BT309">
            <v>22601622</v>
          </cell>
          <cell r="BU309">
            <v>58405547</v>
          </cell>
          <cell r="BV309">
            <v>48897371</v>
          </cell>
          <cell r="BW309">
            <v>8092832</v>
          </cell>
          <cell r="BX309">
            <v>23842875</v>
          </cell>
          <cell r="BY309">
            <v>24352636</v>
          </cell>
          <cell r="BZ309">
            <v>26991174</v>
          </cell>
          <cell r="CA309">
            <v>42413673</v>
          </cell>
          <cell r="CB309">
            <v>26291585</v>
          </cell>
          <cell r="CC309">
            <v>38474382</v>
          </cell>
          <cell r="CD309">
            <v>28900084</v>
          </cell>
          <cell r="CE309">
            <v>42885006</v>
          </cell>
          <cell r="CF309">
            <v>47370546</v>
          </cell>
          <cell r="CG309">
            <v>31799503</v>
          </cell>
          <cell r="CH309">
            <v>27922429</v>
          </cell>
          <cell r="CI309">
            <v>27571583</v>
          </cell>
          <cell r="CJ309">
            <v>23475284</v>
          </cell>
          <cell r="CK309">
            <v>25715967</v>
          </cell>
          <cell r="CL309">
            <v>54422193</v>
          </cell>
          <cell r="CM309">
            <v>30505760</v>
          </cell>
          <cell r="CN309">
            <v>34242923</v>
          </cell>
          <cell r="CO309">
            <v>45964065</v>
          </cell>
          <cell r="CP309">
            <v>27340395</v>
          </cell>
          <cell r="CQ309">
            <v>9557104</v>
          </cell>
          <cell r="CR309">
            <v>25965452</v>
          </cell>
          <cell r="CS309">
            <v>25574813</v>
          </cell>
          <cell r="CT309">
            <v>26618397</v>
          </cell>
          <cell r="CU309">
            <v>35972475</v>
          </cell>
          <cell r="CV309">
            <v>8965500</v>
          </cell>
          <cell r="CW309">
            <v>25129571</v>
          </cell>
          <cell r="CX309">
            <v>14048479</v>
          </cell>
          <cell r="CY309">
            <v>24134050</v>
          </cell>
          <cell r="CZ309">
            <v>14127410</v>
          </cell>
          <cell r="DA309">
            <v>26377749</v>
          </cell>
          <cell r="DB309">
            <v>92931179</v>
          </cell>
          <cell r="DC309">
            <v>10100573</v>
          </cell>
          <cell r="DD309">
            <v>84611922</v>
          </cell>
          <cell r="DE309">
            <v>14430592</v>
          </cell>
          <cell r="DF309">
            <v>27177509</v>
          </cell>
          <cell r="DG309">
            <v>25688123</v>
          </cell>
          <cell r="DH309">
            <v>12198708</v>
          </cell>
          <cell r="DI309">
            <v>26444324</v>
          </cell>
          <cell r="DJ309">
            <v>111072675</v>
          </cell>
          <cell r="DK309">
            <v>31006127</v>
          </cell>
          <cell r="DL309">
            <v>20966565</v>
          </cell>
          <cell r="DM309">
            <v>26440770</v>
          </cell>
          <cell r="DN309">
            <v>13875731</v>
          </cell>
          <cell r="DO309">
            <v>45520553</v>
          </cell>
          <cell r="DP309">
            <v>40196213</v>
          </cell>
          <cell r="DQ309">
            <v>31750777</v>
          </cell>
          <cell r="DR309">
            <v>35124131</v>
          </cell>
          <cell r="DS309">
            <v>55285205</v>
          </cell>
          <cell r="DT309">
            <v>7811331</v>
          </cell>
          <cell r="DU309">
            <v>10437718</v>
          </cell>
          <cell r="DV309">
            <v>5744641</v>
          </cell>
          <cell r="DW309">
            <v>7502516</v>
          </cell>
          <cell r="DX309">
            <v>5359150</v>
          </cell>
          <cell r="DY309">
            <v>25458431</v>
          </cell>
          <cell r="DZ309">
            <v>16345934</v>
          </cell>
          <cell r="EA309">
            <v>35072854</v>
          </cell>
          <cell r="EB309">
            <v>42113590</v>
          </cell>
          <cell r="EC309">
            <v>30166287</v>
          </cell>
          <cell r="ED309">
            <v>26347101</v>
          </cell>
          <cell r="EE309">
            <v>81383497</v>
          </cell>
          <cell r="EF309">
            <v>37966347</v>
          </cell>
          <cell r="EG309">
            <v>42344483</v>
          </cell>
          <cell r="EH309">
            <v>21710682</v>
          </cell>
          <cell r="EI309">
            <v>26189263</v>
          </cell>
          <cell r="EJ309">
            <v>40890341</v>
          </cell>
          <cell r="EK309">
            <v>23762013</v>
          </cell>
          <cell r="EL309">
            <v>32726259</v>
          </cell>
          <cell r="EM309">
            <v>38683055</v>
          </cell>
          <cell r="EN309">
            <v>45099205</v>
          </cell>
          <cell r="EO309">
            <v>39158669</v>
          </cell>
          <cell r="EP309">
            <v>56277868</v>
          </cell>
          <cell r="EQ309">
            <v>38051404</v>
          </cell>
          <cell r="ER309">
            <v>15512722</v>
          </cell>
          <cell r="ES309">
            <v>21846339</v>
          </cell>
          <cell r="ET309">
            <v>13575836</v>
          </cell>
          <cell r="EU309">
            <v>49771494</v>
          </cell>
          <cell r="EV309">
            <v>14334791</v>
          </cell>
          <cell r="EW309">
            <v>13707317</v>
          </cell>
        </row>
        <row r="310">
          <cell r="B310" t="str">
            <v>Chile</v>
          </cell>
          <cell r="C310">
            <v>350842477</v>
          </cell>
          <cell r="D310">
            <v>348702099</v>
          </cell>
          <cell r="E310">
            <v>247943402</v>
          </cell>
          <cell r="F310">
            <v>304683941</v>
          </cell>
          <cell r="G310">
            <v>558184873</v>
          </cell>
          <cell r="H310">
            <v>336255879</v>
          </cell>
          <cell r="I310">
            <v>390946686</v>
          </cell>
          <cell r="J310">
            <v>512026977</v>
          </cell>
          <cell r="K310">
            <v>494339540</v>
          </cell>
          <cell r="L310">
            <v>482141581</v>
          </cell>
          <cell r="M310">
            <v>321056686</v>
          </cell>
          <cell r="N310">
            <v>442904799</v>
          </cell>
          <cell r="O310">
            <v>189925964</v>
          </cell>
          <cell r="P310">
            <v>160478263</v>
          </cell>
          <cell r="Q310">
            <v>192156923</v>
          </cell>
          <cell r="R310">
            <v>175345872</v>
          </cell>
          <cell r="S310">
            <v>153829476</v>
          </cell>
          <cell r="T310">
            <v>229748726</v>
          </cell>
          <cell r="U310">
            <v>263051048</v>
          </cell>
          <cell r="V310">
            <v>216704316</v>
          </cell>
          <cell r="W310">
            <v>224416655</v>
          </cell>
          <cell r="X310">
            <v>243390328</v>
          </cell>
          <cell r="Y310">
            <v>211803530</v>
          </cell>
          <cell r="Z310">
            <v>392656706</v>
          </cell>
          <cell r="AA310">
            <v>224216964</v>
          </cell>
          <cell r="AB310">
            <v>226408065</v>
          </cell>
          <cell r="AC310">
            <v>329955253</v>
          </cell>
          <cell r="AD310">
            <v>331822021</v>
          </cell>
          <cell r="AE310">
            <v>356912534</v>
          </cell>
          <cell r="AF310">
            <v>337434197</v>
          </cell>
          <cell r="AG310">
            <v>381575055</v>
          </cell>
          <cell r="AH310">
            <v>343467822</v>
          </cell>
          <cell r="AI310">
            <v>398081772</v>
          </cell>
          <cell r="AJ310">
            <v>267604164</v>
          </cell>
          <cell r="AK310">
            <v>285901249</v>
          </cell>
          <cell r="AL310">
            <v>773396955</v>
          </cell>
          <cell r="AM310">
            <v>369807188</v>
          </cell>
          <cell r="AN310">
            <v>467347392</v>
          </cell>
          <cell r="AO310">
            <v>258234866</v>
          </cell>
          <cell r="AP310">
            <v>626822972</v>
          </cell>
          <cell r="AQ310">
            <v>411953187</v>
          </cell>
          <cell r="AR310">
            <v>544871419</v>
          </cell>
          <cell r="AS310">
            <v>410687491</v>
          </cell>
          <cell r="AT310">
            <v>509397404</v>
          </cell>
          <cell r="AU310">
            <v>324911589</v>
          </cell>
          <cell r="AV310">
            <v>509376825</v>
          </cell>
          <cell r="AW310">
            <v>501292417</v>
          </cell>
          <cell r="AX310">
            <v>482497846</v>
          </cell>
          <cell r="AY310">
            <v>318775640</v>
          </cell>
          <cell r="AZ310">
            <v>275715765</v>
          </cell>
          <cell r="BA310">
            <v>465882955</v>
          </cell>
          <cell r="BB310">
            <v>269568381</v>
          </cell>
          <cell r="BC310">
            <v>581020298</v>
          </cell>
          <cell r="BD310">
            <v>270408918</v>
          </cell>
          <cell r="BE310">
            <v>346845124</v>
          </cell>
          <cell r="BF310">
            <v>443395903</v>
          </cell>
          <cell r="BG310">
            <v>333201040</v>
          </cell>
          <cell r="BH310">
            <v>334961061</v>
          </cell>
          <cell r="BI310">
            <v>566575639</v>
          </cell>
          <cell r="BJ310">
            <v>395063522</v>
          </cell>
          <cell r="BK310">
            <v>234170712</v>
          </cell>
          <cell r="BL310">
            <v>329394265</v>
          </cell>
          <cell r="BM310">
            <v>372150340</v>
          </cell>
          <cell r="BN310">
            <v>342026939</v>
          </cell>
          <cell r="BO310">
            <v>450550685</v>
          </cell>
          <cell r="BP310">
            <v>357463942</v>
          </cell>
          <cell r="BQ310">
            <v>334730378</v>
          </cell>
          <cell r="BR310">
            <v>393594316</v>
          </cell>
          <cell r="BS310">
            <v>398556158</v>
          </cell>
          <cell r="BT310">
            <v>431294116</v>
          </cell>
          <cell r="BU310">
            <v>406377357</v>
          </cell>
          <cell r="BV310">
            <v>432635789</v>
          </cell>
          <cell r="BW310">
            <v>368109524</v>
          </cell>
          <cell r="BX310">
            <v>241754830</v>
          </cell>
          <cell r="BY310">
            <v>389557053</v>
          </cell>
          <cell r="BZ310">
            <v>649054967</v>
          </cell>
          <cell r="CA310">
            <v>319594874</v>
          </cell>
          <cell r="CB310">
            <v>252900950</v>
          </cell>
          <cell r="CC310">
            <v>671154490</v>
          </cell>
          <cell r="CD310">
            <v>433665839</v>
          </cell>
          <cell r="CE310">
            <v>424891079</v>
          </cell>
          <cell r="CF310">
            <v>449537909</v>
          </cell>
          <cell r="CG310">
            <v>314965452</v>
          </cell>
          <cell r="CH310">
            <v>468716090</v>
          </cell>
          <cell r="CI310">
            <v>294946646</v>
          </cell>
          <cell r="CJ310">
            <v>181976107</v>
          </cell>
          <cell r="CK310">
            <v>429941733</v>
          </cell>
          <cell r="CL310">
            <v>276766831</v>
          </cell>
          <cell r="CM310">
            <v>382768166</v>
          </cell>
          <cell r="CN310">
            <v>345488197</v>
          </cell>
          <cell r="CO310">
            <v>425375867</v>
          </cell>
          <cell r="CP310">
            <v>277482715</v>
          </cell>
          <cell r="CQ310">
            <v>376763122</v>
          </cell>
          <cell r="CR310">
            <v>335710900</v>
          </cell>
          <cell r="CS310">
            <v>313819673</v>
          </cell>
          <cell r="CT310">
            <v>336899890</v>
          </cell>
          <cell r="CU310">
            <v>326051062</v>
          </cell>
          <cell r="CV310">
            <v>262893032</v>
          </cell>
          <cell r="CW310">
            <v>334122339</v>
          </cell>
          <cell r="CX310">
            <v>345881989</v>
          </cell>
          <cell r="CY310">
            <v>272007981</v>
          </cell>
          <cell r="CZ310">
            <v>336476616</v>
          </cell>
          <cell r="DA310">
            <v>334899409</v>
          </cell>
          <cell r="DB310">
            <v>416681314</v>
          </cell>
          <cell r="DC310">
            <v>389622819</v>
          </cell>
          <cell r="DD310">
            <v>333070221</v>
          </cell>
          <cell r="DE310">
            <v>432680792</v>
          </cell>
          <cell r="DF310">
            <v>296139028</v>
          </cell>
          <cell r="DG310">
            <v>363682942</v>
          </cell>
          <cell r="DH310">
            <v>445195121</v>
          </cell>
          <cell r="DI310">
            <v>460020683</v>
          </cell>
          <cell r="DJ310">
            <v>407496632</v>
          </cell>
          <cell r="DK310">
            <v>309276420</v>
          </cell>
          <cell r="DL310">
            <v>496337500</v>
          </cell>
          <cell r="DM310">
            <v>470509475</v>
          </cell>
          <cell r="DN310">
            <v>420049808</v>
          </cell>
          <cell r="DO310">
            <v>434991215</v>
          </cell>
          <cell r="DP310">
            <v>396757961</v>
          </cell>
          <cell r="DQ310">
            <v>316195791</v>
          </cell>
          <cell r="DR310">
            <v>510853158</v>
          </cell>
          <cell r="DS310">
            <v>541856319</v>
          </cell>
          <cell r="DT310">
            <v>419307051</v>
          </cell>
          <cell r="DU310">
            <v>532512819</v>
          </cell>
          <cell r="DV310">
            <v>560713047</v>
          </cell>
          <cell r="DW310">
            <v>473534422</v>
          </cell>
          <cell r="DX310">
            <v>464800949</v>
          </cell>
          <cell r="DY310">
            <v>539339939</v>
          </cell>
          <cell r="DZ310">
            <v>501562734</v>
          </cell>
          <cell r="EA310">
            <v>604921634</v>
          </cell>
          <cell r="EB310">
            <v>659011318</v>
          </cell>
          <cell r="EC310">
            <v>547857240</v>
          </cell>
          <cell r="ED310">
            <v>547648232</v>
          </cell>
          <cell r="EE310">
            <v>432680825</v>
          </cell>
          <cell r="EF310">
            <v>372825824</v>
          </cell>
          <cell r="EG310">
            <v>330646751</v>
          </cell>
          <cell r="EH310">
            <v>478390602</v>
          </cell>
          <cell r="EI310">
            <v>451398788</v>
          </cell>
          <cell r="EJ310">
            <v>498733667</v>
          </cell>
          <cell r="EK310">
            <v>406659094</v>
          </cell>
          <cell r="EL310">
            <v>466596616</v>
          </cell>
          <cell r="EM310">
            <v>400694057</v>
          </cell>
          <cell r="EN310">
            <v>513375213</v>
          </cell>
          <cell r="EO310">
            <v>347146622</v>
          </cell>
          <cell r="EP310">
            <v>463731571</v>
          </cell>
          <cell r="EQ310">
            <v>309626175</v>
          </cell>
          <cell r="ER310">
            <v>288729867</v>
          </cell>
          <cell r="ES310">
            <v>332031631</v>
          </cell>
          <cell r="ET310">
            <v>230638343</v>
          </cell>
          <cell r="EU310">
            <v>288450399</v>
          </cell>
          <cell r="EV310">
            <v>222146339</v>
          </cell>
          <cell r="EW310">
            <v>367073158</v>
          </cell>
        </row>
        <row r="311">
          <cell r="B311" t="str">
            <v>China</v>
          </cell>
          <cell r="C311">
            <v>658823137</v>
          </cell>
          <cell r="D311">
            <v>766725417</v>
          </cell>
          <cell r="E311">
            <v>672985176</v>
          </cell>
          <cell r="F311">
            <v>1328358969</v>
          </cell>
          <cell r="G311">
            <v>2311863254</v>
          </cell>
          <cell r="H311">
            <v>1683560340</v>
          </cell>
          <cell r="I311">
            <v>2557188144</v>
          </cell>
          <cell r="J311">
            <v>1980797998</v>
          </cell>
          <cell r="K311">
            <v>1801577274</v>
          </cell>
          <cell r="L311">
            <v>1410734654</v>
          </cell>
          <cell r="M311">
            <v>559745318</v>
          </cell>
          <cell r="N311">
            <v>787634351</v>
          </cell>
          <cell r="O311">
            <v>971078803</v>
          </cell>
          <cell r="P311">
            <v>1069681947</v>
          </cell>
          <cell r="Q311">
            <v>1819818658</v>
          </cell>
          <cell r="R311">
            <v>2396719183</v>
          </cell>
          <cell r="S311">
            <v>2155224000</v>
          </cell>
          <cell r="T311">
            <v>2908074419</v>
          </cell>
          <cell r="U311">
            <v>2048826034</v>
          </cell>
          <cell r="V311">
            <v>2007493568</v>
          </cell>
          <cell r="W311">
            <v>1878455057</v>
          </cell>
          <cell r="X311">
            <v>1506870956</v>
          </cell>
          <cell r="Y311">
            <v>1114400837</v>
          </cell>
          <cell r="Z311">
            <v>1118276325</v>
          </cell>
          <cell r="AA311">
            <v>1126672404</v>
          </cell>
          <cell r="AB311">
            <v>1211280589</v>
          </cell>
          <cell r="AC311">
            <v>2310296834</v>
          </cell>
          <cell r="AD311">
            <v>2526214183</v>
          </cell>
          <cell r="AE311">
            <v>3465686481</v>
          </cell>
          <cell r="AF311">
            <v>2822760008</v>
          </cell>
          <cell r="AG311">
            <v>3258253308</v>
          </cell>
          <cell r="AH311">
            <v>3189131417</v>
          </cell>
          <cell r="AI311">
            <v>3277118274</v>
          </cell>
          <cell r="AJ311">
            <v>2687545850</v>
          </cell>
          <cell r="AK311">
            <v>2280725112</v>
          </cell>
          <cell r="AL311">
            <v>2591869244</v>
          </cell>
          <cell r="AM311">
            <v>1772719608</v>
          </cell>
          <cell r="AN311">
            <v>2199547439</v>
          </cell>
          <cell r="AO311">
            <v>3163378426</v>
          </cell>
          <cell r="AP311">
            <v>3904775747</v>
          </cell>
          <cell r="AQ311">
            <v>4701070576</v>
          </cell>
          <cell r="AR311">
            <v>4298755285</v>
          </cell>
          <cell r="AS311">
            <v>4391698684</v>
          </cell>
          <cell r="AT311">
            <v>4609705756</v>
          </cell>
          <cell r="AU311">
            <v>4519061563</v>
          </cell>
          <cell r="AV311">
            <v>3559066647</v>
          </cell>
          <cell r="AW311">
            <v>3524139275</v>
          </cell>
          <cell r="AX311">
            <v>3660688892</v>
          </cell>
          <cell r="AY311">
            <v>1809041943</v>
          </cell>
          <cell r="AZ311">
            <v>2175664211</v>
          </cell>
          <cell r="BA311">
            <v>3906290760</v>
          </cell>
          <cell r="BB311">
            <v>3990325318</v>
          </cell>
          <cell r="BC311">
            <v>5331357919</v>
          </cell>
          <cell r="BD311">
            <v>3944037517</v>
          </cell>
          <cell r="BE311">
            <v>3949935866</v>
          </cell>
          <cell r="BF311">
            <v>4041451328</v>
          </cell>
          <cell r="BG311">
            <v>3144607611</v>
          </cell>
          <cell r="BH311">
            <v>2905884147</v>
          </cell>
          <cell r="BI311">
            <v>2829199856</v>
          </cell>
          <cell r="BJ311">
            <v>3198014944</v>
          </cell>
          <cell r="BK311">
            <v>1704512677</v>
          </cell>
          <cell r="BL311">
            <v>2108174963</v>
          </cell>
          <cell r="BM311">
            <v>3904096946</v>
          </cell>
          <cell r="BN311">
            <v>4711886768</v>
          </cell>
          <cell r="BO311">
            <v>5630446919</v>
          </cell>
          <cell r="BP311">
            <v>4895640970</v>
          </cell>
          <cell r="BQ311">
            <v>4092007170</v>
          </cell>
          <cell r="BR311">
            <v>4764239454</v>
          </cell>
          <cell r="BS311">
            <v>4097585466</v>
          </cell>
          <cell r="BT311">
            <v>3640270436</v>
          </cell>
          <cell r="BU311">
            <v>3133035712</v>
          </cell>
          <cell r="BV311">
            <v>3341294595</v>
          </cell>
          <cell r="BW311">
            <v>2177610094</v>
          </cell>
          <cell r="BX311">
            <v>2846119917</v>
          </cell>
          <cell r="BY311">
            <v>4555986487</v>
          </cell>
          <cell r="BZ311">
            <v>4487166279</v>
          </cell>
          <cell r="CA311">
            <v>5019539299</v>
          </cell>
          <cell r="CB311">
            <v>4790935535</v>
          </cell>
          <cell r="CC311">
            <v>4133615692</v>
          </cell>
          <cell r="CD311">
            <v>3715428316</v>
          </cell>
          <cell r="CE311">
            <v>2905653894</v>
          </cell>
          <cell r="CF311">
            <v>2043344963</v>
          </cell>
          <cell r="CG311">
            <v>1850126289</v>
          </cell>
          <cell r="CH311">
            <v>2086349910</v>
          </cell>
          <cell r="CI311">
            <v>1344546229</v>
          </cell>
          <cell r="CJ311">
            <v>1532459208</v>
          </cell>
          <cell r="CK311">
            <v>3312672966</v>
          </cell>
          <cell r="CL311">
            <v>3434834016</v>
          </cell>
          <cell r="CM311">
            <v>4108800564</v>
          </cell>
          <cell r="CN311">
            <v>4739421378</v>
          </cell>
          <cell r="CO311">
            <v>4099958305</v>
          </cell>
          <cell r="CP311">
            <v>2917180056</v>
          </cell>
          <cell r="CQ311">
            <v>3400465585</v>
          </cell>
          <cell r="CR311">
            <v>2419648095</v>
          </cell>
          <cell r="CS311">
            <v>2056865169</v>
          </cell>
          <cell r="CT311">
            <v>2182683007</v>
          </cell>
          <cell r="CU311">
            <v>1390949244</v>
          </cell>
          <cell r="CV311">
            <v>1822283883</v>
          </cell>
          <cell r="CW311">
            <v>3752152734</v>
          </cell>
          <cell r="CX311">
            <v>4301995455</v>
          </cell>
          <cell r="CY311">
            <v>4426627950</v>
          </cell>
          <cell r="CZ311">
            <v>4075546491</v>
          </cell>
          <cell r="DA311">
            <v>3369677276</v>
          </cell>
          <cell r="DB311">
            <v>2816060723</v>
          </cell>
          <cell r="DC311">
            <v>2322621715</v>
          </cell>
          <cell r="DD311">
            <v>2431354911</v>
          </cell>
          <cell r="DE311">
            <v>1987254605</v>
          </cell>
          <cell r="DF311">
            <v>2436789880</v>
          </cell>
          <cell r="DG311">
            <v>2839573358</v>
          </cell>
          <cell r="DH311">
            <v>3405553975</v>
          </cell>
          <cell r="DI311">
            <v>5539110814</v>
          </cell>
          <cell r="DJ311">
            <v>5169962514</v>
          </cell>
          <cell r="DK311">
            <v>5140412666</v>
          </cell>
          <cell r="DL311">
            <v>4857125290</v>
          </cell>
          <cell r="DM311">
            <v>3832114922</v>
          </cell>
          <cell r="DN311">
            <v>3993920418</v>
          </cell>
          <cell r="DO311">
            <v>3355738861</v>
          </cell>
          <cell r="DP311">
            <v>3214698831</v>
          </cell>
          <cell r="DQ311">
            <v>2783497285</v>
          </cell>
          <cell r="DR311">
            <v>3356741032</v>
          </cell>
          <cell r="DS311">
            <v>3118916729</v>
          </cell>
          <cell r="DT311">
            <v>3263119867</v>
          </cell>
          <cell r="DU311">
            <v>5528892661</v>
          </cell>
          <cell r="DV311">
            <v>5632725503</v>
          </cell>
          <cell r="DW311">
            <v>6679469033</v>
          </cell>
          <cell r="DX311">
            <v>5825484810</v>
          </cell>
          <cell r="DY311">
            <v>6615962717</v>
          </cell>
          <cell r="DZ311">
            <v>5837741814</v>
          </cell>
          <cell r="EA311">
            <v>4922152510</v>
          </cell>
          <cell r="EB311">
            <v>5777088637</v>
          </cell>
          <cell r="EC311">
            <v>5637981419</v>
          </cell>
          <cell r="ED311">
            <v>5090013114</v>
          </cell>
          <cell r="EE311">
            <v>3828674252</v>
          </cell>
          <cell r="EF311">
            <v>4140819950</v>
          </cell>
          <cell r="EG311">
            <v>5219595008</v>
          </cell>
          <cell r="EH311">
            <v>5610285496</v>
          </cell>
          <cell r="EI311">
            <v>5664284933</v>
          </cell>
          <cell r="EJ311">
            <v>5512938264</v>
          </cell>
          <cell r="EK311">
            <v>5796042571</v>
          </cell>
          <cell r="EL311">
            <v>5740178389</v>
          </cell>
          <cell r="EM311">
            <v>5300621342</v>
          </cell>
          <cell r="EN311">
            <v>5824343998</v>
          </cell>
          <cell r="EO311">
            <v>5115368403</v>
          </cell>
          <cell r="EP311">
            <v>5604367982</v>
          </cell>
          <cell r="EQ311">
            <v>3677395010</v>
          </cell>
          <cell r="ER311">
            <v>4582185569</v>
          </cell>
          <cell r="ES311">
            <v>5516584256</v>
          </cell>
          <cell r="ET311">
            <v>6526700835</v>
          </cell>
          <cell r="EU311">
            <v>6772287061</v>
          </cell>
          <cell r="EV311">
            <v>6994284092</v>
          </cell>
          <cell r="EW311">
            <v>7202214946</v>
          </cell>
        </row>
        <row r="312">
          <cell r="B312" t="str">
            <v>Formosa</v>
          </cell>
          <cell r="C312">
            <v>81167304</v>
          </cell>
          <cell r="D312">
            <v>104294366</v>
          </cell>
          <cell r="E312">
            <v>55276262</v>
          </cell>
          <cell r="F312">
            <v>186407952</v>
          </cell>
          <cell r="G312">
            <v>110245106</v>
          </cell>
          <cell r="H312">
            <v>164492327</v>
          </cell>
          <cell r="I312">
            <v>121126954</v>
          </cell>
          <cell r="J312">
            <v>227968613</v>
          </cell>
          <cell r="K312">
            <v>145557716</v>
          </cell>
          <cell r="L312">
            <v>89767524</v>
          </cell>
          <cell r="M312">
            <v>121653787</v>
          </cell>
          <cell r="N312">
            <v>66260500</v>
          </cell>
          <cell r="O312">
            <v>54363869</v>
          </cell>
          <cell r="P312">
            <v>74567994</v>
          </cell>
          <cell r="Q312">
            <v>36392288</v>
          </cell>
          <cell r="R312">
            <v>67907040</v>
          </cell>
          <cell r="S312">
            <v>86015261</v>
          </cell>
          <cell r="T312">
            <v>118794332</v>
          </cell>
          <cell r="U312">
            <v>101694863</v>
          </cell>
          <cell r="V312">
            <v>70385516</v>
          </cell>
          <cell r="W312">
            <v>114460205</v>
          </cell>
          <cell r="X312">
            <v>56628410</v>
          </cell>
          <cell r="Y312">
            <v>106697033</v>
          </cell>
          <cell r="Z312">
            <v>73083425</v>
          </cell>
          <cell r="AA312">
            <v>104584827</v>
          </cell>
          <cell r="AB312">
            <v>60135755</v>
          </cell>
          <cell r="AC312">
            <v>115521066</v>
          </cell>
          <cell r="AD312">
            <v>134351124</v>
          </cell>
          <cell r="AE312">
            <v>111763853</v>
          </cell>
          <cell r="AF312">
            <v>125496885</v>
          </cell>
          <cell r="AG312">
            <v>150098614</v>
          </cell>
          <cell r="AH312">
            <v>178007337</v>
          </cell>
          <cell r="AI312">
            <v>166849094</v>
          </cell>
          <cell r="AJ312">
            <v>269887015</v>
          </cell>
          <cell r="AK312">
            <v>201910079</v>
          </cell>
          <cell r="AL312">
            <v>118958750</v>
          </cell>
          <cell r="AM312">
            <v>119099442</v>
          </cell>
          <cell r="AN312">
            <v>78488596</v>
          </cell>
          <cell r="AO312">
            <v>144605047</v>
          </cell>
          <cell r="AP312">
            <v>178706927</v>
          </cell>
          <cell r="AQ312">
            <v>151825232</v>
          </cell>
          <cell r="AR312">
            <v>182808441</v>
          </cell>
          <cell r="AS312">
            <v>191294340</v>
          </cell>
          <cell r="AT312">
            <v>296110203</v>
          </cell>
          <cell r="AU312">
            <v>205503502</v>
          </cell>
          <cell r="AV312">
            <v>312372282</v>
          </cell>
          <cell r="AW312">
            <v>262144274</v>
          </cell>
          <cell r="AX312">
            <v>178247089</v>
          </cell>
          <cell r="AY312">
            <v>122021882</v>
          </cell>
          <cell r="AZ312">
            <v>158435407</v>
          </cell>
          <cell r="BA312">
            <v>261535550</v>
          </cell>
          <cell r="BB312">
            <v>73141632</v>
          </cell>
          <cell r="BC312">
            <v>200108600</v>
          </cell>
          <cell r="BD312">
            <v>201332328</v>
          </cell>
          <cell r="BE312">
            <v>165967013</v>
          </cell>
          <cell r="BF312">
            <v>303972713</v>
          </cell>
          <cell r="BG312">
            <v>176045978</v>
          </cell>
          <cell r="BH312">
            <v>340191535</v>
          </cell>
          <cell r="BI312">
            <v>189041414</v>
          </cell>
          <cell r="BJ312">
            <v>149424883</v>
          </cell>
          <cell r="BK312">
            <v>204699326</v>
          </cell>
          <cell r="BL312">
            <v>178524039</v>
          </cell>
          <cell r="BM312">
            <v>262463616</v>
          </cell>
          <cell r="BN312">
            <v>169331187</v>
          </cell>
          <cell r="BO312">
            <v>193671875</v>
          </cell>
          <cell r="BP312">
            <v>130093998</v>
          </cell>
          <cell r="BQ312">
            <v>159835464</v>
          </cell>
          <cell r="BR312">
            <v>239655906</v>
          </cell>
          <cell r="BS312">
            <v>248327482</v>
          </cell>
          <cell r="BT312">
            <v>188001944</v>
          </cell>
          <cell r="BU312">
            <v>180344468</v>
          </cell>
          <cell r="BV312">
            <v>151329343</v>
          </cell>
          <cell r="BW312">
            <v>152535048</v>
          </cell>
          <cell r="BX312">
            <v>85691321</v>
          </cell>
          <cell r="BY312">
            <v>144765041</v>
          </cell>
          <cell r="BZ312">
            <v>147848747</v>
          </cell>
          <cell r="CA312">
            <v>78256716</v>
          </cell>
          <cell r="CB312">
            <v>137362464</v>
          </cell>
          <cell r="CC312">
            <v>203797993</v>
          </cell>
          <cell r="CD312">
            <v>117301759</v>
          </cell>
          <cell r="CE312">
            <v>186563265</v>
          </cell>
          <cell r="CF312">
            <v>153417173</v>
          </cell>
          <cell r="CG312">
            <v>102708854</v>
          </cell>
          <cell r="CH312">
            <v>176896239</v>
          </cell>
          <cell r="CI312">
            <v>110371219</v>
          </cell>
          <cell r="CJ312">
            <v>108141813</v>
          </cell>
          <cell r="CK312">
            <v>138249992</v>
          </cell>
          <cell r="CL312">
            <v>88154556</v>
          </cell>
          <cell r="CM312">
            <v>108524274</v>
          </cell>
          <cell r="CN312">
            <v>136821127</v>
          </cell>
          <cell r="CO312">
            <v>124903361</v>
          </cell>
          <cell r="CP312">
            <v>139186784</v>
          </cell>
          <cell r="CQ312">
            <v>167349792</v>
          </cell>
          <cell r="CR312">
            <v>178535710</v>
          </cell>
          <cell r="CS312">
            <v>119564901</v>
          </cell>
          <cell r="CT312">
            <v>154275459</v>
          </cell>
          <cell r="CU312">
            <v>81475746</v>
          </cell>
          <cell r="CV312">
            <v>166302174</v>
          </cell>
          <cell r="CW312">
            <v>68937060</v>
          </cell>
          <cell r="CX312">
            <v>146211828</v>
          </cell>
          <cell r="CY312">
            <v>65627193</v>
          </cell>
          <cell r="CZ312">
            <v>108400950</v>
          </cell>
          <cell r="DA312">
            <v>145831917</v>
          </cell>
          <cell r="DB312">
            <v>163213474</v>
          </cell>
          <cell r="DC312">
            <v>124010965</v>
          </cell>
          <cell r="DD312">
            <v>94059282</v>
          </cell>
          <cell r="DE312">
            <v>128497745</v>
          </cell>
          <cell r="DF312">
            <v>152445770</v>
          </cell>
          <cell r="DG312">
            <v>108785050</v>
          </cell>
          <cell r="DH312">
            <v>92848206</v>
          </cell>
          <cell r="DI312">
            <v>139498796</v>
          </cell>
          <cell r="DJ312">
            <v>109225375</v>
          </cell>
          <cell r="DK312">
            <v>171792168</v>
          </cell>
          <cell r="DL312">
            <v>115183325</v>
          </cell>
          <cell r="DM312">
            <v>187988817</v>
          </cell>
          <cell r="DN312">
            <v>230946982</v>
          </cell>
          <cell r="DO312">
            <v>223336787</v>
          </cell>
          <cell r="DP312">
            <v>243589997</v>
          </cell>
          <cell r="DQ312">
            <v>97411131</v>
          </cell>
          <cell r="DR312">
            <v>114190098</v>
          </cell>
          <cell r="DS312">
            <v>114490800</v>
          </cell>
          <cell r="DT312">
            <v>48200262</v>
          </cell>
          <cell r="DU312">
            <v>99997310</v>
          </cell>
          <cell r="DV312">
            <v>73583088</v>
          </cell>
          <cell r="DW312">
            <v>156473712</v>
          </cell>
          <cell r="DX312">
            <v>34712401</v>
          </cell>
          <cell r="DY312">
            <v>129131625</v>
          </cell>
          <cell r="DZ312">
            <v>76079472</v>
          </cell>
          <cell r="EA312">
            <v>41109112</v>
          </cell>
          <cell r="EB312">
            <v>111969131</v>
          </cell>
          <cell r="EC312">
            <v>85434936</v>
          </cell>
          <cell r="ED312">
            <v>145297105</v>
          </cell>
          <cell r="EE312">
            <v>98186938</v>
          </cell>
          <cell r="EF312">
            <v>128521215</v>
          </cell>
          <cell r="EG312">
            <v>122961759</v>
          </cell>
          <cell r="EH312">
            <v>78496889</v>
          </cell>
          <cell r="EI312">
            <v>164767546</v>
          </cell>
          <cell r="EJ312">
            <v>174609484</v>
          </cell>
          <cell r="EK312">
            <v>123181090</v>
          </cell>
          <cell r="EL312">
            <v>128256952</v>
          </cell>
          <cell r="EM312">
            <v>126524103</v>
          </cell>
          <cell r="EN312">
            <v>125268392</v>
          </cell>
          <cell r="EO312">
            <v>103078723</v>
          </cell>
          <cell r="EP312">
            <v>134131532</v>
          </cell>
          <cell r="EQ312">
            <v>105727162</v>
          </cell>
          <cell r="ER312">
            <v>66134260</v>
          </cell>
          <cell r="ES312">
            <v>108190448</v>
          </cell>
          <cell r="ET312">
            <v>101669692</v>
          </cell>
          <cell r="EU312">
            <v>128067350</v>
          </cell>
          <cell r="EV312">
            <v>110246118</v>
          </cell>
          <cell r="EW312">
            <v>135712889</v>
          </cell>
        </row>
        <row r="313">
          <cell r="B313" t="str">
            <v>Chipre</v>
          </cell>
          <cell r="C313">
            <v>11726068</v>
          </cell>
          <cell r="D313">
            <v>43171014</v>
          </cell>
          <cell r="E313">
            <v>41995536</v>
          </cell>
          <cell r="F313">
            <v>9786819</v>
          </cell>
          <cell r="G313">
            <v>33864970</v>
          </cell>
          <cell r="H313">
            <v>19473663</v>
          </cell>
          <cell r="I313">
            <v>12627300</v>
          </cell>
          <cell r="J313">
            <v>7676359</v>
          </cell>
          <cell r="K313">
            <v>13052321</v>
          </cell>
          <cell r="L313">
            <v>1687613</v>
          </cell>
          <cell r="M313">
            <v>3203533</v>
          </cell>
          <cell r="N313">
            <v>1276003</v>
          </cell>
          <cell r="O313">
            <v>1348012</v>
          </cell>
          <cell r="P313">
            <v>2876990</v>
          </cell>
          <cell r="Q313">
            <v>1567662</v>
          </cell>
          <cell r="R313">
            <v>1048361</v>
          </cell>
          <cell r="S313">
            <v>680983</v>
          </cell>
          <cell r="T313">
            <v>1132282</v>
          </cell>
          <cell r="U313">
            <v>1050246</v>
          </cell>
          <cell r="V313">
            <v>1015142</v>
          </cell>
          <cell r="W313">
            <v>772876</v>
          </cell>
          <cell r="X313">
            <v>2036223</v>
          </cell>
          <cell r="Y313">
            <v>1015560</v>
          </cell>
          <cell r="Z313">
            <v>958130</v>
          </cell>
          <cell r="AA313">
            <v>4226519</v>
          </cell>
          <cell r="AB313">
            <v>1835380</v>
          </cell>
          <cell r="AC313">
            <v>1011400</v>
          </cell>
          <cell r="AD313">
            <v>1073688</v>
          </cell>
          <cell r="AE313">
            <v>732386</v>
          </cell>
          <cell r="AF313">
            <v>1041072</v>
          </cell>
          <cell r="AG313">
            <v>1850388</v>
          </cell>
          <cell r="AH313">
            <v>1118875</v>
          </cell>
          <cell r="AI313">
            <v>1607516</v>
          </cell>
          <cell r="AJ313">
            <v>878053</v>
          </cell>
          <cell r="AK313">
            <v>463943</v>
          </cell>
          <cell r="AL313">
            <v>843514</v>
          </cell>
          <cell r="AM313">
            <v>802889</v>
          </cell>
          <cell r="AN313">
            <v>1285323</v>
          </cell>
          <cell r="AO313">
            <v>1560285</v>
          </cell>
          <cell r="AP313">
            <v>728156</v>
          </cell>
          <cell r="AQ313">
            <v>1023440</v>
          </cell>
          <cell r="AR313">
            <v>1094170</v>
          </cell>
          <cell r="AS313">
            <v>884845</v>
          </cell>
          <cell r="AT313">
            <v>1481114</v>
          </cell>
          <cell r="AU313">
            <v>1533800</v>
          </cell>
          <cell r="AV313">
            <v>1518565</v>
          </cell>
          <cell r="AW313">
            <v>4471435</v>
          </cell>
          <cell r="AX313">
            <v>2471202</v>
          </cell>
          <cell r="AY313">
            <v>3424987</v>
          </cell>
          <cell r="AZ313">
            <v>888754</v>
          </cell>
          <cell r="BA313">
            <v>1546149</v>
          </cell>
          <cell r="BB313">
            <v>22268287</v>
          </cell>
          <cell r="BC313">
            <v>14427849</v>
          </cell>
          <cell r="BD313">
            <v>1237674</v>
          </cell>
          <cell r="BE313">
            <v>28988470</v>
          </cell>
          <cell r="BF313">
            <v>1167072</v>
          </cell>
          <cell r="BG313">
            <v>1192529</v>
          </cell>
          <cell r="BH313">
            <v>20696738</v>
          </cell>
          <cell r="BI313">
            <v>9658720</v>
          </cell>
          <cell r="BJ313">
            <v>1076112</v>
          </cell>
          <cell r="BK313">
            <v>1435368</v>
          </cell>
          <cell r="BL313">
            <v>1664405</v>
          </cell>
          <cell r="BM313">
            <v>899952</v>
          </cell>
          <cell r="BN313">
            <v>837269</v>
          </cell>
          <cell r="BO313">
            <v>892766</v>
          </cell>
          <cell r="BP313">
            <v>731367</v>
          </cell>
          <cell r="BQ313">
            <v>1305718</v>
          </cell>
          <cell r="BR313">
            <v>1366230</v>
          </cell>
          <cell r="BS313">
            <v>812341</v>
          </cell>
          <cell r="BT313">
            <v>852171</v>
          </cell>
          <cell r="BU313">
            <v>751519</v>
          </cell>
          <cell r="BV313">
            <v>1439765</v>
          </cell>
          <cell r="BW313">
            <v>1091845</v>
          </cell>
          <cell r="BX313">
            <v>1672009</v>
          </cell>
          <cell r="BY313">
            <v>569098</v>
          </cell>
          <cell r="BZ313">
            <v>1207080</v>
          </cell>
          <cell r="CA313">
            <v>1019835</v>
          </cell>
          <cell r="CB313">
            <v>879758</v>
          </cell>
          <cell r="CC313">
            <v>1197852</v>
          </cell>
          <cell r="CD313">
            <v>585523</v>
          </cell>
          <cell r="CE313">
            <v>930534</v>
          </cell>
          <cell r="CF313">
            <v>927523</v>
          </cell>
          <cell r="CG313">
            <v>1009380</v>
          </cell>
          <cell r="CH313">
            <v>31854333</v>
          </cell>
          <cell r="CI313">
            <v>1328482</v>
          </cell>
          <cell r="CJ313">
            <v>569280</v>
          </cell>
          <cell r="CK313">
            <v>792104</v>
          </cell>
          <cell r="CL313">
            <v>617342</v>
          </cell>
          <cell r="CM313">
            <v>663343</v>
          </cell>
          <cell r="CN313">
            <v>981304</v>
          </cell>
          <cell r="CO313">
            <v>418926</v>
          </cell>
          <cell r="CP313">
            <v>944984</v>
          </cell>
          <cell r="CQ313">
            <v>573997</v>
          </cell>
          <cell r="CR313">
            <v>518199</v>
          </cell>
          <cell r="CS313">
            <v>887046</v>
          </cell>
          <cell r="CT313">
            <v>976679</v>
          </cell>
          <cell r="CU313">
            <v>978129</v>
          </cell>
          <cell r="CV313">
            <v>989637</v>
          </cell>
          <cell r="CW313">
            <v>9309008</v>
          </cell>
          <cell r="CX313">
            <v>872457</v>
          </cell>
          <cell r="CY313">
            <v>873600</v>
          </cell>
          <cell r="CZ313">
            <v>909207</v>
          </cell>
          <cell r="DA313">
            <v>535300</v>
          </cell>
          <cell r="DB313">
            <v>771891</v>
          </cell>
          <cell r="DC313">
            <v>1320890</v>
          </cell>
          <cell r="DD313">
            <v>2342739</v>
          </cell>
          <cell r="DE313">
            <v>780920</v>
          </cell>
          <cell r="DF313">
            <v>4470354</v>
          </cell>
          <cell r="DG313">
            <v>1000516</v>
          </cell>
          <cell r="DH313">
            <v>1328443</v>
          </cell>
          <cell r="DI313">
            <v>1031374</v>
          </cell>
          <cell r="DJ313">
            <v>979545</v>
          </cell>
          <cell r="DK313">
            <v>1503626</v>
          </cell>
          <cell r="DL313">
            <v>932671</v>
          </cell>
          <cell r="DM313">
            <v>781648</v>
          </cell>
          <cell r="DN313">
            <v>1116326</v>
          </cell>
          <cell r="DO313">
            <v>1819244</v>
          </cell>
          <cell r="DP313">
            <v>1232412</v>
          </cell>
          <cell r="DQ313">
            <v>16925671</v>
          </cell>
          <cell r="DR313">
            <v>23076955</v>
          </cell>
          <cell r="DS313">
            <v>41326153</v>
          </cell>
          <cell r="DT313">
            <v>29567684</v>
          </cell>
          <cell r="DU313">
            <v>39800476</v>
          </cell>
          <cell r="DV313">
            <v>1429573</v>
          </cell>
          <cell r="DW313">
            <v>856452</v>
          </cell>
          <cell r="DX313">
            <v>1833965</v>
          </cell>
          <cell r="DY313">
            <v>6315725</v>
          </cell>
          <cell r="DZ313">
            <v>94613825</v>
          </cell>
          <cell r="EA313">
            <v>34989730</v>
          </cell>
          <cell r="EB313">
            <v>4590360</v>
          </cell>
          <cell r="EC313">
            <v>6014934</v>
          </cell>
          <cell r="ED313">
            <v>4904554</v>
          </cell>
          <cell r="EE313">
            <v>3281887</v>
          </cell>
          <cell r="EF313">
            <v>4203339</v>
          </cell>
          <cell r="EG313">
            <v>4056759</v>
          </cell>
          <cell r="EH313">
            <v>2367209</v>
          </cell>
          <cell r="EI313">
            <v>27455472</v>
          </cell>
          <cell r="EJ313">
            <v>4047073</v>
          </cell>
          <cell r="EK313">
            <v>3808670</v>
          </cell>
          <cell r="EL313">
            <v>5810705</v>
          </cell>
          <cell r="EM313">
            <v>4256133</v>
          </cell>
          <cell r="EN313">
            <v>4646389</v>
          </cell>
          <cell r="EO313">
            <v>6461341</v>
          </cell>
          <cell r="EP313">
            <v>4110080</v>
          </cell>
          <cell r="EQ313">
            <v>5528529</v>
          </cell>
          <cell r="ER313">
            <v>4709220</v>
          </cell>
          <cell r="ES313">
            <v>7024107</v>
          </cell>
          <cell r="ET313">
            <v>5174963</v>
          </cell>
          <cell r="EU313">
            <v>4215647</v>
          </cell>
          <cell r="EV313">
            <v>3327124</v>
          </cell>
          <cell r="EW313">
            <v>5766918</v>
          </cell>
        </row>
        <row r="314">
          <cell r="B314" t="str">
            <v>Cocos (Keeling), Ilhas</v>
          </cell>
          <cell r="BM314">
            <v>62</v>
          </cell>
          <cell r="BU314">
            <v>908</v>
          </cell>
          <cell r="BZ314">
            <v>106</v>
          </cell>
          <cell r="CO314">
            <v>43</v>
          </cell>
          <cell r="CW314">
            <v>2180</v>
          </cell>
          <cell r="DO314">
            <v>82200</v>
          </cell>
        </row>
        <row r="315">
          <cell r="B315" t="str">
            <v>Colômbia</v>
          </cell>
          <cell r="C315">
            <v>194615659</v>
          </cell>
          <cell r="D315">
            <v>136177149</v>
          </cell>
          <cell r="E315">
            <v>168770834</v>
          </cell>
          <cell r="F315">
            <v>184022442</v>
          </cell>
          <cell r="G315">
            <v>211484124</v>
          </cell>
          <cell r="H315">
            <v>185706086</v>
          </cell>
          <cell r="I315">
            <v>237781618</v>
          </cell>
          <cell r="J315">
            <v>219461522</v>
          </cell>
          <cell r="K315">
            <v>231537513</v>
          </cell>
          <cell r="L315">
            <v>170715846</v>
          </cell>
          <cell r="M315">
            <v>172022413</v>
          </cell>
          <cell r="N315">
            <v>180574425</v>
          </cell>
          <cell r="O315">
            <v>146233659</v>
          </cell>
          <cell r="P315">
            <v>148082827</v>
          </cell>
          <cell r="Q315">
            <v>170080717</v>
          </cell>
          <cell r="R315">
            <v>126963920</v>
          </cell>
          <cell r="S315">
            <v>121687564</v>
          </cell>
          <cell r="T315">
            <v>134553074</v>
          </cell>
          <cell r="U315">
            <v>150347888</v>
          </cell>
          <cell r="V315">
            <v>143990547</v>
          </cell>
          <cell r="W315">
            <v>165845912</v>
          </cell>
          <cell r="X315">
            <v>150271021</v>
          </cell>
          <cell r="Y315">
            <v>142436393</v>
          </cell>
          <cell r="Z315">
            <v>199617388</v>
          </cell>
          <cell r="AA315">
            <v>132586462</v>
          </cell>
          <cell r="AB315">
            <v>145375225</v>
          </cell>
          <cell r="AC315">
            <v>215149561</v>
          </cell>
          <cell r="AD315">
            <v>160352546</v>
          </cell>
          <cell r="AE315">
            <v>171537467</v>
          </cell>
          <cell r="AF315">
            <v>165303754</v>
          </cell>
          <cell r="AG315">
            <v>172244892</v>
          </cell>
          <cell r="AH315">
            <v>181645119</v>
          </cell>
          <cell r="AI315">
            <v>203755304</v>
          </cell>
          <cell r="AJ315">
            <v>222033095</v>
          </cell>
          <cell r="AK315">
            <v>179084121</v>
          </cell>
          <cell r="AL315">
            <v>246013289</v>
          </cell>
          <cell r="AM315">
            <v>157824062</v>
          </cell>
          <cell r="AN315">
            <v>204852701</v>
          </cell>
          <cell r="AO315">
            <v>176925272</v>
          </cell>
          <cell r="AP315">
            <v>195965547</v>
          </cell>
          <cell r="AQ315">
            <v>221375484</v>
          </cell>
          <cell r="AR315">
            <v>241727772</v>
          </cell>
          <cell r="AS315">
            <v>245822999</v>
          </cell>
          <cell r="AT315">
            <v>222326390</v>
          </cell>
          <cell r="AU315">
            <v>259006657</v>
          </cell>
          <cell r="AV315">
            <v>193008409</v>
          </cell>
          <cell r="AW315">
            <v>224035921</v>
          </cell>
          <cell r="AX315">
            <v>232834809</v>
          </cell>
          <cell r="AY315">
            <v>198485727</v>
          </cell>
          <cell r="AZ315">
            <v>212958037</v>
          </cell>
          <cell r="BA315">
            <v>241073620</v>
          </cell>
          <cell r="BB315">
            <v>203965788</v>
          </cell>
          <cell r="BC315">
            <v>252597297</v>
          </cell>
          <cell r="BD315">
            <v>226156410</v>
          </cell>
          <cell r="BE315">
            <v>261758943</v>
          </cell>
          <cell r="BF315">
            <v>272797742</v>
          </cell>
          <cell r="BG315">
            <v>240493402</v>
          </cell>
          <cell r="BH315">
            <v>249411796</v>
          </cell>
          <cell r="BI315">
            <v>234566502</v>
          </cell>
          <cell r="BJ315">
            <v>226572648</v>
          </cell>
          <cell r="BK315">
            <v>210326848</v>
          </cell>
          <cell r="BL315">
            <v>204942792</v>
          </cell>
          <cell r="BM315">
            <v>191500829</v>
          </cell>
          <cell r="BN315">
            <v>212662632</v>
          </cell>
          <cell r="BO315">
            <v>206876482</v>
          </cell>
          <cell r="BP315">
            <v>176833588</v>
          </cell>
          <cell r="BQ315">
            <v>192397293</v>
          </cell>
          <cell r="BR315">
            <v>186723717</v>
          </cell>
          <cell r="BS315">
            <v>231320559</v>
          </cell>
          <cell r="BT315">
            <v>249702972</v>
          </cell>
          <cell r="BU315">
            <v>218356867</v>
          </cell>
          <cell r="BV315">
            <v>274648372</v>
          </cell>
          <cell r="BW315">
            <v>181087325</v>
          </cell>
          <cell r="BX315">
            <v>192491424</v>
          </cell>
          <cell r="BY315">
            <v>178065656</v>
          </cell>
          <cell r="BZ315">
            <v>174112546</v>
          </cell>
          <cell r="CA315">
            <v>180762887</v>
          </cell>
          <cell r="CB315">
            <v>200365620</v>
          </cell>
          <cell r="CC315">
            <v>254633753</v>
          </cell>
          <cell r="CD315">
            <v>186464739</v>
          </cell>
          <cell r="CE315">
            <v>231065770</v>
          </cell>
          <cell r="CF315">
            <v>211508210</v>
          </cell>
          <cell r="CG315">
            <v>191013368</v>
          </cell>
          <cell r="CH315">
            <v>201595876</v>
          </cell>
          <cell r="CI315">
            <v>127688195</v>
          </cell>
          <cell r="CJ315">
            <v>148044896</v>
          </cell>
          <cell r="CK315">
            <v>203580487</v>
          </cell>
          <cell r="CL315">
            <v>201350129</v>
          </cell>
          <cell r="CM315">
            <v>191859294</v>
          </cell>
          <cell r="CN315">
            <v>190846777</v>
          </cell>
          <cell r="CO315">
            <v>169632684</v>
          </cell>
          <cell r="CP315">
            <v>180289943</v>
          </cell>
          <cell r="CQ315">
            <v>184212326</v>
          </cell>
          <cell r="CR315">
            <v>191162976</v>
          </cell>
          <cell r="CS315">
            <v>148635918</v>
          </cell>
          <cell r="CT315">
            <v>176528098</v>
          </cell>
          <cell r="CU315">
            <v>134225319</v>
          </cell>
          <cell r="CV315">
            <v>193439876</v>
          </cell>
          <cell r="CW315">
            <v>175885100</v>
          </cell>
          <cell r="CX315">
            <v>185202265</v>
          </cell>
          <cell r="CY315">
            <v>187676377</v>
          </cell>
          <cell r="CZ315">
            <v>229625484</v>
          </cell>
          <cell r="DA315">
            <v>169663646</v>
          </cell>
          <cell r="DB315">
            <v>210715222</v>
          </cell>
          <cell r="DC315">
            <v>177138879</v>
          </cell>
          <cell r="DD315">
            <v>190347458</v>
          </cell>
          <cell r="DE315">
            <v>178572975</v>
          </cell>
          <cell r="DF315">
            <v>198587215</v>
          </cell>
          <cell r="DG315">
            <v>169124577</v>
          </cell>
          <cell r="DH315">
            <v>160178717</v>
          </cell>
          <cell r="DI315">
            <v>224115071</v>
          </cell>
          <cell r="DJ315">
            <v>169938740</v>
          </cell>
          <cell r="DK315">
            <v>229901553</v>
          </cell>
          <cell r="DL315">
            <v>203505984</v>
          </cell>
          <cell r="DM315">
            <v>194185741</v>
          </cell>
          <cell r="DN315">
            <v>222830724</v>
          </cell>
          <cell r="DO315">
            <v>282851810</v>
          </cell>
          <cell r="DP315">
            <v>209185784</v>
          </cell>
          <cell r="DQ315">
            <v>211565825</v>
          </cell>
          <cell r="DR315">
            <v>230402702</v>
          </cell>
          <cell r="DS315">
            <v>320205240</v>
          </cell>
          <cell r="DT315">
            <v>186231435</v>
          </cell>
          <cell r="DU315">
            <v>223149434</v>
          </cell>
          <cell r="DV315">
            <v>220671178</v>
          </cell>
          <cell r="DW315">
            <v>173658151</v>
          </cell>
          <cell r="DX315">
            <v>208668111</v>
          </cell>
          <cell r="DY315">
            <v>209410385</v>
          </cell>
          <cell r="DZ315">
            <v>226784100</v>
          </cell>
          <cell r="EA315">
            <v>209753158</v>
          </cell>
          <cell r="EB315">
            <v>275227401</v>
          </cell>
          <cell r="EC315">
            <v>308760031</v>
          </cell>
          <cell r="ED315">
            <v>239722182</v>
          </cell>
          <cell r="EE315">
            <v>245871655</v>
          </cell>
          <cell r="EF315">
            <v>204969873</v>
          </cell>
          <cell r="EG315">
            <v>276721753</v>
          </cell>
          <cell r="EH315">
            <v>251912638</v>
          </cell>
          <cell r="EI315">
            <v>240084498</v>
          </cell>
          <cell r="EJ315">
            <v>252943624</v>
          </cell>
          <cell r="EK315">
            <v>300039311</v>
          </cell>
          <cell r="EL315">
            <v>319265279</v>
          </cell>
          <cell r="EM315">
            <v>267439860</v>
          </cell>
          <cell r="EN315">
            <v>254646262</v>
          </cell>
          <cell r="EO315">
            <v>245861905</v>
          </cell>
          <cell r="EP315">
            <v>240547662</v>
          </cell>
          <cell r="EQ315">
            <v>168993740</v>
          </cell>
          <cell r="ER315">
            <v>207716512</v>
          </cell>
          <cell r="ES315">
            <v>227820354</v>
          </cell>
          <cell r="ET315">
            <v>178451949</v>
          </cell>
          <cell r="EU315">
            <v>116992683</v>
          </cell>
          <cell r="EV315">
            <v>130789303</v>
          </cell>
          <cell r="EW315">
            <v>208242788</v>
          </cell>
        </row>
        <row r="316">
          <cell r="B316" t="str">
            <v>Comores, ilhas</v>
          </cell>
          <cell r="C316">
            <v>241994</v>
          </cell>
          <cell r="D316">
            <v>228692</v>
          </cell>
          <cell r="E316">
            <v>267005</v>
          </cell>
          <cell r="F316">
            <v>428460</v>
          </cell>
          <cell r="G316">
            <v>329694</v>
          </cell>
          <cell r="H316">
            <v>334291</v>
          </cell>
          <cell r="I316">
            <v>260847</v>
          </cell>
          <cell r="J316">
            <v>236695</v>
          </cell>
          <cell r="K316">
            <v>19936</v>
          </cell>
          <cell r="L316">
            <v>110050</v>
          </cell>
          <cell r="N316">
            <v>24300</v>
          </cell>
          <cell r="O316">
            <v>112534</v>
          </cell>
          <cell r="P316">
            <v>206626</v>
          </cell>
          <cell r="Q316">
            <v>268592</v>
          </cell>
          <cell r="R316">
            <v>223342</v>
          </cell>
          <cell r="S316">
            <v>314139</v>
          </cell>
          <cell r="T316">
            <v>48000</v>
          </cell>
          <cell r="U316">
            <v>72959</v>
          </cell>
          <cell r="V316">
            <v>56700</v>
          </cell>
          <cell r="X316">
            <v>148319</v>
          </cell>
          <cell r="Y316">
            <v>114853</v>
          </cell>
          <cell r="Z316">
            <v>180436</v>
          </cell>
          <cell r="AA316">
            <v>32490</v>
          </cell>
          <cell r="AB316">
            <v>86223</v>
          </cell>
          <cell r="AC316">
            <v>322950</v>
          </cell>
          <cell r="AD316">
            <v>252365</v>
          </cell>
          <cell r="AE316">
            <v>58212</v>
          </cell>
          <cell r="AG316">
            <v>44211</v>
          </cell>
          <cell r="AH316">
            <v>140441</v>
          </cell>
          <cell r="AI316">
            <v>173492</v>
          </cell>
          <cell r="AJ316">
            <v>42047</v>
          </cell>
          <cell r="AL316">
            <v>20891</v>
          </cell>
          <cell r="AM316">
            <v>10702</v>
          </cell>
          <cell r="AO316">
            <v>39538</v>
          </cell>
          <cell r="AP316">
            <v>56541</v>
          </cell>
          <cell r="AQ316">
            <v>33640</v>
          </cell>
          <cell r="AR316">
            <v>3566</v>
          </cell>
          <cell r="AU316">
            <v>161</v>
          </cell>
          <cell r="AV316">
            <v>16989</v>
          </cell>
          <cell r="AX316">
            <v>99994</v>
          </cell>
          <cell r="AZ316">
            <v>32994</v>
          </cell>
          <cell r="BA316">
            <v>65004</v>
          </cell>
          <cell r="BB316">
            <v>60128</v>
          </cell>
          <cell r="BD316">
            <v>55882</v>
          </cell>
          <cell r="BF316">
            <v>97500</v>
          </cell>
          <cell r="BG316">
            <v>23281</v>
          </cell>
          <cell r="BH316">
            <v>25163</v>
          </cell>
          <cell r="BJ316">
            <v>29113</v>
          </cell>
          <cell r="BK316">
            <v>255847</v>
          </cell>
          <cell r="BL316">
            <v>113281</v>
          </cell>
          <cell r="BM316">
            <v>102293</v>
          </cell>
          <cell r="BN316">
            <v>35100</v>
          </cell>
          <cell r="BO316">
            <v>25058</v>
          </cell>
          <cell r="BP316">
            <v>81772</v>
          </cell>
          <cell r="BQ316">
            <v>180204</v>
          </cell>
          <cell r="BR316">
            <v>57381</v>
          </cell>
          <cell r="BS316">
            <v>51507</v>
          </cell>
          <cell r="BT316">
            <v>73190</v>
          </cell>
          <cell r="BU316">
            <v>45753</v>
          </cell>
          <cell r="BV316">
            <v>42346</v>
          </cell>
          <cell r="BW316">
            <v>73804</v>
          </cell>
          <cell r="BX316">
            <v>268339</v>
          </cell>
          <cell r="BY316">
            <v>215423</v>
          </cell>
          <cell r="BZ316">
            <v>29950</v>
          </cell>
          <cell r="CA316">
            <v>188620</v>
          </cell>
          <cell r="CB316">
            <v>134321</v>
          </cell>
          <cell r="CC316">
            <v>107226</v>
          </cell>
          <cell r="CD316">
            <v>291027</v>
          </cell>
          <cell r="CE316">
            <v>350736</v>
          </cell>
          <cell r="CG316">
            <v>1780</v>
          </cell>
          <cell r="CH316">
            <v>34591</v>
          </cell>
          <cell r="CJ316">
            <v>79535</v>
          </cell>
          <cell r="CL316">
            <v>21110</v>
          </cell>
          <cell r="CM316">
            <v>30576</v>
          </cell>
          <cell r="CN316">
            <v>242492</v>
          </cell>
          <cell r="CO316">
            <v>128507</v>
          </cell>
          <cell r="CP316">
            <v>64248</v>
          </cell>
          <cell r="CQ316">
            <v>52915</v>
          </cell>
          <cell r="CS316">
            <v>119487</v>
          </cell>
          <cell r="CT316">
            <v>130482</v>
          </cell>
          <cell r="CU316">
            <v>159465</v>
          </cell>
          <cell r="CV316">
            <v>137601</v>
          </cell>
          <cell r="CW316">
            <v>186946</v>
          </cell>
          <cell r="CX316">
            <v>97823</v>
          </cell>
          <cell r="CY316">
            <v>381292</v>
          </cell>
          <cell r="CZ316">
            <v>209631</v>
          </cell>
          <cell r="DA316">
            <v>160067</v>
          </cell>
          <cell r="DB316">
            <v>174244</v>
          </cell>
          <cell r="DC316">
            <v>86686</v>
          </cell>
          <cell r="DD316">
            <v>106143</v>
          </cell>
          <cell r="DE316">
            <v>38862</v>
          </cell>
          <cell r="DF316">
            <v>173573</v>
          </cell>
          <cell r="DG316">
            <v>203568</v>
          </cell>
          <cell r="DH316">
            <v>79303</v>
          </cell>
          <cell r="DI316">
            <v>185246</v>
          </cell>
          <cell r="DJ316">
            <v>38263</v>
          </cell>
          <cell r="DK316">
            <v>24543</v>
          </cell>
          <cell r="DL316">
            <v>107615</v>
          </cell>
          <cell r="DM316">
            <v>89608</v>
          </cell>
          <cell r="DN316">
            <v>81121</v>
          </cell>
          <cell r="DO316">
            <v>347538</v>
          </cell>
          <cell r="DP316">
            <v>790578</v>
          </cell>
          <cell r="DQ316">
            <v>388881</v>
          </cell>
          <cell r="DR316">
            <v>313215</v>
          </cell>
          <cell r="DS316">
            <v>325018</v>
          </cell>
          <cell r="DU316">
            <v>30551</v>
          </cell>
          <cell r="DV316">
            <v>194575</v>
          </cell>
          <cell r="DW316">
            <v>111736</v>
          </cell>
          <cell r="DX316">
            <v>389568</v>
          </cell>
          <cell r="DY316">
            <v>467372</v>
          </cell>
          <cell r="DZ316">
            <v>390125</v>
          </cell>
          <cell r="EA316">
            <v>279657</v>
          </cell>
          <cell r="EB316">
            <v>564920</v>
          </cell>
          <cell r="EC316">
            <v>525371</v>
          </cell>
          <cell r="ED316">
            <v>666075</v>
          </cell>
          <cell r="EE316">
            <v>249447</v>
          </cell>
          <cell r="EF316">
            <v>392579</v>
          </cell>
          <cell r="EG316">
            <v>314744</v>
          </cell>
          <cell r="EH316">
            <v>460111</v>
          </cell>
          <cell r="EI316">
            <v>601772</v>
          </cell>
          <cell r="EJ316">
            <v>93703</v>
          </cell>
          <cell r="EK316">
            <v>668436</v>
          </cell>
          <cell r="EL316">
            <v>342061</v>
          </cell>
          <cell r="EM316">
            <v>913317</v>
          </cell>
          <cell r="EN316">
            <v>389053</v>
          </cell>
          <cell r="EO316">
            <v>348931</v>
          </cell>
          <cell r="EP316">
            <v>324009</v>
          </cell>
          <cell r="EQ316">
            <v>336605</v>
          </cell>
          <cell r="ER316">
            <v>805328</v>
          </cell>
          <cell r="ES316">
            <v>726663</v>
          </cell>
          <cell r="ET316">
            <v>1162731</v>
          </cell>
          <cell r="EU316">
            <v>342489</v>
          </cell>
          <cell r="EV316">
            <v>521240</v>
          </cell>
          <cell r="EW316">
            <v>1014524</v>
          </cell>
        </row>
        <row r="317">
          <cell r="B317" t="str">
            <v>Congo</v>
          </cell>
          <cell r="C317">
            <v>5759998</v>
          </cell>
          <cell r="D317">
            <v>4258765</v>
          </cell>
          <cell r="E317">
            <v>6260718</v>
          </cell>
          <cell r="F317">
            <v>5354442</v>
          </cell>
          <cell r="G317">
            <v>5303386</v>
          </cell>
          <cell r="H317">
            <v>4780103</v>
          </cell>
          <cell r="I317">
            <v>7066721</v>
          </cell>
          <cell r="J317">
            <v>4409919</v>
          </cell>
          <cell r="K317">
            <v>5466710</v>
          </cell>
          <cell r="L317">
            <v>6901515</v>
          </cell>
          <cell r="M317">
            <v>3609193</v>
          </cell>
          <cell r="N317">
            <v>9250458</v>
          </cell>
          <cell r="O317">
            <v>3237853</v>
          </cell>
          <cell r="P317">
            <v>3364758</v>
          </cell>
          <cell r="Q317">
            <v>2464100</v>
          </cell>
          <cell r="R317">
            <v>5573393</v>
          </cell>
          <cell r="S317">
            <v>4394283</v>
          </cell>
          <cell r="T317">
            <v>7576050</v>
          </cell>
          <cell r="U317">
            <v>2703515</v>
          </cell>
          <cell r="V317">
            <v>3332943</v>
          </cell>
          <cell r="W317">
            <v>2492421</v>
          </cell>
          <cell r="X317">
            <v>5207116</v>
          </cell>
          <cell r="Y317">
            <v>2680463</v>
          </cell>
          <cell r="Z317">
            <v>6786790</v>
          </cell>
          <cell r="AA317">
            <v>2082208</v>
          </cell>
          <cell r="AB317">
            <v>1772162</v>
          </cell>
          <cell r="AC317">
            <v>3550488</v>
          </cell>
          <cell r="AD317">
            <v>8508278</v>
          </cell>
          <cell r="AE317">
            <v>3618530</v>
          </cell>
          <cell r="AF317">
            <v>4527440</v>
          </cell>
          <cell r="AG317">
            <v>2742912</v>
          </cell>
          <cell r="AH317">
            <v>3280820</v>
          </cell>
          <cell r="AI317">
            <v>4339449</v>
          </cell>
          <cell r="AJ317">
            <v>3543030</v>
          </cell>
          <cell r="AK317">
            <v>2877986</v>
          </cell>
          <cell r="AL317">
            <v>3595055</v>
          </cell>
          <cell r="AM317">
            <v>4295365</v>
          </cell>
          <cell r="AN317">
            <v>6496838</v>
          </cell>
          <cell r="AO317">
            <v>5848677</v>
          </cell>
          <cell r="AP317">
            <v>5318078</v>
          </cell>
          <cell r="AQ317">
            <v>6001351</v>
          </cell>
          <cell r="AR317">
            <v>17766485</v>
          </cell>
          <cell r="AS317">
            <v>10295692</v>
          </cell>
          <cell r="AT317">
            <v>3901335</v>
          </cell>
          <cell r="AU317">
            <v>2680257</v>
          </cell>
          <cell r="AV317">
            <v>9988469</v>
          </cell>
          <cell r="AW317">
            <v>91446951</v>
          </cell>
          <cell r="AX317">
            <v>116150694</v>
          </cell>
          <cell r="AY317">
            <v>117349840</v>
          </cell>
          <cell r="AZ317">
            <v>35202135</v>
          </cell>
          <cell r="BA317">
            <v>12820074</v>
          </cell>
          <cell r="BB317">
            <v>31198810</v>
          </cell>
          <cell r="BC317">
            <v>32833479</v>
          </cell>
          <cell r="BD317">
            <v>35210602</v>
          </cell>
          <cell r="BE317">
            <v>5635486</v>
          </cell>
          <cell r="BF317">
            <v>7080415</v>
          </cell>
          <cell r="BG317">
            <v>4442311</v>
          </cell>
          <cell r="BH317">
            <v>10740876</v>
          </cell>
          <cell r="BI317">
            <v>12981650</v>
          </cell>
          <cell r="BJ317">
            <v>6940266</v>
          </cell>
          <cell r="BK317">
            <v>9885312</v>
          </cell>
          <cell r="BL317">
            <v>6762711</v>
          </cell>
          <cell r="BM317">
            <v>4375739</v>
          </cell>
          <cell r="BN317">
            <v>6237779</v>
          </cell>
          <cell r="BO317">
            <v>5800218</v>
          </cell>
          <cell r="BP317">
            <v>5917695</v>
          </cell>
          <cell r="BQ317">
            <v>7982024</v>
          </cell>
          <cell r="BR317">
            <v>8781925</v>
          </cell>
          <cell r="BS317">
            <v>6477984</v>
          </cell>
          <cell r="BT317">
            <v>5347626</v>
          </cell>
          <cell r="BU317">
            <v>5170470</v>
          </cell>
          <cell r="BV317">
            <v>13883632</v>
          </cell>
          <cell r="BW317">
            <v>5680373</v>
          </cell>
          <cell r="BX317">
            <v>10469189</v>
          </cell>
          <cell r="BY317">
            <v>10047578</v>
          </cell>
          <cell r="BZ317">
            <v>6893661</v>
          </cell>
          <cell r="CA317">
            <v>5736899</v>
          </cell>
          <cell r="CB317">
            <v>3080110</v>
          </cell>
          <cell r="CC317">
            <v>6675874</v>
          </cell>
          <cell r="CD317">
            <v>8298275</v>
          </cell>
          <cell r="CE317">
            <v>9945187</v>
          </cell>
          <cell r="CF317">
            <v>9236440</v>
          </cell>
          <cell r="CG317">
            <v>6692835</v>
          </cell>
          <cell r="CH317">
            <v>3358513</v>
          </cell>
          <cell r="CI317">
            <v>5099462</v>
          </cell>
          <cell r="CJ317">
            <v>2333621</v>
          </cell>
          <cell r="CK317">
            <v>4551192</v>
          </cell>
          <cell r="CL317">
            <v>4908016</v>
          </cell>
          <cell r="CM317">
            <v>4507534</v>
          </cell>
          <cell r="CN317">
            <v>5320633</v>
          </cell>
          <cell r="CO317">
            <v>5495191</v>
          </cell>
          <cell r="CP317">
            <v>14292964</v>
          </cell>
          <cell r="CQ317">
            <v>10802635</v>
          </cell>
          <cell r="CR317">
            <v>4846200</v>
          </cell>
          <cell r="CS317">
            <v>1899802</v>
          </cell>
          <cell r="CT317">
            <v>2738328</v>
          </cell>
          <cell r="CU317">
            <v>982588</v>
          </cell>
          <cell r="CV317">
            <v>856555</v>
          </cell>
          <cell r="CW317">
            <v>1353463</v>
          </cell>
          <cell r="CX317">
            <v>2558185</v>
          </cell>
          <cell r="CY317">
            <v>3816800</v>
          </cell>
          <cell r="CZ317">
            <v>2885780</v>
          </cell>
          <cell r="DA317">
            <v>1920279</v>
          </cell>
          <cell r="DB317">
            <v>3838952</v>
          </cell>
          <cell r="DC317">
            <v>2869784</v>
          </cell>
          <cell r="DD317">
            <v>4732210</v>
          </cell>
          <cell r="DE317">
            <v>2646586</v>
          </cell>
          <cell r="DF317">
            <v>2567927</v>
          </cell>
          <cell r="DG317">
            <v>2743300</v>
          </cell>
          <cell r="DH317">
            <v>4092978</v>
          </cell>
          <cell r="DI317">
            <v>3037865</v>
          </cell>
          <cell r="DJ317">
            <v>2985005</v>
          </cell>
          <cell r="DK317">
            <v>512429</v>
          </cell>
          <cell r="DL317">
            <v>401044</v>
          </cell>
          <cell r="DM317">
            <v>144438</v>
          </cell>
          <cell r="DN317">
            <v>854753</v>
          </cell>
          <cell r="DO317">
            <v>465227</v>
          </cell>
          <cell r="DP317">
            <v>405731</v>
          </cell>
          <cell r="DQ317">
            <v>1048124</v>
          </cell>
          <cell r="DR317">
            <v>1652671</v>
          </cell>
          <cell r="DS317">
            <v>2885739</v>
          </cell>
          <cell r="DT317">
            <v>1781500</v>
          </cell>
          <cell r="DU317">
            <v>1606704</v>
          </cell>
          <cell r="DV317">
            <v>1785565</v>
          </cell>
          <cell r="DW317">
            <v>427836</v>
          </cell>
          <cell r="DX317">
            <v>903762</v>
          </cell>
          <cell r="DY317">
            <v>1320059</v>
          </cell>
          <cell r="DZ317">
            <v>2995115</v>
          </cell>
          <cell r="EA317">
            <v>2448058</v>
          </cell>
          <cell r="EB317">
            <v>2469711</v>
          </cell>
          <cell r="EC317">
            <v>1695334</v>
          </cell>
          <cell r="ED317">
            <v>1664439</v>
          </cell>
          <cell r="EE317">
            <v>1586338</v>
          </cell>
          <cell r="EF317">
            <v>802578</v>
          </cell>
          <cell r="EG317">
            <v>1060704</v>
          </cell>
          <cell r="EH317">
            <v>1047647</v>
          </cell>
          <cell r="EI317">
            <v>1799769</v>
          </cell>
          <cell r="EJ317">
            <v>2870279</v>
          </cell>
          <cell r="EK317">
            <v>2333814</v>
          </cell>
          <cell r="EL317">
            <v>2539113</v>
          </cell>
          <cell r="EM317">
            <v>1974359</v>
          </cell>
          <cell r="EN317">
            <v>1794600</v>
          </cell>
          <cell r="EO317">
            <v>1835681</v>
          </cell>
          <cell r="EP317">
            <v>2604056</v>
          </cell>
          <cell r="EQ317">
            <v>6680427</v>
          </cell>
          <cell r="ER317">
            <v>2248127</v>
          </cell>
          <cell r="ES317">
            <v>2497458</v>
          </cell>
          <cell r="ET317">
            <v>2572558</v>
          </cell>
          <cell r="EU317">
            <v>3221589</v>
          </cell>
          <cell r="EV317">
            <v>2463232</v>
          </cell>
          <cell r="EW317">
            <v>4662497</v>
          </cell>
        </row>
        <row r="318">
          <cell r="B318" t="str">
            <v>Cook, Ilhas</v>
          </cell>
          <cell r="D318">
            <v>40650</v>
          </cell>
          <cell r="I318">
            <v>1868</v>
          </cell>
          <cell r="J318">
            <v>1179</v>
          </cell>
          <cell r="L318">
            <v>862</v>
          </cell>
          <cell r="T318">
            <v>34156</v>
          </cell>
          <cell r="X318">
            <v>40660</v>
          </cell>
          <cell r="Y318">
            <v>19775</v>
          </cell>
          <cell r="AB318">
            <v>37320</v>
          </cell>
          <cell r="AC318">
            <v>37466</v>
          </cell>
          <cell r="AD318">
            <v>31775</v>
          </cell>
          <cell r="AF318">
            <v>31626</v>
          </cell>
          <cell r="AG318">
            <v>34384</v>
          </cell>
          <cell r="AH318">
            <v>49498</v>
          </cell>
          <cell r="AJ318">
            <v>49296</v>
          </cell>
          <cell r="AK318">
            <v>31642</v>
          </cell>
          <cell r="AN318">
            <v>51047</v>
          </cell>
          <cell r="AO318">
            <v>52241</v>
          </cell>
          <cell r="AR318">
            <v>8483</v>
          </cell>
          <cell r="AS318">
            <v>55645</v>
          </cell>
          <cell r="AU318">
            <v>109550</v>
          </cell>
          <cell r="AV318">
            <v>67475</v>
          </cell>
          <cell r="AW318">
            <v>120162</v>
          </cell>
          <cell r="AX318">
            <v>85586</v>
          </cell>
          <cell r="BG318">
            <v>83960</v>
          </cell>
          <cell r="BI318">
            <v>82921</v>
          </cell>
          <cell r="BJ318">
            <v>46429</v>
          </cell>
          <cell r="BK318">
            <v>82402</v>
          </cell>
          <cell r="BO318">
            <v>72302</v>
          </cell>
          <cell r="BQ318">
            <v>2879</v>
          </cell>
          <cell r="CJ318">
            <v>12558</v>
          </cell>
          <cell r="DJ318">
            <v>1752</v>
          </cell>
          <cell r="DY318">
            <v>8478</v>
          </cell>
          <cell r="EC318">
            <v>311232</v>
          </cell>
          <cell r="ED318">
            <v>4050</v>
          </cell>
          <cell r="EO318">
            <v>1212</v>
          </cell>
          <cell r="EQ318">
            <v>389860</v>
          </cell>
        </row>
        <row r="319">
          <cell r="B319" t="str">
            <v>Coreia do Norte</v>
          </cell>
          <cell r="C319">
            <v>5975396</v>
          </cell>
          <cell r="D319">
            <v>8653496</v>
          </cell>
          <cell r="E319">
            <v>16562449</v>
          </cell>
          <cell r="F319">
            <v>10472031</v>
          </cell>
          <cell r="G319">
            <v>8809157</v>
          </cell>
          <cell r="H319">
            <v>22416111</v>
          </cell>
          <cell r="I319">
            <v>9558512</v>
          </cell>
          <cell r="J319">
            <v>13612008</v>
          </cell>
          <cell r="K319">
            <v>41067614</v>
          </cell>
          <cell r="L319">
            <v>31949091</v>
          </cell>
          <cell r="M319">
            <v>22803328</v>
          </cell>
          <cell r="N319">
            <v>6937199</v>
          </cell>
          <cell r="O319">
            <v>9693938</v>
          </cell>
          <cell r="P319">
            <v>27743010</v>
          </cell>
          <cell r="Q319">
            <v>9996441</v>
          </cell>
          <cell r="R319">
            <v>10660858</v>
          </cell>
          <cell r="S319">
            <v>6503339</v>
          </cell>
          <cell r="T319">
            <v>926093</v>
          </cell>
          <cell r="U319">
            <v>4226444</v>
          </cell>
          <cell r="V319">
            <v>9606347</v>
          </cell>
          <cell r="W319">
            <v>993179</v>
          </cell>
          <cell r="X319">
            <v>206801</v>
          </cell>
          <cell r="Y319">
            <v>1382177</v>
          </cell>
          <cell r="Z319">
            <v>688030</v>
          </cell>
          <cell r="AA319">
            <v>132144</v>
          </cell>
          <cell r="AB319">
            <v>63282</v>
          </cell>
          <cell r="AC319">
            <v>66458</v>
          </cell>
          <cell r="AD319">
            <v>42055</v>
          </cell>
          <cell r="AE319">
            <v>60785</v>
          </cell>
          <cell r="AF319">
            <v>41451</v>
          </cell>
          <cell r="AG319">
            <v>13618</v>
          </cell>
          <cell r="AH319">
            <v>2376124</v>
          </cell>
          <cell r="AI319">
            <v>26649</v>
          </cell>
          <cell r="AJ319">
            <v>661811</v>
          </cell>
          <cell r="AK319">
            <v>776872</v>
          </cell>
          <cell r="AL319">
            <v>17204733</v>
          </cell>
          <cell r="AM319">
            <v>5011</v>
          </cell>
          <cell r="AN319">
            <v>42553</v>
          </cell>
          <cell r="AO319">
            <v>615989</v>
          </cell>
          <cell r="AP319">
            <v>281352</v>
          </cell>
          <cell r="AQ319">
            <v>2767608</v>
          </cell>
          <cell r="AR319">
            <v>2121561</v>
          </cell>
          <cell r="AS319">
            <v>288688</v>
          </cell>
          <cell r="AT319">
            <v>705320</v>
          </cell>
          <cell r="AU319">
            <v>4126350</v>
          </cell>
          <cell r="AV319">
            <v>574754</v>
          </cell>
          <cell r="AW319">
            <v>2657884</v>
          </cell>
          <cell r="AX319">
            <v>49964</v>
          </cell>
          <cell r="AY319">
            <v>147456</v>
          </cell>
          <cell r="AZ319">
            <v>507649</v>
          </cell>
          <cell r="BA319">
            <v>731023</v>
          </cell>
          <cell r="BB319">
            <v>799716</v>
          </cell>
          <cell r="BC319">
            <v>67482</v>
          </cell>
          <cell r="BD319">
            <v>127769</v>
          </cell>
          <cell r="BE319">
            <v>9398</v>
          </cell>
          <cell r="BF319">
            <v>49309</v>
          </cell>
          <cell r="BG319">
            <v>2729</v>
          </cell>
          <cell r="BH319">
            <v>24476</v>
          </cell>
          <cell r="BI319">
            <v>68754</v>
          </cell>
          <cell r="BJ319">
            <v>892679</v>
          </cell>
          <cell r="BK319">
            <v>54966</v>
          </cell>
          <cell r="BL319">
            <v>76882</v>
          </cell>
          <cell r="BM319">
            <v>8020522</v>
          </cell>
          <cell r="BN319">
            <v>263098</v>
          </cell>
          <cell r="BO319">
            <v>132052</v>
          </cell>
          <cell r="BP319">
            <v>167033</v>
          </cell>
          <cell r="BQ319">
            <v>2852665</v>
          </cell>
          <cell r="BR319">
            <v>1766639</v>
          </cell>
          <cell r="BS319">
            <v>23157</v>
          </cell>
          <cell r="BT319">
            <v>3069590</v>
          </cell>
          <cell r="BU319">
            <v>23177</v>
          </cell>
          <cell r="BV319">
            <v>9431</v>
          </cell>
          <cell r="BW319">
            <v>8324</v>
          </cell>
          <cell r="BX319">
            <v>21325265</v>
          </cell>
          <cell r="BZ319">
            <v>42888</v>
          </cell>
          <cell r="CA319">
            <v>27946</v>
          </cell>
          <cell r="CB319">
            <v>516683</v>
          </cell>
          <cell r="CC319">
            <v>8895</v>
          </cell>
          <cell r="CD319">
            <v>20</v>
          </cell>
          <cell r="CE319">
            <v>1929</v>
          </cell>
          <cell r="CF319">
            <v>1065456</v>
          </cell>
          <cell r="CG319">
            <v>286344</v>
          </cell>
          <cell r="CH319">
            <v>40680</v>
          </cell>
          <cell r="CI319">
            <v>2500</v>
          </cell>
          <cell r="CJ319">
            <v>838731</v>
          </cell>
          <cell r="CK319">
            <v>767053</v>
          </cell>
          <cell r="CL319">
            <v>58417</v>
          </cell>
          <cell r="CM319">
            <v>268946</v>
          </cell>
          <cell r="CO319">
            <v>58444</v>
          </cell>
          <cell r="CP319">
            <v>39360</v>
          </cell>
          <cell r="CQ319">
            <v>146342</v>
          </cell>
          <cell r="CR319">
            <v>247024</v>
          </cell>
          <cell r="CS319">
            <v>1703</v>
          </cell>
          <cell r="CT319">
            <v>53520</v>
          </cell>
          <cell r="CU319">
            <v>132771</v>
          </cell>
          <cell r="CW319">
            <v>83959</v>
          </cell>
          <cell r="CX319">
            <v>208515</v>
          </cell>
          <cell r="CY319">
            <v>204140</v>
          </cell>
          <cell r="CZ319">
            <v>21487</v>
          </cell>
          <cell r="DA319">
            <v>16357</v>
          </cell>
          <cell r="DB319">
            <v>24445</v>
          </cell>
          <cell r="DC319">
            <v>824048</v>
          </cell>
          <cell r="DD319">
            <v>114213</v>
          </cell>
          <cell r="DE319">
            <v>19569</v>
          </cell>
          <cell r="DF319">
            <v>402438</v>
          </cell>
          <cell r="DG319">
            <v>15909</v>
          </cell>
          <cell r="DI319">
            <v>55798</v>
          </cell>
          <cell r="DK319">
            <v>226054</v>
          </cell>
          <cell r="DL319">
            <v>130</v>
          </cell>
          <cell r="DM319">
            <v>4655</v>
          </cell>
          <cell r="DN319">
            <v>227328</v>
          </cell>
          <cell r="DO319">
            <v>520951</v>
          </cell>
          <cell r="DP319">
            <v>42500</v>
          </cell>
          <cell r="DQ319">
            <v>53632</v>
          </cell>
          <cell r="DR319">
            <v>26639</v>
          </cell>
          <cell r="DS319">
            <v>95047</v>
          </cell>
          <cell r="DU319">
            <v>1305193</v>
          </cell>
          <cell r="DW319">
            <v>36460</v>
          </cell>
          <cell r="DX319">
            <v>45743</v>
          </cell>
          <cell r="DY319">
            <v>471686</v>
          </cell>
          <cell r="DZ319">
            <v>104255</v>
          </cell>
          <cell r="EA319">
            <v>379791</v>
          </cell>
          <cell r="EB319">
            <v>340907</v>
          </cell>
          <cell r="EC319">
            <v>262214</v>
          </cell>
          <cell r="ED319">
            <v>2274557</v>
          </cell>
          <cell r="EE319">
            <v>7044286</v>
          </cell>
          <cell r="EF319">
            <v>506556</v>
          </cell>
          <cell r="EG319">
            <v>3059081</v>
          </cell>
          <cell r="EH319">
            <v>237101</v>
          </cell>
          <cell r="EI319">
            <v>5739998</v>
          </cell>
          <cell r="EJ319">
            <v>135153</v>
          </cell>
          <cell r="EK319">
            <v>233130</v>
          </cell>
          <cell r="EL319">
            <v>136900</v>
          </cell>
          <cell r="EM319">
            <v>225197</v>
          </cell>
          <cell r="EN319">
            <v>1345007</v>
          </cell>
          <cell r="EO319">
            <v>1106047</v>
          </cell>
          <cell r="EP319">
            <v>115036</v>
          </cell>
          <cell r="ES319">
            <v>841</v>
          </cell>
          <cell r="EU319">
            <v>3089</v>
          </cell>
          <cell r="EW319">
            <v>61669</v>
          </cell>
        </row>
        <row r="320">
          <cell r="B320" t="str">
            <v>Coreia do Sul</v>
          </cell>
          <cell r="C320">
            <v>162821138</v>
          </cell>
          <cell r="D320">
            <v>153351237</v>
          </cell>
          <cell r="E320">
            <v>158485628</v>
          </cell>
          <cell r="F320">
            <v>239057952</v>
          </cell>
          <cell r="G320">
            <v>274875074</v>
          </cell>
          <cell r="H320">
            <v>239114508</v>
          </cell>
          <cell r="I320">
            <v>342845348</v>
          </cell>
          <cell r="J320">
            <v>316792514</v>
          </cell>
          <cell r="K320">
            <v>312183629</v>
          </cell>
          <cell r="L320">
            <v>377215242</v>
          </cell>
          <cell r="M320">
            <v>246460296</v>
          </cell>
          <cell r="N320">
            <v>309898904</v>
          </cell>
          <cell r="O320">
            <v>278578201</v>
          </cell>
          <cell r="P320">
            <v>172108241</v>
          </cell>
          <cell r="Q320">
            <v>163706125</v>
          </cell>
          <cell r="R320">
            <v>292538295</v>
          </cell>
          <cell r="S320">
            <v>186072717</v>
          </cell>
          <cell r="T320">
            <v>256931273</v>
          </cell>
          <cell r="U320">
            <v>266549076</v>
          </cell>
          <cell r="V320">
            <v>223540722</v>
          </cell>
          <cell r="W320">
            <v>213033145</v>
          </cell>
          <cell r="X320">
            <v>217343567</v>
          </cell>
          <cell r="Y320">
            <v>177859115</v>
          </cell>
          <cell r="Z320">
            <v>209240008</v>
          </cell>
          <cell r="AA320">
            <v>264495733</v>
          </cell>
          <cell r="AB320">
            <v>109670113</v>
          </cell>
          <cell r="AC320">
            <v>140553641</v>
          </cell>
          <cell r="AD320">
            <v>263588731</v>
          </cell>
          <cell r="AE320">
            <v>338827136</v>
          </cell>
          <cell r="AF320">
            <v>337485894</v>
          </cell>
          <cell r="AG320">
            <v>288509767</v>
          </cell>
          <cell r="AH320">
            <v>425942057</v>
          </cell>
          <cell r="AI320">
            <v>451712411</v>
          </cell>
          <cell r="AJ320">
            <v>467234054</v>
          </cell>
          <cell r="AK320">
            <v>323987394</v>
          </cell>
          <cell r="AL320">
            <v>347728203</v>
          </cell>
          <cell r="AM320">
            <v>377793155</v>
          </cell>
          <cell r="AN320">
            <v>308913012</v>
          </cell>
          <cell r="AO320">
            <v>264258394</v>
          </cell>
          <cell r="AP320">
            <v>198788889</v>
          </cell>
          <cell r="AQ320">
            <v>295108994</v>
          </cell>
          <cell r="AR320">
            <v>515715937</v>
          </cell>
          <cell r="AS320">
            <v>323612806</v>
          </cell>
          <cell r="AT320">
            <v>496826742</v>
          </cell>
          <cell r="AU320">
            <v>460304124</v>
          </cell>
          <cell r="AV320">
            <v>565891346</v>
          </cell>
          <cell r="AW320">
            <v>434929751</v>
          </cell>
          <cell r="AX320">
            <v>450946737</v>
          </cell>
          <cell r="AY320">
            <v>323881627</v>
          </cell>
          <cell r="AZ320">
            <v>258889191</v>
          </cell>
          <cell r="BA320">
            <v>297651283</v>
          </cell>
          <cell r="BB320">
            <v>325483885</v>
          </cell>
          <cell r="BC320">
            <v>345278671</v>
          </cell>
          <cell r="BD320">
            <v>242516372</v>
          </cell>
          <cell r="BE320">
            <v>511638898</v>
          </cell>
          <cell r="BF320">
            <v>425396488</v>
          </cell>
          <cell r="BG320">
            <v>427349898</v>
          </cell>
          <cell r="BH320">
            <v>514113665</v>
          </cell>
          <cell r="BI320">
            <v>418241351</v>
          </cell>
          <cell r="BJ320">
            <v>400430718</v>
          </cell>
          <cell r="BK320">
            <v>455634209</v>
          </cell>
          <cell r="BL320">
            <v>529364465</v>
          </cell>
          <cell r="BM320">
            <v>322147245</v>
          </cell>
          <cell r="BN320">
            <v>297096087</v>
          </cell>
          <cell r="BO320">
            <v>360643778</v>
          </cell>
          <cell r="BP320">
            <v>400027668</v>
          </cell>
          <cell r="BQ320">
            <v>337467524</v>
          </cell>
          <cell r="BR320">
            <v>384252071</v>
          </cell>
          <cell r="BS320">
            <v>400266095</v>
          </cell>
          <cell r="BT320">
            <v>486789841</v>
          </cell>
          <cell r="BU320">
            <v>380291956</v>
          </cell>
          <cell r="BV320">
            <v>365401627</v>
          </cell>
          <cell r="BW320">
            <v>342039826</v>
          </cell>
          <cell r="BX320">
            <v>209984897</v>
          </cell>
          <cell r="BY320">
            <v>285407814</v>
          </cell>
          <cell r="BZ320">
            <v>254774993</v>
          </cell>
          <cell r="CA320">
            <v>443663309</v>
          </cell>
          <cell r="CB320">
            <v>284087528</v>
          </cell>
          <cell r="CC320">
            <v>309159555</v>
          </cell>
          <cell r="CD320">
            <v>261978368</v>
          </cell>
          <cell r="CE320">
            <v>432037462</v>
          </cell>
          <cell r="CF320">
            <v>386489205</v>
          </cell>
          <cell r="CG320">
            <v>254057504</v>
          </cell>
          <cell r="CH320">
            <v>367043035</v>
          </cell>
          <cell r="CI320">
            <v>259889774</v>
          </cell>
          <cell r="CJ320">
            <v>163620878</v>
          </cell>
          <cell r="CK320">
            <v>303644988</v>
          </cell>
          <cell r="CL320">
            <v>229851035</v>
          </cell>
          <cell r="CM320">
            <v>140576983</v>
          </cell>
          <cell r="CN320">
            <v>273048854</v>
          </cell>
          <cell r="CO320">
            <v>236095111</v>
          </cell>
          <cell r="CP320">
            <v>205065933</v>
          </cell>
          <cell r="CQ320">
            <v>328843435</v>
          </cell>
          <cell r="CR320">
            <v>352247440</v>
          </cell>
          <cell r="CS320">
            <v>284178138</v>
          </cell>
          <cell r="CT320">
            <v>344987650</v>
          </cell>
          <cell r="CU320">
            <v>196328412</v>
          </cell>
          <cell r="CV320">
            <v>316891333</v>
          </cell>
          <cell r="CW320">
            <v>278529376</v>
          </cell>
          <cell r="CX320">
            <v>180277313</v>
          </cell>
          <cell r="CY320">
            <v>243056274</v>
          </cell>
          <cell r="CZ320">
            <v>253992074</v>
          </cell>
          <cell r="DA320">
            <v>261045525</v>
          </cell>
          <cell r="DB320">
            <v>239239612</v>
          </cell>
          <cell r="DC320">
            <v>333924454</v>
          </cell>
          <cell r="DD320">
            <v>151861697</v>
          </cell>
          <cell r="DE320">
            <v>194671956</v>
          </cell>
          <cell r="DF320">
            <v>231188688</v>
          </cell>
          <cell r="DG320">
            <v>179220145</v>
          </cell>
          <cell r="DH320">
            <v>253037069</v>
          </cell>
          <cell r="DI320">
            <v>211097877</v>
          </cell>
          <cell r="DJ320">
            <v>203773672</v>
          </cell>
          <cell r="DK320">
            <v>308478079</v>
          </cell>
          <cell r="DL320">
            <v>264611021</v>
          </cell>
          <cell r="DM320">
            <v>174169992</v>
          </cell>
          <cell r="DN320">
            <v>326648632</v>
          </cell>
          <cell r="DO320">
            <v>324034717</v>
          </cell>
          <cell r="DP320">
            <v>308385510</v>
          </cell>
          <cell r="DQ320">
            <v>237831428</v>
          </cell>
          <cell r="DR320">
            <v>285726331</v>
          </cell>
          <cell r="DS320">
            <v>210293221</v>
          </cell>
          <cell r="DT320">
            <v>190145496</v>
          </cell>
          <cell r="DU320">
            <v>226664591</v>
          </cell>
          <cell r="DV320">
            <v>289003415</v>
          </cell>
          <cell r="DW320">
            <v>282390563</v>
          </cell>
          <cell r="DX320">
            <v>316255813</v>
          </cell>
          <cell r="DY320">
            <v>356571331</v>
          </cell>
          <cell r="DZ320">
            <v>321585774</v>
          </cell>
          <cell r="EA320">
            <v>260425030</v>
          </cell>
          <cell r="EB320">
            <v>290730607</v>
          </cell>
          <cell r="EC320">
            <v>286918715</v>
          </cell>
          <cell r="ED320">
            <v>408034583</v>
          </cell>
          <cell r="EE320">
            <v>272491573</v>
          </cell>
          <cell r="EF320">
            <v>189783013</v>
          </cell>
          <cell r="EG320">
            <v>243035965</v>
          </cell>
          <cell r="EH320">
            <v>163471232</v>
          </cell>
          <cell r="EI320">
            <v>298171520</v>
          </cell>
          <cell r="EJ320">
            <v>244616004</v>
          </cell>
          <cell r="EK320">
            <v>326907115</v>
          </cell>
          <cell r="EL320">
            <v>397490484</v>
          </cell>
          <cell r="EM320">
            <v>372778670</v>
          </cell>
          <cell r="EN320">
            <v>453628816</v>
          </cell>
          <cell r="EO320">
            <v>210473476</v>
          </cell>
          <cell r="EP320">
            <v>276836434</v>
          </cell>
          <cell r="EQ320">
            <v>210200798</v>
          </cell>
          <cell r="ER320">
            <v>199639146</v>
          </cell>
          <cell r="ES320">
            <v>422971316</v>
          </cell>
          <cell r="ET320">
            <v>379370391</v>
          </cell>
          <cell r="EU320">
            <v>217075042</v>
          </cell>
          <cell r="EV320">
            <v>236657588</v>
          </cell>
          <cell r="EW320">
            <v>365698273</v>
          </cell>
        </row>
        <row r="321">
          <cell r="B321" t="str">
            <v>Costa do Marfim</v>
          </cell>
          <cell r="C321">
            <v>9803561</v>
          </cell>
          <cell r="D321">
            <v>3794299</v>
          </cell>
          <cell r="E321">
            <v>9514476</v>
          </cell>
          <cell r="F321">
            <v>6232608</v>
          </cell>
          <cell r="G321">
            <v>2930030</v>
          </cell>
          <cell r="H321">
            <v>10921242</v>
          </cell>
          <cell r="I321">
            <v>10847770</v>
          </cell>
          <cell r="J321">
            <v>2783762</v>
          </cell>
          <cell r="K321">
            <v>3484248</v>
          </cell>
          <cell r="L321">
            <v>3974898</v>
          </cell>
          <cell r="M321">
            <v>4838493</v>
          </cell>
          <cell r="N321">
            <v>4524434</v>
          </cell>
          <cell r="O321">
            <v>3542360</v>
          </cell>
          <cell r="P321">
            <v>10773120</v>
          </cell>
          <cell r="Q321">
            <v>9827485</v>
          </cell>
          <cell r="R321">
            <v>4275816</v>
          </cell>
          <cell r="S321">
            <v>14624607</v>
          </cell>
          <cell r="T321">
            <v>11389104</v>
          </cell>
          <cell r="U321">
            <v>5644653</v>
          </cell>
          <cell r="V321">
            <v>11890564</v>
          </cell>
          <cell r="W321">
            <v>13788259</v>
          </cell>
          <cell r="X321">
            <v>9400289</v>
          </cell>
          <cell r="Y321">
            <v>9299993</v>
          </cell>
          <cell r="Z321">
            <v>13356077</v>
          </cell>
          <cell r="AA321">
            <v>3932381</v>
          </cell>
          <cell r="AB321">
            <v>5161210</v>
          </cell>
          <cell r="AC321">
            <v>2739825</v>
          </cell>
          <cell r="AD321">
            <v>5475356</v>
          </cell>
          <cell r="AE321">
            <v>5101511</v>
          </cell>
          <cell r="AF321">
            <v>14918827</v>
          </cell>
          <cell r="AG321">
            <v>20306487</v>
          </cell>
          <cell r="AH321">
            <v>9535445</v>
          </cell>
          <cell r="AI321">
            <v>3315321</v>
          </cell>
          <cell r="AJ321">
            <v>9582440</v>
          </cell>
          <cell r="AK321">
            <v>13588952</v>
          </cell>
          <cell r="AL321">
            <v>2192881</v>
          </cell>
          <cell r="AM321">
            <v>5046642</v>
          </cell>
          <cell r="AN321">
            <v>1412117</v>
          </cell>
          <cell r="AO321">
            <v>5820901</v>
          </cell>
          <cell r="AP321">
            <v>349319</v>
          </cell>
          <cell r="AQ321">
            <v>2307394</v>
          </cell>
          <cell r="AR321">
            <v>18610294</v>
          </cell>
          <cell r="AS321">
            <v>20706152</v>
          </cell>
          <cell r="AT321">
            <v>3713867</v>
          </cell>
          <cell r="AU321">
            <v>19760012</v>
          </cell>
          <cell r="AV321">
            <v>3490613</v>
          </cell>
          <cell r="AW321">
            <v>3915519</v>
          </cell>
          <cell r="AX321">
            <v>4395614</v>
          </cell>
          <cell r="AY321">
            <v>8758961</v>
          </cell>
          <cell r="AZ321">
            <v>2656445</v>
          </cell>
          <cell r="BA321">
            <v>2007917</v>
          </cell>
          <cell r="BB321">
            <v>8180451</v>
          </cell>
          <cell r="BC321">
            <v>3486451</v>
          </cell>
          <cell r="BD321">
            <v>7329580</v>
          </cell>
          <cell r="BE321">
            <v>15511744</v>
          </cell>
          <cell r="BF321">
            <v>4360050</v>
          </cell>
          <cell r="BG321">
            <v>6058739</v>
          </cell>
          <cell r="BH321">
            <v>23509417</v>
          </cell>
          <cell r="BI321">
            <v>7166017</v>
          </cell>
          <cell r="BJ321">
            <v>4762951</v>
          </cell>
          <cell r="BK321">
            <v>2160585</v>
          </cell>
          <cell r="BL321">
            <v>4853474</v>
          </cell>
          <cell r="BM321">
            <v>8557033</v>
          </cell>
          <cell r="BN321">
            <v>5008844</v>
          </cell>
          <cell r="BO321">
            <v>15075474</v>
          </cell>
          <cell r="BP321">
            <v>9521286</v>
          </cell>
          <cell r="BQ321">
            <v>2053479</v>
          </cell>
          <cell r="BR321">
            <v>2299704</v>
          </cell>
          <cell r="BS321">
            <v>1163335</v>
          </cell>
          <cell r="BT321">
            <v>10896727</v>
          </cell>
          <cell r="BU321">
            <v>2024348</v>
          </cell>
          <cell r="BV321">
            <v>1369381</v>
          </cell>
          <cell r="BW321">
            <v>5161787</v>
          </cell>
          <cell r="BX321">
            <v>3279616</v>
          </cell>
          <cell r="BY321">
            <v>4721243</v>
          </cell>
          <cell r="BZ321">
            <v>7757990</v>
          </cell>
          <cell r="CA321">
            <v>3271976</v>
          </cell>
          <cell r="CB321">
            <v>3687707</v>
          </cell>
          <cell r="CC321">
            <v>6290551</v>
          </cell>
          <cell r="CD321">
            <v>7517116</v>
          </cell>
          <cell r="CE321">
            <v>1982108</v>
          </cell>
          <cell r="CF321">
            <v>3286452</v>
          </cell>
          <cell r="CG321">
            <v>3820789</v>
          </cell>
          <cell r="CH321">
            <v>4883385</v>
          </cell>
          <cell r="CI321">
            <v>3897269</v>
          </cell>
          <cell r="CJ321">
            <v>1659043</v>
          </cell>
          <cell r="CK321">
            <v>2713762</v>
          </cell>
          <cell r="CL321">
            <v>2557999</v>
          </cell>
          <cell r="CM321">
            <v>2845811</v>
          </cell>
          <cell r="CN321">
            <v>3178447</v>
          </cell>
          <cell r="CO321">
            <v>1985761</v>
          </cell>
          <cell r="CP321">
            <v>1459849</v>
          </cell>
          <cell r="CQ321">
            <v>2384321</v>
          </cell>
          <cell r="CR321">
            <v>11118273</v>
          </cell>
          <cell r="CS321">
            <v>5707928</v>
          </cell>
          <cell r="CT321">
            <v>7541295</v>
          </cell>
          <cell r="CU321">
            <v>1547805</v>
          </cell>
          <cell r="CV321">
            <v>2977817</v>
          </cell>
          <cell r="CW321">
            <v>2831372</v>
          </cell>
          <cell r="CX321">
            <v>4848536</v>
          </cell>
          <cell r="CY321">
            <v>3202199</v>
          </cell>
          <cell r="CZ321">
            <v>6006194</v>
          </cell>
          <cell r="DA321">
            <v>11690949</v>
          </cell>
          <cell r="DB321">
            <v>1979684</v>
          </cell>
          <cell r="DC321">
            <v>1813745</v>
          </cell>
          <cell r="DD321">
            <v>1997085</v>
          </cell>
          <cell r="DE321">
            <v>3261384</v>
          </cell>
          <cell r="DF321">
            <v>4875101</v>
          </cell>
          <cell r="DG321">
            <v>4422048</v>
          </cell>
          <cell r="DH321">
            <v>6664545</v>
          </cell>
          <cell r="DI321">
            <v>4220910</v>
          </cell>
          <cell r="DJ321">
            <v>2717496</v>
          </cell>
          <cell r="DK321">
            <v>3535180</v>
          </cell>
          <cell r="DL321">
            <v>4042096</v>
          </cell>
          <cell r="DM321">
            <v>4174383</v>
          </cell>
          <cell r="DN321">
            <v>4277473</v>
          </cell>
          <cell r="DO321">
            <v>4438914</v>
          </cell>
          <cell r="DP321">
            <v>4967355</v>
          </cell>
          <cell r="DQ321">
            <v>7146654</v>
          </cell>
          <cell r="DR321">
            <v>4171860</v>
          </cell>
          <cell r="DS321">
            <v>7411850</v>
          </cell>
          <cell r="DT321">
            <v>2581706</v>
          </cell>
          <cell r="DU321">
            <v>4186870</v>
          </cell>
          <cell r="DV321">
            <v>1775513</v>
          </cell>
          <cell r="DW321">
            <v>2394138</v>
          </cell>
          <cell r="DX321">
            <v>7253331</v>
          </cell>
          <cell r="DY321">
            <v>3080178</v>
          </cell>
          <cell r="DZ321">
            <v>4426309</v>
          </cell>
          <cell r="EA321">
            <v>6007241</v>
          </cell>
          <cell r="EB321">
            <v>2955186</v>
          </cell>
          <cell r="EC321">
            <v>12125629</v>
          </cell>
          <cell r="ED321">
            <v>11850868</v>
          </cell>
          <cell r="EE321">
            <v>3736208</v>
          </cell>
          <cell r="EF321">
            <v>7692613</v>
          </cell>
          <cell r="EG321">
            <v>2348865</v>
          </cell>
          <cell r="EH321">
            <v>6339535</v>
          </cell>
          <cell r="EI321">
            <v>1991310</v>
          </cell>
          <cell r="EJ321">
            <v>2096062</v>
          </cell>
          <cell r="EK321">
            <v>3412441</v>
          </cell>
          <cell r="EL321">
            <v>5227877</v>
          </cell>
          <cell r="EM321">
            <v>3150737</v>
          </cell>
          <cell r="EN321">
            <v>3985901</v>
          </cell>
          <cell r="EO321">
            <v>12013272</v>
          </cell>
          <cell r="EP321">
            <v>9024880</v>
          </cell>
          <cell r="EQ321">
            <v>2722525</v>
          </cell>
          <cell r="ER321">
            <v>2927893</v>
          </cell>
          <cell r="ES321">
            <v>3918074</v>
          </cell>
          <cell r="ET321">
            <v>2988309</v>
          </cell>
          <cell r="EU321">
            <v>3374017</v>
          </cell>
          <cell r="EV321">
            <v>3295886</v>
          </cell>
          <cell r="EW321">
            <v>6201737</v>
          </cell>
        </row>
        <row r="322">
          <cell r="B322" t="str">
            <v>Croácia</v>
          </cell>
          <cell r="C322">
            <v>10750185</v>
          </cell>
          <cell r="D322">
            <v>25055024</v>
          </cell>
          <cell r="E322">
            <v>18287678</v>
          </cell>
          <cell r="F322">
            <v>13633705</v>
          </cell>
          <cell r="G322">
            <v>19428671</v>
          </cell>
          <cell r="H322">
            <v>18524728</v>
          </cell>
          <cell r="I322">
            <v>26409605</v>
          </cell>
          <cell r="J322">
            <v>8622024</v>
          </cell>
          <cell r="K322">
            <v>21381732</v>
          </cell>
          <cell r="L322">
            <v>22469298</v>
          </cell>
          <cell r="M322">
            <v>5339746</v>
          </cell>
          <cell r="N322">
            <v>9063513</v>
          </cell>
          <cell r="O322">
            <v>3540383</v>
          </cell>
          <cell r="P322">
            <v>14477620</v>
          </cell>
          <cell r="Q322">
            <v>21368468</v>
          </cell>
          <cell r="R322">
            <v>3532665</v>
          </cell>
          <cell r="S322">
            <v>8547732</v>
          </cell>
          <cell r="T322">
            <v>18808872</v>
          </cell>
          <cell r="U322">
            <v>21151561</v>
          </cell>
          <cell r="V322">
            <v>21088121</v>
          </cell>
          <cell r="W322">
            <v>8374325</v>
          </cell>
          <cell r="X322">
            <v>9830366</v>
          </cell>
          <cell r="Y322">
            <v>8266510</v>
          </cell>
          <cell r="Z322">
            <v>13091999</v>
          </cell>
          <cell r="AA322">
            <v>6351993</v>
          </cell>
          <cell r="AB322">
            <v>4916553</v>
          </cell>
          <cell r="AC322">
            <v>12647139</v>
          </cell>
          <cell r="AD322">
            <v>14944419</v>
          </cell>
          <cell r="AE322">
            <v>24591881</v>
          </cell>
          <cell r="AF322">
            <v>21659346</v>
          </cell>
          <cell r="AG322">
            <v>7408053</v>
          </cell>
          <cell r="AH322">
            <v>20706119</v>
          </cell>
          <cell r="AI322">
            <v>14114324</v>
          </cell>
          <cell r="AJ322">
            <v>15091168</v>
          </cell>
          <cell r="AK322">
            <v>30148553</v>
          </cell>
          <cell r="AL322">
            <v>16502672</v>
          </cell>
          <cell r="AM322">
            <v>2755343</v>
          </cell>
          <cell r="AN322">
            <v>7260248</v>
          </cell>
          <cell r="AO322">
            <v>33952705</v>
          </cell>
          <cell r="AP322">
            <v>6502439</v>
          </cell>
          <cell r="AQ322">
            <v>11749650</v>
          </cell>
          <cell r="AR322">
            <v>26368730</v>
          </cell>
          <cell r="AS322">
            <v>22292369</v>
          </cell>
          <cell r="AT322">
            <v>16558185</v>
          </cell>
          <cell r="AU322">
            <v>22342751</v>
          </cell>
          <cell r="AV322">
            <v>24135352</v>
          </cell>
          <cell r="AW322">
            <v>41498716</v>
          </cell>
          <cell r="AX322">
            <v>6636256</v>
          </cell>
          <cell r="AY322">
            <v>4314895</v>
          </cell>
          <cell r="AZ322">
            <v>25196692</v>
          </cell>
          <cell r="BA322">
            <v>20235750</v>
          </cell>
          <cell r="BB322">
            <v>6826463</v>
          </cell>
          <cell r="BC322">
            <v>17821678</v>
          </cell>
          <cell r="BD322">
            <v>8094316</v>
          </cell>
          <cell r="BE322">
            <v>19682273</v>
          </cell>
          <cell r="BF322">
            <v>18264454</v>
          </cell>
          <cell r="BG322">
            <v>22585451</v>
          </cell>
          <cell r="BH322">
            <v>40756241</v>
          </cell>
          <cell r="BI322">
            <v>38117907</v>
          </cell>
          <cell r="BJ322">
            <v>20310112</v>
          </cell>
          <cell r="BK322">
            <v>4122150</v>
          </cell>
          <cell r="BL322">
            <v>25715018</v>
          </cell>
          <cell r="BM322">
            <v>3462972</v>
          </cell>
          <cell r="BN322">
            <v>16912379</v>
          </cell>
          <cell r="BO322">
            <v>18531778</v>
          </cell>
          <cell r="BP322">
            <v>5160144</v>
          </cell>
          <cell r="BQ322">
            <v>22205844</v>
          </cell>
          <cell r="BR322">
            <v>2943494</v>
          </cell>
          <cell r="BS322">
            <v>35778739</v>
          </cell>
          <cell r="BT322">
            <v>13567169</v>
          </cell>
          <cell r="BU322">
            <v>2950330</v>
          </cell>
          <cell r="BV322">
            <v>29354882</v>
          </cell>
          <cell r="BW322">
            <v>4840762</v>
          </cell>
          <cell r="BX322">
            <v>1373511</v>
          </cell>
          <cell r="BY322">
            <v>1322265</v>
          </cell>
          <cell r="BZ322">
            <v>1322196</v>
          </cell>
          <cell r="CA322">
            <v>2535442</v>
          </cell>
          <cell r="CB322">
            <v>395948</v>
          </cell>
          <cell r="CC322">
            <v>3060043</v>
          </cell>
          <cell r="CD322">
            <v>10762962</v>
          </cell>
          <cell r="CE322">
            <v>919322</v>
          </cell>
          <cell r="CF322">
            <v>867036</v>
          </cell>
          <cell r="CG322">
            <v>9637766</v>
          </cell>
          <cell r="CH322">
            <v>24507707</v>
          </cell>
          <cell r="CI322">
            <v>2208314</v>
          </cell>
          <cell r="CJ322">
            <v>745472</v>
          </cell>
          <cell r="CK322">
            <v>1225268</v>
          </cell>
          <cell r="CL322">
            <v>319597</v>
          </cell>
          <cell r="CM322">
            <v>7654052</v>
          </cell>
          <cell r="CN322">
            <v>1112829</v>
          </cell>
          <cell r="CO322">
            <v>9830524</v>
          </cell>
          <cell r="CP322">
            <v>18514144</v>
          </cell>
          <cell r="CQ322">
            <v>4210111</v>
          </cell>
          <cell r="CR322">
            <v>3179324</v>
          </cell>
          <cell r="CS322">
            <v>1793094</v>
          </cell>
          <cell r="CT322">
            <v>27814775</v>
          </cell>
          <cell r="CU322">
            <v>1961602</v>
          </cell>
          <cell r="CV322">
            <v>1492769</v>
          </cell>
          <cell r="CW322">
            <v>9069386</v>
          </cell>
          <cell r="CX322">
            <v>864085</v>
          </cell>
          <cell r="CY322">
            <v>10357099</v>
          </cell>
          <cell r="CZ322">
            <v>6225399</v>
          </cell>
          <cell r="DA322">
            <v>18287616</v>
          </cell>
          <cell r="DB322">
            <v>16964627</v>
          </cell>
          <cell r="DC322">
            <v>12016953</v>
          </cell>
          <cell r="DD322">
            <v>2974889</v>
          </cell>
          <cell r="DE322">
            <v>13376273</v>
          </cell>
          <cell r="DF322">
            <v>4673312</v>
          </cell>
          <cell r="DG322">
            <v>11923193</v>
          </cell>
          <cell r="DH322">
            <v>2301914</v>
          </cell>
          <cell r="DI322">
            <v>3226324</v>
          </cell>
          <cell r="DJ322">
            <v>3583659</v>
          </cell>
          <cell r="DK322">
            <v>1539206</v>
          </cell>
          <cell r="DL322">
            <v>17978035</v>
          </cell>
          <cell r="DM322">
            <v>2445153</v>
          </cell>
          <cell r="DN322">
            <v>8170131</v>
          </cell>
          <cell r="DO322">
            <v>5991746</v>
          </cell>
          <cell r="DP322">
            <v>4126804</v>
          </cell>
          <cell r="DQ322">
            <v>10635400</v>
          </cell>
          <cell r="DR322">
            <v>3794469</v>
          </cell>
          <cell r="DS322">
            <v>4619384</v>
          </cell>
          <cell r="DT322">
            <v>3011045</v>
          </cell>
          <cell r="DU322">
            <v>4401504</v>
          </cell>
          <cell r="DV322">
            <v>10814732</v>
          </cell>
          <cell r="DW322">
            <v>9361326</v>
          </cell>
          <cell r="DX322">
            <v>2653999</v>
          </cell>
          <cell r="DY322">
            <v>1775004</v>
          </cell>
          <cell r="DZ322">
            <v>11161512</v>
          </cell>
          <cell r="EA322">
            <v>12909237</v>
          </cell>
          <cell r="EB322">
            <v>17705928</v>
          </cell>
          <cell r="EC322">
            <v>10911401</v>
          </cell>
          <cell r="ED322">
            <v>13613398</v>
          </cell>
          <cell r="EE322">
            <v>2133064</v>
          </cell>
          <cell r="EF322">
            <v>10216774</v>
          </cell>
          <cell r="EG322">
            <v>12792685</v>
          </cell>
          <cell r="EH322">
            <v>3663731</v>
          </cell>
          <cell r="EI322">
            <v>14676889</v>
          </cell>
          <cell r="EJ322">
            <v>3154145</v>
          </cell>
          <cell r="EK322">
            <v>2156502</v>
          </cell>
          <cell r="EL322">
            <v>20632304</v>
          </cell>
          <cell r="EM322">
            <v>1476378</v>
          </cell>
          <cell r="EN322">
            <v>3152857</v>
          </cell>
          <cell r="EO322">
            <v>12624890</v>
          </cell>
          <cell r="EP322">
            <v>3433990</v>
          </cell>
          <cell r="EQ322">
            <v>5932632</v>
          </cell>
          <cell r="ER322">
            <v>2073744</v>
          </cell>
          <cell r="ES322">
            <v>12134963</v>
          </cell>
          <cell r="ET322">
            <v>1986321</v>
          </cell>
          <cell r="EU322">
            <v>2609570</v>
          </cell>
          <cell r="EV322">
            <v>2518749</v>
          </cell>
          <cell r="EW322">
            <v>10019422</v>
          </cell>
        </row>
        <row r="323">
          <cell r="B323" t="str">
            <v>Costa Rica</v>
          </cell>
          <cell r="C323">
            <v>30105105</v>
          </cell>
          <cell r="D323">
            <v>39655049</v>
          </cell>
          <cell r="E323">
            <v>49768847</v>
          </cell>
          <cell r="F323">
            <v>32823021</v>
          </cell>
          <cell r="G323">
            <v>65160028</v>
          </cell>
          <cell r="H323">
            <v>36682952</v>
          </cell>
          <cell r="I323">
            <v>63241525</v>
          </cell>
          <cell r="J323">
            <v>74229068</v>
          </cell>
          <cell r="K323">
            <v>60203794</v>
          </cell>
          <cell r="L323">
            <v>38732707</v>
          </cell>
          <cell r="M323">
            <v>61927760</v>
          </cell>
          <cell r="N323">
            <v>50411449</v>
          </cell>
          <cell r="O323">
            <v>11955367</v>
          </cell>
          <cell r="P323">
            <v>21645436</v>
          </cell>
          <cell r="Q323">
            <v>13276394</v>
          </cell>
          <cell r="R323">
            <v>14665158</v>
          </cell>
          <cell r="S323">
            <v>44620210</v>
          </cell>
          <cell r="T323">
            <v>29223037</v>
          </cell>
          <cell r="U323">
            <v>29114320</v>
          </cell>
          <cell r="V323">
            <v>14424879</v>
          </cell>
          <cell r="W323">
            <v>22273983</v>
          </cell>
          <cell r="X323">
            <v>21861322</v>
          </cell>
          <cell r="Y323">
            <v>16839364</v>
          </cell>
          <cell r="Z323">
            <v>25177475</v>
          </cell>
          <cell r="AA323">
            <v>18086179</v>
          </cell>
          <cell r="AB323">
            <v>17433366</v>
          </cell>
          <cell r="AC323">
            <v>28708939</v>
          </cell>
          <cell r="AD323">
            <v>23923521</v>
          </cell>
          <cell r="AE323">
            <v>20082005</v>
          </cell>
          <cell r="AF323">
            <v>21475387</v>
          </cell>
          <cell r="AG323">
            <v>28900145</v>
          </cell>
          <cell r="AH323">
            <v>28552989</v>
          </cell>
          <cell r="AI323">
            <v>24868777</v>
          </cell>
          <cell r="AJ323">
            <v>23290388</v>
          </cell>
          <cell r="AK323">
            <v>19358654</v>
          </cell>
          <cell r="AL323">
            <v>34060734</v>
          </cell>
          <cell r="AM323">
            <v>16827154</v>
          </cell>
          <cell r="AN323">
            <v>28082800</v>
          </cell>
          <cell r="AO323">
            <v>22347800</v>
          </cell>
          <cell r="AP323">
            <v>18511981</v>
          </cell>
          <cell r="AQ323">
            <v>25707867</v>
          </cell>
          <cell r="AR323">
            <v>35215342</v>
          </cell>
          <cell r="AS323">
            <v>28459511</v>
          </cell>
          <cell r="AT323">
            <v>30836818</v>
          </cell>
          <cell r="AU323">
            <v>24828934</v>
          </cell>
          <cell r="AV323">
            <v>29300089</v>
          </cell>
          <cell r="AW323">
            <v>24912848</v>
          </cell>
          <cell r="AX323">
            <v>22246071</v>
          </cell>
          <cell r="AY323">
            <v>36607054</v>
          </cell>
          <cell r="AZ323">
            <v>24229459</v>
          </cell>
          <cell r="BA323">
            <v>28234137</v>
          </cell>
          <cell r="BB323">
            <v>23179689</v>
          </cell>
          <cell r="BC323">
            <v>32633634</v>
          </cell>
          <cell r="BD323">
            <v>30651509</v>
          </cell>
          <cell r="BE323">
            <v>26087047</v>
          </cell>
          <cell r="BF323">
            <v>41502859</v>
          </cell>
          <cell r="BG323">
            <v>34548280</v>
          </cell>
          <cell r="BH323">
            <v>76600854</v>
          </cell>
          <cell r="BI323">
            <v>38988243</v>
          </cell>
          <cell r="BJ323">
            <v>54877300</v>
          </cell>
          <cell r="BK323">
            <v>32251733</v>
          </cell>
          <cell r="BL323">
            <v>17811976</v>
          </cell>
          <cell r="BM323">
            <v>21569223</v>
          </cell>
          <cell r="BN323">
            <v>33684711</v>
          </cell>
          <cell r="BO323">
            <v>33335035</v>
          </cell>
          <cell r="BP323">
            <v>28354987</v>
          </cell>
          <cell r="BQ323">
            <v>18462697</v>
          </cell>
          <cell r="BR323">
            <v>28133206</v>
          </cell>
          <cell r="BS323">
            <v>23779175</v>
          </cell>
          <cell r="BT323">
            <v>27284184</v>
          </cell>
          <cell r="BU323">
            <v>16784449</v>
          </cell>
          <cell r="BV323">
            <v>20862484</v>
          </cell>
          <cell r="BW323">
            <v>16137184</v>
          </cell>
          <cell r="BX323">
            <v>29695083</v>
          </cell>
          <cell r="BY323">
            <v>23579706</v>
          </cell>
          <cell r="BZ323">
            <v>22190796</v>
          </cell>
          <cell r="CA323">
            <v>19731932</v>
          </cell>
          <cell r="CB323">
            <v>16332354</v>
          </cell>
          <cell r="CC323">
            <v>16221614</v>
          </cell>
          <cell r="CD323">
            <v>18641598</v>
          </cell>
          <cell r="CE323">
            <v>16468805</v>
          </cell>
          <cell r="CF323">
            <v>19873315</v>
          </cell>
          <cell r="CG323">
            <v>29854630</v>
          </cell>
          <cell r="CH323">
            <v>19687685</v>
          </cell>
          <cell r="CI323">
            <v>13198969</v>
          </cell>
          <cell r="CJ323">
            <v>14749393</v>
          </cell>
          <cell r="CK323">
            <v>20461060</v>
          </cell>
          <cell r="CL323">
            <v>17404430</v>
          </cell>
          <cell r="CM323">
            <v>22048501</v>
          </cell>
          <cell r="CN323">
            <v>20498591</v>
          </cell>
          <cell r="CO323">
            <v>18396206</v>
          </cell>
          <cell r="CP323">
            <v>19419510</v>
          </cell>
          <cell r="CQ323">
            <v>27618448</v>
          </cell>
          <cell r="CR323">
            <v>38121381</v>
          </cell>
          <cell r="CS323">
            <v>19234502</v>
          </cell>
          <cell r="CT323">
            <v>36269078</v>
          </cell>
          <cell r="CU323">
            <v>15173891</v>
          </cell>
          <cell r="CV323">
            <v>20104846</v>
          </cell>
          <cell r="CW323">
            <v>26046638</v>
          </cell>
          <cell r="CX323">
            <v>17983360</v>
          </cell>
          <cell r="CY323">
            <v>33562983</v>
          </cell>
          <cell r="CZ323">
            <v>31403190</v>
          </cell>
          <cell r="DA323">
            <v>28960023</v>
          </cell>
          <cell r="DB323">
            <v>23903800</v>
          </cell>
          <cell r="DC323">
            <v>33167284</v>
          </cell>
          <cell r="DD323">
            <v>24394518</v>
          </cell>
          <cell r="DE323">
            <v>18964734</v>
          </cell>
          <cell r="DF323">
            <v>27946550</v>
          </cell>
          <cell r="DG323">
            <v>19202538</v>
          </cell>
          <cell r="DH323">
            <v>25665203</v>
          </cell>
          <cell r="DI323">
            <v>22239413</v>
          </cell>
          <cell r="DJ323">
            <v>22584581</v>
          </cell>
          <cell r="DK323">
            <v>25158368</v>
          </cell>
          <cell r="DL323">
            <v>20953333</v>
          </cell>
          <cell r="DM323">
            <v>25094622</v>
          </cell>
          <cell r="DN323">
            <v>26592956</v>
          </cell>
          <cell r="DO323">
            <v>23973456</v>
          </cell>
          <cell r="DP323">
            <v>24678107</v>
          </cell>
          <cell r="DQ323">
            <v>18424894</v>
          </cell>
          <cell r="DR323">
            <v>23139124</v>
          </cell>
          <cell r="DS323">
            <v>35316900</v>
          </cell>
          <cell r="DT323">
            <v>16086442</v>
          </cell>
          <cell r="DU323">
            <v>24570484</v>
          </cell>
          <cell r="DV323">
            <v>27423982</v>
          </cell>
          <cell r="DW323">
            <v>101422377</v>
          </cell>
          <cell r="DX323">
            <v>105066245</v>
          </cell>
          <cell r="DY323">
            <v>14274330</v>
          </cell>
          <cell r="DZ323">
            <v>27295804</v>
          </cell>
          <cell r="EA323">
            <v>29310404</v>
          </cell>
          <cell r="EB323">
            <v>28248697</v>
          </cell>
          <cell r="EC323">
            <v>30364051</v>
          </cell>
          <cell r="ED323">
            <v>34731651</v>
          </cell>
          <cell r="EE323">
            <v>22173184</v>
          </cell>
          <cell r="EF323">
            <v>23505688</v>
          </cell>
          <cell r="EG323">
            <v>29434503</v>
          </cell>
          <cell r="EH323">
            <v>24612421</v>
          </cell>
          <cell r="EI323">
            <v>21826758</v>
          </cell>
          <cell r="EJ323">
            <v>17915670</v>
          </cell>
          <cell r="EK323">
            <v>25693086</v>
          </cell>
          <cell r="EL323">
            <v>25040410</v>
          </cell>
          <cell r="EM323">
            <v>22538130</v>
          </cell>
          <cell r="EN323">
            <v>26002709</v>
          </cell>
          <cell r="EO323">
            <v>25819812</v>
          </cell>
          <cell r="EP323">
            <v>23121537</v>
          </cell>
          <cell r="EQ323">
            <v>31092444</v>
          </cell>
          <cell r="ER323">
            <v>16364419</v>
          </cell>
          <cell r="ES323">
            <v>18675328</v>
          </cell>
          <cell r="ET323">
            <v>16079036</v>
          </cell>
          <cell r="EU323">
            <v>17303715</v>
          </cell>
          <cell r="EV323">
            <v>17622351</v>
          </cell>
          <cell r="EW323">
            <v>24946774</v>
          </cell>
        </row>
        <row r="324">
          <cell r="B324" t="str">
            <v>Kuwait</v>
          </cell>
          <cell r="C324">
            <v>26168063</v>
          </cell>
          <cell r="D324">
            <v>39049824</v>
          </cell>
          <cell r="E324">
            <v>22173547</v>
          </cell>
          <cell r="F324">
            <v>24327732</v>
          </cell>
          <cell r="G324">
            <v>36064126</v>
          </cell>
          <cell r="H324">
            <v>92073904</v>
          </cell>
          <cell r="I324">
            <v>75637273</v>
          </cell>
          <cell r="J324">
            <v>96836517</v>
          </cell>
          <cell r="K324">
            <v>79631425</v>
          </cell>
          <cell r="L324">
            <v>59434180</v>
          </cell>
          <cell r="M324">
            <v>54407503</v>
          </cell>
          <cell r="N324">
            <v>26196797</v>
          </cell>
          <cell r="O324">
            <v>13730111</v>
          </cell>
          <cell r="P324">
            <v>21595611</v>
          </cell>
          <cell r="Q324">
            <v>24251196</v>
          </cell>
          <cell r="R324">
            <v>26558743</v>
          </cell>
          <cell r="S324">
            <v>27573175</v>
          </cell>
          <cell r="T324">
            <v>34442972</v>
          </cell>
          <cell r="U324">
            <v>33133213</v>
          </cell>
          <cell r="V324">
            <v>45914539</v>
          </cell>
          <cell r="W324">
            <v>28294816</v>
          </cell>
          <cell r="X324">
            <v>40772578</v>
          </cell>
          <cell r="Y324">
            <v>29560306</v>
          </cell>
          <cell r="Z324">
            <v>47381351</v>
          </cell>
          <cell r="AA324">
            <v>23858546</v>
          </cell>
          <cell r="AB324">
            <v>29664929</v>
          </cell>
          <cell r="AC324">
            <v>25217110</v>
          </cell>
          <cell r="AD324">
            <v>23096443</v>
          </cell>
          <cell r="AE324">
            <v>24457225</v>
          </cell>
          <cell r="AF324">
            <v>29227312</v>
          </cell>
          <cell r="AG324">
            <v>24982291</v>
          </cell>
          <cell r="AH324">
            <v>23906216</v>
          </cell>
          <cell r="AI324">
            <v>31344661</v>
          </cell>
          <cell r="AJ324">
            <v>31222294</v>
          </cell>
          <cell r="AK324">
            <v>35981659</v>
          </cell>
          <cell r="AL324">
            <v>36360529</v>
          </cell>
          <cell r="AM324">
            <v>48932512</v>
          </cell>
          <cell r="AN324">
            <v>28598924</v>
          </cell>
          <cell r="AO324">
            <v>35795512</v>
          </cell>
          <cell r="AP324">
            <v>32277990</v>
          </cell>
          <cell r="AQ324">
            <v>29024984</v>
          </cell>
          <cell r="AR324">
            <v>24259986</v>
          </cell>
          <cell r="AS324">
            <v>20404564</v>
          </cell>
          <cell r="AT324">
            <v>26821540</v>
          </cell>
          <cell r="AU324">
            <v>24133844</v>
          </cell>
          <cell r="AV324">
            <v>37631796</v>
          </cell>
          <cell r="AW324">
            <v>23366136</v>
          </cell>
          <cell r="AX324">
            <v>25505862</v>
          </cell>
          <cell r="AY324">
            <v>24248230</v>
          </cell>
          <cell r="AZ324">
            <v>21929055</v>
          </cell>
          <cell r="BA324">
            <v>29890535</v>
          </cell>
          <cell r="BB324">
            <v>23146171</v>
          </cell>
          <cell r="BC324">
            <v>23071346</v>
          </cell>
          <cell r="BD324">
            <v>19053317</v>
          </cell>
          <cell r="BE324">
            <v>22789432</v>
          </cell>
          <cell r="BF324">
            <v>30266850</v>
          </cell>
          <cell r="BG324">
            <v>31707900</v>
          </cell>
          <cell r="BH324">
            <v>25495529</v>
          </cell>
          <cell r="BI324">
            <v>23101364</v>
          </cell>
          <cell r="BJ324">
            <v>38103194</v>
          </cell>
          <cell r="BK324">
            <v>23242448</v>
          </cell>
          <cell r="BL324">
            <v>19649366</v>
          </cell>
          <cell r="BM324">
            <v>36238993</v>
          </cell>
          <cell r="BN324">
            <v>33962798</v>
          </cell>
          <cell r="BO324">
            <v>37576246</v>
          </cell>
          <cell r="BP324">
            <v>23927156</v>
          </cell>
          <cell r="BQ324">
            <v>24692096</v>
          </cell>
          <cell r="BR324">
            <v>24193218</v>
          </cell>
          <cell r="BS324">
            <v>24708373</v>
          </cell>
          <cell r="BT324">
            <v>22448018</v>
          </cell>
          <cell r="BU324">
            <v>18306831</v>
          </cell>
          <cell r="BV324">
            <v>17152258</v>
          </cell>
          <cell r="BW324">
            <v>15692740</v>
          </cell>
          <cell r="BX324">
            <v>16891389</v>
          </cell>
          <cell r="BY324">
            <v>17170981</v>
          </cell>
          <cell r="BZ324">
            <v>16410478</v>
          </cell>
          <cell r="CA324">
            <v>20817196</v>
          </cell>
          <cell r="CB324">
            <v>20316591</v>
          </cell>
          <cell r="CC324">
            <v>21422066</v>
          </cell>
          <cell r="CD324">
            <v>21727741</v>
          </cell>
          <cell r="CE324">
            <v>21093739</v>
          </cell>
          <cell r="CF324">
            <v>23469636</v>
          </cell>
          <cell r="CG324">
            <v>14983366</v>
          </cell>
          <cell r="CH324">
            <v>16103060</v>
          </cell>
          <cell r="CI324">
            <v>11765429</v>
          </cell>
          <cell r="CJ324">
            <v>15298544</v>
          </cell>
          <cell r="CK324">
            <v>18941464</v>
          </cell>
          <cell r="CL324">
            <v>18356580</v>
          </cell>
          <cell r="CM324">
            <v>18088316</v>
          </cell>
          <cell r="CN324">
            <v>28210337</v>
          </cell>
          <cell r="CO324">
            <v>22402155</v>
          </cell>
          <cell r="CP324">
            <v>28893642</v>
          </cell>
          <cell r="CQ324">
            <v>15461899</v>
          </cell>
          <cell r="CR324">
            <v>23441585</v>
          </cell>
          <cell r="CS324">
            <v>16883029</v>
          </cell>
          <cell r="CT324">
            <v>21646948</v>
          </cell>
          <cell r="CU324">
            <v>19858852</v>
          </cell>
          <cell r="CV324">
            <v>14749640</v>
          </cell>
          <cell r="CW324">
            <v>18223489</v>
          </cell>
          <cell r="CX324">
            <v>19698713</v>
          </cell>
          <cell r="CY324">
            <v>16899843</v>
          </cell>
          <cell r="CZ324">
            <v>19475643</v>
          </cell>
          <cell r="DA324">
            <v>16480177</v>
          </cell>
          <cell r="DB324">
            <v>20351238</v>
          </cell>
          <cell r="DC324">
            <v>15146991</v>
          </cell>
          <cell r="DD324">
            <v>10457132</v>
          </cell>
          <cell r="DE324">
            <v>11184363</v>
          </cell>
          <cell r="DF324">
            <v>15306435</v>
          </cell>
          <cell r="DG324">
            <v>20844263</v>
          </cell>
          <cell r="DH324">
            <v>22050292</v>
          </cell>
          <cell r="DI324">
            <v>22713274</v>
          </cell>
          <cell r="DJ324">
            <v>18295760</v>
          </cell>
          <cell r="DK324">
            <v>18154781</v>
          </cell>
          <cell r="DL324">
            <v>15802289</v>
          </cell>
          <cell r="DM324">
            <v>17429998</v>
          </cell>
          <cell r="DN324">
            <v>25769681</v>
          </cell>
          <cell r="DO324">
            <v>11773552</v>
          </cell>
          <cell r="DP324">
            <v>11434930</v>
          </cell>
          <cell r="DQ324">
            <v>20939173</v>
          </cell>
          <cell r="DR324">
            <v>17334494</v>
          </cell>
          <cell r="DS324">
            <v>22795246</v>
          </cell>
          <cell r="DT324">
            <v>15442121</v>
          </cell>
          <cell r="DU324">
            <v>18419771</v>
          </cell>
          <cell r="DV324">
            <v>12378965</v>
          </cell>
          <cell r="DW324">
            <v>13894312</v>
          </cell>
          <cell r="DX324">
            <v>11380307</v>
          </cell>
          <cell r="DY324">
            <v>20836537</v>
          </cell>
          <cell r="DZ324">
            <v>31240749</v>
          </cell>
          <cell r="EA324">
            <v>18105913</v>
          </cell>
          <cell r="EB324">
            <v>24009513</v>
          </cell>
          <cell r="EC324">
            <v>15795979</v>
          </cell>
          <cell r="ED324">
            <v>22513006</v>
          </cell>
          <cell r="EE324">
            <v>14416343</v>
          </cell>
          <cell r="EF324">
            <v>15867305</v>
          </cell>
          <cell r="EG324">
            <v>16882275</v>
          </cell>
          <cell r="EH324">
            <v>16585266</v>
          </cell>
          <cell r="EI324">
            <v>21253689</v>
          </cell>
          <cell r="EJ324">
            <v>16569815</v>
          </cell>
          <cell r="EK324">
            <v>16268847</v>
          </cell>
          <cell r="EL324">
            <v>21857616</v>
          </cell>
          <cell r="EM324">
            <v>17068311</v>
          </cell>
          <cell r="EN324">
            <v>15802073</v>
          </cell>
          <cell r="EO324">
            <v>16515833</v>
          </cell>
          <cell r="EP324">
            <v>23166863</v>
          </cell>
          <cell r="EQ324">
            <v>20424345</v>
          </cell>
          <cell r="ER324">
            <v>19214639</v>
          </cell>
          <cell r="ES324">
            <v>17325789</v>
          </cell>
          <cell r="ET324">
            <v>18105471</v>
          </cell>
          <cell r="EU324">
            <v>16027608</v>
          </cell>
          <cell r="EV324">
            <v>13050374</v>
          </cell>
          <cell r="EW324">
            <v>11684511</v>
          </cell>
        </row>
        <row r="325">
          <cell r="B325" t="str">
            <v>Cuba</v>
          </cell>
          <cell r="C325">
            <v>24386156</v>
          </cell>
          <cell r="D325">
            <v>37365012</v>
          </cell>
          <cell r="E325">
            <v>33445822</v>
          </cell>
          <cell r="F325">
            <v>49397045</v>
          </cell>
          <cell r="G325">
            <v>37789575</v>
          </cell>
          <cell r="H325">
            <v>53095569</v>
          </cell>
          <cell r="I325">
            <v>34870644</v>
          </cell>
          <cell r="J325">
            <v>64826614</v>
          </cell>
          <cell r="K325">
            <v>45630501</v>
          </cell>
          <cell r="L325">
            <v>47834937</v>
          </cell>
          <cell r="M325">
            <v>34099250</v>
          </cell>
          <cell r="N325">
            <v>63913654</v>
          </cell>
          <cell r="O325">
            <v>10797800</v>
          </cell>
          <cell r="P325">
            <v>16277876</v>
          </cell>
          <cell r="Q325">
            <v>24706238</v>
          </cell>
          <cell r="R325">
            <v>20859224</v>
          </cell>
          <cell r="S325">
            <v>24559072</v>
          </cell>
          <cell r="T325">
            <v>17122944</v>
          </cell>
          <cell r="U325">
            <v>46151424</v>
          </cell>
          <cell r="V325">
            <v>26209899</v>
          </cell>
          <cell r="W325">
            <v>28930023</v>
          </cell>
          <cell r="X325">
            <v>29622303</v>
          </cell>
          <cell r="Y325">
            <v>10967097</v>
          </cell>
          <cell r="Z325">
            <v>20845939</v>
          </cell>
          <cell r="AA325">
            <v>13992830</v>
          </cell>
          <cell r="AB325">
            <v>13979719</v>
          </cell>
          <cell r="AC325">
            <v>24319294</v>
          </cell>
          <cell r="AD325">
            <v>35822097</v>
          </cell>
          <cell r="AE325">
            <v>29382378</v>
          </cell>
          <cell r="AF325">
            <v>29374809</v>
          </cell>
          <cell r="AG325">
            <v>34712778</v>
          </cell>
          <cell r="AH325">
            <v>35015027</v>
          </cell>
          <cell r="AI325">
            <v>48246443</v>
          </cell>
          <cell r="AJ325">
            <v>33141115</v>
          </cell>
          <cell r="AK325">
            <v>54226707</v>
          </cell>
          <cell r="AL325">
            <v>61865073</v>
          </cell>
          <cell r="AM325">
            <v>18387417</v>
          </cell>
          <cell r="AN325">
            <v>33061716</v>
          </cell>
          <cell r="AO325">
            <v>68695562</v>
          </cell>
          <cell r="AP325">
            <v>71043652</v>
          </cell>
          <cell r="AQ325">
            <v>41862551</v>
          </cell>
          <cell r="AR325">
            <v>47595165</v>
          </cell>
          <cell r="AS325">
            <v>41436206</v>
          </cell>
          <cell r="AT325">
            <v>46167071</v>
          </cell>
          <cell r="AU325">
            <v>27402237</v>
          </cell>
          <cell r="AV325">
            <v>59907648</v>
          </cell>
          <cell r="AW325">
            <v>40608004</v>
          </cell>
          <cell r="AX325">
            <v>52373512</v>
          </cell>
          <cell r="AY325">
            <v>18706132</v>
          </cell>
          <cell r="AZ325">
            <v>42228820</v>
          </cell>
          <cell r="BA325">
            <v>60548776</v>
          </cell>
          <cell r="BB325">
            <v>48522044</v>
          </cell>
          <cell r="BC325">
            <v>68547985</v>
          </cell>
          <cell r="BD325">
            <v>36495316</v>
          </cell>
          <cell r="BE325">
            <v>49796955</v>
          </cell>
          <cell r="BF325">
            <v>28738274</v>
          </cell>
          <cell r="BG325">
            <v>45048070</v>
          </cell>
          <cell r="BH325">
            <v>41425225</v>
          </cell>
          <cell r="BI325">
            <v>54994766</v>
          </cell>
          <cell r="BJ325">
            <v>60069213</v>
          </cell>
          <cell r="BK325">
            <v>47935351</v>
          </cell>
          <cell r="BL325">
            <v>37339965</v>
          </cell>
          <cell r="BM325">
            <v>37690041</v>
          </cell>
          <cell r="BN325">
            <v>50604011</v>
          </cell>
          <cell r="BO325">
            <v>40757595</v>
          </cell>
          <cell r="BP325">
            <v>29717957</v>
          </cell>
          <cell r="BQ325">
            <v>44801839</v>
          </cell>
          <cell r="BR325">
            <v>43299255</v>
          </cell>
          <cell r="BS325">
            <v>42640763</v>
          </cell>
          <cell r="BT325">
            <v>37333481</v>
          </cell>
          <cell r="BU325">
            <v>41125207</v>
          </cell>
          <cell r="BV325">
            <v>74832689</v>
          </cell>
          <cell r="BW325">
            <v>41719265</v>
          </cell>
          <cell r="BX325">
            <v>23374572</v>
          </cell>
          <cell r="BY325">
            <v>48345643</v>
          </cell>
          <cell r="BZ325">
            <v>45463937</v>
          </cell>
          <cell r="CA325">
            <v>29529706</v>
          </cell>
          <cell r="CB325">
            <v>32845004</v>
          </cell>
          <cell r="CC325">
            <v>38947902</v>
          </cell>
          <cell r="CD325">
            <v>63955358</v>
          </cell>
          <cell r="CE325">
            <v>45247936</v>
          </cell>
          <cell r="CF325">
            <v>45255337</v>
          </cell>
          <cell r="CG325">
            <v>32710553</v>
          </cell>
          <cell r="CH325">
            <v>60368091</v>
          </cell>
          <cell r="CI325">
            <v>34518013</v>
          </cell>
          <cell r="CJ325">
            <v>24883611</v>
          </cell>
          <cell r="CK325">
            <v>21829262</v>
          </cell>
          <cell r="CL325">
            <v>33569228</v>
          </cell>
          <cell r="CM325">
            <v>56183727</v>
          </cell>
          <cell r="CN325">
            <v>32355926</v>
          </cell>
          <cell r="CO325">
            <v>42752100</v>
          </cell>
          <cell r="CP325">
            <v>44052495</v>
          </cell>
          <cell r="CQ325">
            <v>67387182</v>
          </cell>
          <cell r="CR325">
            <v>49955236</v>
          </cell>
          <cell r="CS325">
            <v>46894711</v>
          </cell>
          <cell r="CT325">
            <v>59126122</v>
          </cell>
          <cell r="CU325">
            <v>22414974</v>
          </cell>
          <cell r="CV325">
            <v>22756062</v>
          </cell>
          <cell r="CW325">
            <v>49704613</v>
          </cell>
          <cell r="CX325">
            <v>21100709</v>
          </cell>
          <cell r="CY325">
            <v>14968007</v>
          </cell>
          <cell r="CZ325">
            <v>34574506</v>
          </cell>
          <cell r="DA325">
            <v>15057161</v>
          </cell>
          <cell r="DB325">
            <v>23594574</v>
          </cell>
          <cell r="DC325">
            <v>21837849</v>
          </cell>
          <cell r="DD325">
            <v>28867638</v>
          </cell>
          <cell r="DE325">
            <v>32763050</v>
          </cell>
          <cell r="DF325">
            <v>33800037</v>
          </cell>
          <cell r="DG325">
            <v>45831777</v>
          </cell>
          <cell r="DH325">
            <v>12754516</v>
          </cell>
          <cell r="DI325">
            <v>24816190</v>
          </cell>
          <cell r="DJ325">
            <v>27097420</v>
          </cell>
          <cell r="DK325">
            <v>20627464</v>
          </cell>
          <cell r="DL325">
            <v>41281086</v>
          </cell>
          <cell r="DM325">
            <v>22380213</v>
          </cell>
          <cell r="DN325">
            <v>32052600</v>
          </cell>
          <cell r="DO325">
            <v>32964957</v>
          </cell>
          <cell r="DP325">
            <v>24840453</v>
          </cell>
          <cell r="DQ325">
            <v>29438706</v>
          </cell>
          <cell r="DR325">
            <v>32239354</v>
          </cell>
          <cell r="DS325">
            <v>54207452</v>
          </cell>
          <cell r="DT325">
            <v>31502404</v>
          </cell>
          <cell r="DU325">
            <v>38122708</v>
          </cell>
          <cell r="DV325">
            <v>15669510</v>
          </cell>
          <cell r="DW325">
            <v>19068606</v>
          </cell>
          <cell r="DX325">
            <v>50928578</v>
          </cell>
          <cell r="DY325">
            <v>20317133</v>
          </cell>
          <cell r="DZ325">
            <v>20419671</v>
          </cell>
          <cell r="EA325">
            <v>12691198</v>
          </cell>
          <cell r="EB325">
            <v>31554456</v>
          </cell>
          <cell r="EC325">
            <v>25406531</v>
          </cell>
          <cell r="ED325">
            <v>22398455</v>
          </cell>
          <cell r="EE325">
            <v>53604684</v>
          </cell>
          <cell r="EF325">
            <v>18850508</v>
          </cell>
          <cell r="EG325">
            <v>15327967</v>
          </cell>
          <cell r="EH325">
            <v>14882208</v>
          </cell>
          <cell r="EI325">
            <v>12499246</v>
          </cell>
          <cell r="EJ325">
            <v>11840242</v>
          </cell>
          <cell r="EK325">
            <v>29153268</v>
          </cell>
          <cell r="EL325">
            <v>22537205</v>
          </cell>
          <cell r="EM325">
            <v>29068518</v>
          </cell>
          <cell r="EN325">
            <v>23181197</v>
          </cell>
          <cell r="EO325">
            <v>17083408</v>
          </cell>
          <cell r="EP325">
            <v>18813577</v>
          </cell>
          <cell r="EQ325">
            <v>7194847</v>
          </cell>
          <cell r="ER325">
            <v>10054792</v>
          </cell>
          <cell r="ES325">
            <v>10295858</v>
          </cell>
          <cell r="ET325">
            <v>18246186</v>
          </cell>
          <cell r="EU325">
            <v>18022307</v>
          </cell>
          <cell r="EV325">
            <v>19670675</v>
          </cell>
          <cell r="EW325">
            <v>32950243</v>
          </cell>
        </row>
        <row r="326">
          <cell r="B326" t="str">
            <v>Curaçao</v>
          </cell>
          <cell r="CT326">
            <v>19063</v>
          </cell>
          <cell r="CU326">
            <v>155470</v>
          </cell>
          <cell r="CV326">
            <v>240099</v>
          </cell>
          <cell r="CW326">
            <v>58215</v>
          </cell>
          <cell r="CX326">
            <v>146223</v>
          </cell>
          <cell r="CY326">
            <v>657191</v>
          </cell>
          <cell r="CZ326">
            <v>558871</v>
          </cell>
          <cell r="DA326">
            <v>362704</v>
          </cell>
          <cell r="DB326">
            <v>613199</v>
          </cell>
          <cell r="DC326">
            <v>280208</v>
          </cell>
          <cell r="DD326">
            <v>475297</v>
          </cell>
          <cell r="DE326">
            <v>367677</v>
          </cell>
          <cell r="DF326">
            <v>728222</v>
          </cell>
          <cell r="DG326">
            <v>459470</v>
          </cell>
          <cell r="DH326">
            <v>335955</v>
          </cell>
          <cell r="DI326">
            <v>500869</v>
          </cell>
          <cell r="DJ326">
            <v>673107</v>
          </cell>
          <cell r="DK326">
            <v>355583</v>
          </cell>
          <cell r="DL326">
            <v>398931</v>
          </cell>
          <cell r="DM326">
            <v>468158</v>
          </cell>
          <cell r="DN326">
            <v>519958</v>
          </cell>
          <cell r="DO326">
            <v>509721</v>
          </cell>
          <cell r="DP326">
            <v>633348</v>
          </cell>
          <cell r="DQ326">
            <v>862207</v>
          </cell>
          <cell r="DR326">
            <v>771297</v>
          </cell>
          <cell r="DS326">
            <v>914785</v>
          </cell>
          <cell r="DT326">
            <v>496294</v>
          </cell>
          <cell r="DU326">
            <v>1442339</v>
          </cell>
          <cell r="DV326">
            <v>1700127</v>
          </cell>
          <cell r="DW326">
            <v>1554267</v>
          </cell>
          <cell r="DX326">
            <v>1382574</v>
          </cell>
          <cell r="DY326">
            <v>1800736</v>
          </cell>
          <cell r="DZ326">
            <v>2164197</v>
          </cell>
          <cell r="EA326">
            <v>1904743</v>
          </cell>
          <cell r="EB326">
            <v>1865258</v>
          </cell>
          <cell r="EC326">
            <v>2702059</v>
          </cell>
          <cell r="ED326">
            <v>2545358</v>
          </cell>
          <cell r="EE326">
            <v>1913857</v>
          </cell>
          <cell r="EF326">
            <v>2036121</v>
          </cell>
          <cell r="EG326">
            <v>3013664</v>
          </cell>
          <cell r="EH326">
            <v>1688935</v>
          </cell>
          <cell r="EI326">
            <v>2530480</v>
          </cell>
          <cell r="EJ326">
            <v>2078167</v>
          </cell>
          <cell r="EK326">
            <v>1520702</v>
          </cell>
          <cell r="EL326">
            <v>2890546</v>
          </cell>
          <cell r="EM326">
            <v>1744850</v>
          </cell>
          <cell r="EN326">
            <v>2610839</v>
          </cell>
          <cell r="EO326">
            <v>1713458</v>
          </cell>
          <cell r="EP326">
            <v>2174586</v>
          </cell>
          <cell r="EQ326">
            <v>2136842</v>
          </cell>
          <cell r="ER326">
            <v>2578736</v>
          </cell>
          <cell r="ES326">
            <v>3202000</v>
          </cell>
          <cell r="ET326">
            <v>1884411</v>
          </cell>
          <cell r="EU326">
            <v>2206911</v>
          </cell>
          <cell r="EV326">
            <v>2376942</v>
          </cell>
          <cell r="EW326">
            <v>1447425</v>
          </cell>
        </row>
        <row r="327">
          <cell r="B327" t="str">
            <v>Benin</v>
          </cell>
          <cell r="C327">
            <v>11542671</v>
          </cell>
          <cell r="D327">
            <v>11689433</v>
          </cell>
          <cell r="E327">
            <v>8526416</v>
          </cell>
          <cell r="F327">
            <v>9650871</v>
          </cell>
          <cell r="G327">
            <v>13115716</v>
          </cell>
          <cell r="H327">
            <v>6853800</v>
          </cell>
          <cell r="I327">
            <v>22320167</v>
          </cell>
          <cell r="J327">
            <v>3708530</v>
          </cell>
          <cell r="K327">
            <v>17271612</v>
          </cell>
          <cell r="L327">
            <v>5115192</v>
          </cell>
          <cell r="M327">
            <v>17905270</v>
          </cell>
          <cell r="N327">
            <v>4103088</v>
          </cell>
          <cell r="O327">
            <v>8167830</v>
          </cell>
          <cell r="P327">
            <v>11211899</v>
          </cell>
          <cell r="Q327">
            <v>13883642</v>
          </cell>
          <cell r="R327">
            <v>6548488</v>
          </cell>
          <cell r="S327">
            <v>7572644</v>
          </cell>
          <cell r="T327">
            <v>4968347</v>
          </cell>
          <cell r="U327">
            <v>22378203</v>
          </cell>
          <cell r="V327">
            <v>17779909</v>
          </cell>
          <cell r="W327">
            <v>12335948</v>
          </cell>
          <cell r="X327">
            <v>19950991</v>
          </cell>
          <cell r="Y327">
            <v>12401783</v>
          </cell>
          <cell r="Z327">
            <v>3803858</v>
          </cell>
          <cell r="AA327">
            <v>10635407</v>
          </cell>
          <cell r="AB327">
            <v>3389877</v>
          </cell>
          <cell r="AC327">
            <v>5661547</v>
          </cell>
          <cell r="AD327">
            <v>3653719</v>
          </cell>
          <cell r="AE327">
            <v>7250781</v>
          </cell>
          <cell r="AF327">
            <v>11220609</v>
          </cell>
          <cell r="AG327">
            <v>14858056</v>
          </cell>
          <cell r="AH327">
            <v>12126787</v>
          </cell>
          <cell r="AI327">
            <v>9832822</v>
          </cell>
          <cell r="AJ327">
            <v>9139849</v>
          </cell>
          <cell r="AK327">
            <v>10460160</v>
          </cell>
          <cell r="AL327">
            <v>4413527</v>
          </cell>
          <cell r="AM327">
            <v>2115434</v>
          </cell>
          <cell r="AN327">
            <v>4595401</v>
          </cell>
          <cell r="AO327">
            <v>23301597</v>
          </cell>
          <cell r="AP327">
            <v>19243221</v>
          </cell>
          <cell r="AQ327">
            <v>11282815</v>
          </cell>
          <cell r="AR327">
            <v>18253361</v>
          </cell>
          <cell r="AS327">
            <v>19838914</v>
          </cell>
          <cell r="AT327">
            <v>10109700</v>
          </cell>
          <cell r="AU327">
            <v>5517252</v>
          </cell>
          <cell r="AV327">
            <v>5290044</v>
          </cell>
          <cell r="AW327">
            <v>7715015</v>
          </cell>
          <cell r="AX327">
            <v>11230195</v>
          </cell>
          <cell r="AY327">
            <v>12050618</v>
          </cell>
          <cell r="AZ327">
            <v>7746988</v>
          </cell>
          <cell r="BA327">
            <v>11536359</v>
          </cell>
          <cell r="BB327">
            <v>7070278</v>
          </cell>
          <cell r="BC327">
            <v>17787191</v>
          </cell>
          <cell r="BD327">
            <v>15930628</v>
          </cell>
          <cell r="BE327">
            <v>11854051</v>
          </cell>
          <cell r="BF327">
            <v>18884899</v>
          </cell>
          <cell r="BG327">
            <v>20909957</v>
          </cell>
          <cell r="BH327">
            <v>9650846</v>
          </cell>
          <cell r="BI327">
            <v>13578699</v>
          </cell>
          <cell r="BJ327">
            <v>9031104</v>
          </cell>
          <cell r="BK327">
            <v>14541607</v>
          </cell>
          <cell r="BL327">
            <v>19687750</v>
          </cell>
          <cell r="BM327">
            <v>20298881</v>
          </cell>
          <cell r="BN327">
            <v>12223983</v>
          </cell>
          <cell r="BO327">
            <v>17599494</v>
          </cell>
          <cell r="BP327">
            <v>6015382</v>
          </cell>
          <cell r="BQ327">
            <v>10748718</v>
          </cell>
          <cell r="BR327">
            <v>17587736</v>
          </cell>
          <cell r="BS327">
            <v>17423324</v>
          </cell>
          <cell r="BT327">
            <v>9190717</v>
          </cell>
          <cell r="BU327">
            <v>10216691</v>
          </cell>
          <cell r="BV327">
            <v>8917820</v>
          </cell>
          <cell r="BW327">
            <v>7189622</v>
          </cell>
          <cell r="BX327">
            <v>11301163</v>
          </cell>
          <cell r="BY327">
            <v>8930989</v>
          </cell>
          <cell r="BZ327">
            <v>9908228</v>
          </cell>
          <cell r="CA327">
            <v>9413729</v>
          </cell>
          <cell r="CB327">
            <v>6986937</v>
          </cell>
          <cell r="CC327">
            <v>7708514</v>
          </cell>
          <cell r="CD327">
            <v>10832956</v>
          </cell>
          <cell r="CE327">
            <v>9298803</v>
          </cell>
          <cell r="CF327">
            <v>10847325</v>
          </cell>
          <cell r="CG327">
            <v>10920738</v>
          </cell>
          <cell r="CH327">
            <v>16230553</v>
          </cell>
          <cell r="CI327">
            <v>7548415</v>
          </cell>
          <cell r="CJ327">
            <v>9413681</v>
          </cell>
          <cell r="CK327">
            <v>13919152</v>
          </cell>
          <cell r="CL327">
            <v>14693376</v>
          </cell>
          <cell r="CM327">
            <v>13716059</v>
          </cell>
          <cell r="CN327">
            <v>12905429</v>
          </cell>
          <cell r="CO327">
            <v>9983243</v>
          </cell>
          <cell r="CP327">
            <v>9181057</v>
          </cell>
          <cell r="CQ327">
            <v>6654283</v>
          </cell>
          <cell r="CR327">
            <v>5145609</v>
          </cell>
          <cell r="CS327">
            <v>3568802</v>
          </cell>
          <cell r="CT327">
            <v>3169709</v>
          </cell>
          <cell r="CU327">
            <v>1307608</v>
          </cell>
          <cell r="CV327">
            <v>7370474</v>
          </cell>
          <cell r="CW327">
            <v>5991555</v>
          </cell>
          <cell r="CX327">
            <v>7677241</v>
          </cell>
          <cell r="CY327">
            <v>3495351</v>
          </cell>
          <cell r="CZ327">
            <v>2868505</v>
          </cell>
          <cell r="DA327">
            <v>4462976</v>
          </cell>
          <cell r="DB327">
            <v>12731670</v>
          </cell>
          <cell r="DC327">
            <v>7286225</v>
          </cell>
          <cell r="DD327">
            <v>6079635</v>
          </cell>
          <cell r="DE327">
            <v>6699784</v>
          </cell>
          <cell r="DF327">
            <v>5123611</v>
          </cell>
          <cell r="DG327">
            <v>3003267</v>
          </cell>
          <cell r="DH327">
            <v>5958867</v>
          </cell>
          <cell r="DI327">
            <v>10973448</v>
          </cell>
          <cell r="DJ327">
            <v>14954154</v>
          </cell>
          <cell r="DK327">
            <v>15212835</v>
          </cell>
          <cell r="DL327">
            <v>10668112</v>
          </cell>
          <cell r="DM327">
            <v>5812363</v>
          </cell>
          <cell r="DN327">
            <v>13723155</v>
          </cell>
          <cell r="DO327">
            <v>11467121</v>
          </cell>
          <cell r="DP327">
            <v>17930839</v>
          </cell>
          <cell r="DQ327">
            <v>12447439</v>
          </cell>
          <cell r="DR327">
            <v>8632922</v>
          </cell>
          <cell r="DS327">
            <v>15933220</v>
          </cell>
          <cell r="DT327">
            <v>19304223</v>
          </cell>
          <cell r="DU327">
            <v>17431148</v>
          </cell>
          <cell r="DV327">
            <v>11040138</v>
          </cell>
          <cell r="DW327">
            <v>5804405</v>
          </cell>
          <cell r="DX327">
            <v>8065757</v>
          </cell>
          <cell r="DY327">
            <v>6091965</v>
          </cell>
          <cell r="DZ327">
            <v>15094231</v>
          </cell>
          <cell r="EA327">
            <v>14069822</v>
          </cell>
          <cell r="EB327">
            <v>15428977</v>
          </cell>
          <cell r="EC327">
            <v>10185507</v>
          </cell>
          <cell r="ED327">
            <v>6848218</v>
          </cell>
          <cell r="EE327">
            <v>3907731</v>
          </cell>
          <cell r="EF327">
            <v>6996154</v>
          </cell>
          <cell r="EG327">
            <v>6801534</v>
          </cell>
          <cell r="EH327">
            <v>12146346</v>
          </cell>
          <cell r="EI327">
            <v>9407359</v>
          </cell>
          <cell r="EJ327">
            <v>14101733</v>
          </cell>
          <cell r="EK327">
            <v>14191362</v>
          </cell>
          <cell r="EL327">
            <v>9393103</v>
          </cell>
          <cell r="EM327">
            <v>8214362</v>
          </cell>
          <cell r="EN327">
            <v>6046304</v>
          </cell>
          <cell r="EO327">
            <v>4496080</v>
          </cell>
          <cell r="EP327">
            <v>3284527</v>
          </cell>
          <cell r="EQ327">
            <v>9731921</v>
          </cell>
          <cell r="ER327">
            <v>3317718</v>
          </cell>
          <cell r="ES327">
            <v>7225555</v>
          </cell>
          <cell r="ET327">
            <v>7318200</v>
          </cell>
          <cell r="EU327">
            <v>7107504</v>
          </cell>
          <cell r="EV327">
            <v>13836390</v>
          </cell>
          <cell r="EW327">
            <v>23266067</v>
          </cell>
        </row>
        <row r="328">
          <cell r="B328" t="str">
            <v>Dinamarca</v>
          </cell>
          <cell r="C328">
            <v>14480573</v>
          </cell>
          <cell r="D328">
            <v>16161153</v>
          </cell>
          <cell r="E328">
            <v>26659453</v>
          </cell>
          <cell r="F328">
            <v>45064454</v>
          </cell>
          <cell r="G328">
            <v>61498536</v>
          </cell>
          <cell r="H328">
            <v>21039919</v>
          </cell>
          <cell r="I328">
            <v>18062924</v>
          </cell>
          <cell r="J328">
            <v>20224860</v>
          </cell>
          <cell r="K328">
            <v>31077407</v>
          </cell>
          <cell r="L328">
            <v>22916368</v>
          </cell>
          <cell r="M328">
            <v>24979458</v>
          </cell>
          <cell r="N328">
            <v>17992781</v>
          </cell>
          <cell r="O328">
            <v>21821266</v>
          </cell>
          <cell r="P328">
            <v>18618448</v>
          </cell>
          <cell r="Q328">
            <v>18996048</v>
          </cell>
          <cell r="R328">
            <v>29706673</v>
          </cell>
          <cell r="S328">
            <v>25765324</v>
          </cell>
          <cell r="T328">
            <v>14973324</v>
          </cell>
          <cell r="U328">
            <v>26801214</v>
          </cell>
          <cell r="V328">
            <v>11493507</v>
          </cell>
          <cell r="W328">
            <v>23829941</v>
          </cell>
          <cell r="X328">
            <v>23819453</v>
          </cell>
          <cell r="Y328">
            <v>23710416</v>
          </cell>
          <cell r="Z328">
            <v>18284659</v>
          </cell>
          <cell r="AA328">
            <v>21081511</v>
          </cell>
          <cell r="AB328">
            <v>11767184</v>
          </cell>
          <cell r="AC328">
            <v>13244801</v>
          </cell>
          <cell r="AD328">
            <v>25600685</v>
          </cell>
          <cell r="AE328">
            <v>31781107</v>
          </cell>
          <cell r="AF328">
            <v>36652818</v>
          </cell>
          <cell r="AG328">
            <v>32169541</v>
          </cell>
          <cell r="AH328">
            <v>32834553</v>
          </cell>
          <cell r="AI328">
            <v>53628560</v>
          </cell>
          <cell r="AJ328">
            <v>40575415</v>
          </cell>
          <cell r="AK328">
            <v>43441817</v>
          </cell>
          <cell r="AL328">
            <v>24364888</v>
          </cell>
          <cell r="AM328">
            <v>20705794</v>
          </cell>
          <cell r="AN328">
            <v>33668615</v>
          </cell>
          <cell r="AO328">
            <v>36301322</v>
          </cell>
          <cell r="AP328">
            <v>26671324</v>
          </cell>
          <cell r="AQ328">
            <v>49265626</v>
          </cell>
          <cell r="AR328">
            <v>34930281</v>
          </cell>
          <cell r="AS328">
            <v>39425177</v>
          </cell>
          <cell r="AT328">
            <v>29214682</v>
          </cell>
          <cell r="AU328">
            <v>42785152</v>
          </cell>
          <cell r="AV328">
            <v>29162403</v>
          </cell>
          <cell r="AW328">
            <v>44471499</v>
          </cell>
          <cell r="AX328">
            <v>21469508</v>
          </cell>
          <cell r="AY328">
            <v>25417091</v>
          </cell>
          <cell r="AZ328">
            <v>26286750</v>
          </cell>
          <cell r="BA328">
            <v>40590216</v>
          </cell>
          <cell r="BB328">
            <v>24029980</v>
          </cell>
          <cell r="BC328">
            <v>42963547</v>
          </cell>
          <cell r="BD328">
            <v>44488133</v>
          </cell>
          <cell r="BE328">
            <v>39942571</v>
          </cell>
          <cell r="BF328">
            <v>51456040</v>
          </cell>
          <cell r="BG328">
            <v>36967439</v>
          </cell>
          <cell r="BH328">
            <v>40795278</v>
          </cell>
          <cell r="BI328">
            <v>50915736</v>
          </cell>
          <cell r="BJ328">
            <v>22786413</v>
          </cell>
          <cell r="BK328">
            <v>33641688</v>
          </cell>
          <cell r="BL328">
            <v>24776069</v>
          </cell>
          <cell r="BM328">
            <v>33150372</v>
          </cell>
          <cell r="BN328">
            <v>35747408</v>
          </cell>
          <cell r="BO328">
            <v>24593871</v>
          </cell>
          <cell r="BP328">
            <v>28795750</v>
          </cell>
          <cell r="BQ328">
            <v>42545071</v>
          </cell>
          <cell r="BR328">
            <v>58492291</v>
          </cell>
          <cell r="BS328">
            <v>53085276</v>
          </cell>
          <cell r="BT328">
            <v>37767996</v>
          </cell>
          <cell r="BU328">
            <v>36587684</v>
          </cell>
          <cell r="BV328">
            <v>62790598</v>
          </cell>
          <cell r="BW328">
            <v>28299793</v>
          </cell>
          <cell r="BX328">
            <v>48836302</v>
          </cell>
          <cell r="BY328">
            <v>34795792</v>
          </cell>
          <cell r="BZ328">
            <v>42407283</v>
          </cell>
          <cell r="CA328">
            <v>48031064</v>
          </cell>
          <cell r="CB328">
            <v>64213984</v>
          </cell>
          <cell r="CC328">
            <v>46487389</v>
          </cell>
          <cell r="CD328">
            <v>48055673</v>
          </cell>
          <cell r="CE328">
            <v>36033539</v>
          </cell>
          <cell r="CF328">
            <v>44676625</v>
          </cell>
          <cell r="CG328">
            <v>35286003</v>
          </cell>
          <cell r="CH328">
            <v>39348025</v>
          </cell>
          <cell r="CI328">
            <v>39209420</v>
          </cell>
          <cell r="CJ328">
            <v>21950551</v>
          </cell>
          <cell r="CK328">
            <v>26637867</v>
          </cell>
          <cell r="CL328">
            <v>33911904</v>
          </cell>
          <cell r="CM328">
            <v>33792965</v>
          </cell>
          <cell r="CN328">
            <v>24073985</v>
          </cell>
          <cell r="CO328">
            <v>26540260</v>
          </cell>
          <cell r="CP328">
            <v>21132657</v>
          </cell>
          <cell r="CQ328">
            <v>22261516</v>
          </cell>
          <cell r="CR328">
            <v>24098565</v>
          </cell>
          <cell r="CS328">
            <v>21126813</v>
          </cell>
          <cell r="CT328">
            <v>27157757</v>
          </cell>
          <cell r="CU328">
            <v>14797796</v>
          </cell>
          <cell r="CV328">
            <v>18986462</v>
          </cell>
          <cell r="CW328">
            <v>21473392</v>
          </cell>
          <cell r="CX328">
            <v>16035054</v>
          </cell>
          <cell r="CY328">
            <v>20825421</v>
          </cell>
          <cell r="CZ328">
            <v>18632156</v>
          </cell>
          <cell r="DA328">
            <v>17542299</v>
          </cell>
          <cell r="DB328">
            <v>21438586</v>
          </cell>
          <cell r="DC328">
            <v>17529761</v>
          </cell>
          <cell r="DD328">
            <v>23341616</v>
          </cell>
          <cell r="DE328">
            <v>27729376</v>
          </cell>
          <cell r="DF328">
            <v>26283514</v>
          </cell>
          <cell r="DG328">
            <v>28797399</v>
          </cell>
          <cell r="DH328">
            <v>21640878</v>
          </cell>
          <cell r="DI328">
            <v>20089371</v>
          </cell>
          <cell r="DJ328">
            <v>18684336</v>
          </cell>
          <cell r="DK328">
            <v>29357249</v>
          </cell>
          <cell r="DL328">
            <v>20667044</v>
          </cell>
          <cell r="DM328">
            <v>29173388</v>
          </cell>
          <cell r="DN328">
            <v>34738748</v>
          </cell>
          <cell r="DO328">
            <v>22777514</v>
          </cell>
          <cell r="DP328">
            <v>30435846</v>
          </cell>
          <cell r="DQ328">
            <v>27385110</v>
          </cell>
          <cell r="DR328">
            <v>33983490</v>
          </cell>
          <cell r="DS328">
            <v>17058159</v>
          </cell>
          <cell r="DT328">
            <v>21718849</v>
          </cell>
          <cell r="DU328">
            <v>46532782</v>
          </cell>
          <cell r="DV328">
            <v>21390675</v>
          </cell>
          <cell r="DW328">
            <v>13291148</v>
          </cell>
          <cell r="DX328">
            <v>25529225</v>
          </cell>
          <cell r="DY328">
            <v>16671934</v>
          </cell>
          <cell r="DZ328">
            <v>18141735</v>
          </cell>
          <cell r="EA328">
            <v>23607298</v>
          </cell>
          <cell r="EB328">
            <v>42168198</v>
          </cell>
          <cell r="EC328">
            <v>23200372</v>
          </cell>
          <cell r="ED328">
            <v>23902012</v>
          </cell>
          <cell r="EE328">
            <v>13325803</v>
          </cell>
          <cell r="EF328">
            <v>28875146</v>
          </cell>
          <cell r="EG328">
            <v>29895677</v>
          </cell>
          <cell r="EH328">
            <v>14669892</v>
          </cell>
          <cell r="EI328">
            <v>30933609</v>
          </cell>
          <cell r="EJ328">
            <v>15167577</v>
          </cell>
          <cell r="EK328">
            <v>21256661</v>
          </cell>
          <cell r="EL328">
            <v>28394130</v>
          </cell>
          <cell r="EM328">
            <v>43444905</v>
          </cell>
          <cell r="EN328">
            <v>23727943</v>
          </cell>
          <cell r="EO328">
            <v>28336261</v>
          </cell>
          <cell r="EP328">
            <v>20663407</v>
          </cell>
          <cell r="EQ328">
            <v>35792845</v>
          </cell>
          <cell r="ER328">
            <v>19341854</v>
          </cell>
          <cell r="ES328">
            <v>34396950</v>
          </cell>
          <cell r="ET328">
            <v>16035326</v>
          </cell>
          <cell r="EU328">
            <v>29343877</v>
          </cell>
          <cell r="EV328">
            <v>12077773</v>
          </cell>
          <cell r="EW328">
            <v>22090994</v>
          </cell>
        </row>
        <row r="329">
          <cell r="B329" t="str">
            <v>Dominica</v>
          </cell>
          <cell r="C329">
            <v>305228</v>
          </cell>
          <cell r="D329">
            <v>175232</v>
          </cell>
          <cell r="E329">
            <v>94667</v>
          </cell>
          <cell r="F329">
            <v>212647</v>
          </cell>
          <cell r="G329">
            <v>280175</v>
          </cell>
          <cell r="H329">
            <v>257843</v>
          </cell>
          <cell r="I329">
            <v>222071</v>
          </cell>
          <cell r="J329">
            <v>395471</v>
          </cell>
          <cell r="K329">
            <v>134751</v>
          </cell>
          <cell r="L329">
            <v>277394</v>
          </cell>
          <cell r="M329">
            <v>254355</v>
          </cell>
          <cell r="N329">
            <v>317566</v>
          </cell>
          <cell r="O329">
            <v>189251</v>
          </cell>
          <cell r="P329">
            <v>232525</v>
          </cell>
          <cell r="Q329">
            <v>180845</v>
          </cell>
          <cell r="R329">
            <v>159693</v>
          </cell>
          <cell r="S329">
            <v>168297</v>
          </cell>
          <cell r="T329">
            <v>358882</v>
          </cell>
          <cell r="U329">
            <v>280151</v>
          </cell>
          <cell r="V329">
            <v>156653</v>
          </cell>
          <cell r="W329">
            <v>296833</v>
          </cell>
          <cell r="X329">
            <v>410286</v>
          </cell>
          <cell r="Y329">
            <v>255970</v>
          </cell>
          <cell r="Z329">
            <v>69537</v>
          </cell>
          <cell r="AA329">
            <v>200289</v>
          </cell>
          <cell r="AB329">
            <v>896985</v>
          </cell>
          <cell r="AC329">
            <v>151431</v>
          </cell>
          <cell r="AD329">
            <v>340979</v>
          </cell>
          <cell r="AE329">
            <v>131398</v>
          </cell>
          <cell r="AF329">
            <v>242231</v>
          </cell>
          <cell r="AG329">
            <v>106522</v>
          </cell>
          <cell r="AH329">
            <v>323170</v>
          </cell>
          <cell r="AI329">
            <v>326341</v>
          </cell>
          <cell r="AJ329">
            <v>81591</v>
          </cell>
          <cell r="AK329">
            <v>104570</v>
          </cell>
          <cell r="AL329">
            <v>392335</v>
          </cell>
          <cell r="AM329">
            <v>63895</v>
          </cell>
          <cell r="AN329">
            <v>184887</v>
          </cell>
          <cell r="AO329">
            <v>268383</v>
          </cell>
          <cell r="AP329">
            <v>219634</v>
          </cell>
          <cell r="AQ329">
            <v>171382</v>
          </cell>
          <cell r="AR329">
            <v>90862</v>
          </cell>
          <cell r="AS329">
            <v>258233</v>
          </cell>
          <cell r="AT329">
            <v>369998</v>
          </cell>
          <cell r="AU329">
            <v>173225</v>
          </cell>
          <cell r="AV329">
            <v>309255</v>
          </cell>
          <cell r="AW329">
            <v>232900</v>
          </cell>
          <cell r="AX329">
            <v>482485</v>
          </cell>
          <cell r="AY329">
            <v>221929</v>
          </cell>
          <cell r="AZ329">
            <v>373038</v>
          </cell>
          <cell r="BA329">
            <v>185366</v>
          </cell>
          <cell r="BB329">
            <v>208115</v>
          </cell>
          <cell r="BC329">
            <v>40580</v>
          </cell>
          <cell r="BD329">
            <v>290192</v>
          </cell>
          <cell r="BE329">
            <v>310708</v>
          </cell>
          <cell r="BF329">
            <v>273378</v>
          </cell>
          <cell r="BG329">
            <v>326013</v>
          </cell>
          <cell r="BH329">
            <v>379060</v>
          </cell>
          <cell r="BI329">
            <v>127427</v>
          </cell>
          <cell r="BJ329">
            <v>195851</v>
          </cell>
          <cell r="BK329">
            <v>242929</v>
          </cell>
          <cell r="BL329">
            <v>257762</v>
          </cell>
          <cell r="BM329">
            <v>275546</v>
          </cell>
          <cell r="BN329">
            <v>284486</v>
          </cell>
          <cell r="BO329">
            <v>435631</v>
          </cell>
          <cell r="BP329">
            <v>397809</v>
          </cell>
          <cell r="BQ329">
            <v>114234</v>
          </cell>
          <cell r="BR329">
            <v>267722</v>
          </cell>
          <cell r="BS329">
            <v>209530</v>
          </cell>
          <cell r="BT329">
            <v>368007</v>
          </cell>
          <cell r="BU329">
            <v>250445</v>
          </cell>
          <cell r="BV329">
            <v>876098</v>
          </cell>
          <cell r="BW329">
            <v>198568</v>
          </cell>
          <cell r="BX329">
            <v>280090</v>
          </cell>
          <cell r="BY329">
            <v>121311</v>
          </cell>
          <cell r="BZ329">
            <v>344511</v>
          </cell>
          <cell r="CA329">
            <v>154360</v>
          </cell>
          <cell r="CB329">
            <v>206915</v>
          </cell>
          <cell r="CC329">
            <v>463502</v>
          </cell>
          <cell r="CD329">
            <v>431948</v>
          </cell>
          <cell r="CE329">
            <v>586561</v>
          </cell>
          <cell r="CF329">
            <v>281089</v>
          </cell>
          <cell r="CG329">
            <v>237158</v>
          </cell>
          <cell r="CH329">
            <v>373467</v>
          </cell>
          <cell r="CI329">
            <v>118645</v>
          </cell>
          <cell r="CJ329">
            <v>192370</v>
          </cell>
          <cell r="CK329">
            <v>298230</v>
          </cell>
          <cell r="CL329">
            <v>177364</v>
          </cell>
          <cell r="CM329">
            <v>509672</v>
          </cell>
          <cell r="CN329">
            <v>292988</v>
          </cell>
          <cell r="CO329">
            <v>173758</v>
          </cell>
          <cell r="CP329">
            <v>206527</v>
          </cell>
          <cell r="CQ329">
            <v>225527</v>
          </cell>
          <cell r="CR329">
            <v>225171</v>
          </cell>
          <cell r="CS329">
            <v>145162</v>
          </cell>
          <cell r="CT329">
            <v>146256</v>
          </cell>
          <cell r="CU329">
            <v>197303</v>
          </cell>
          <cell r="CV329">
            <v>236641</v>
          </cell>
          <cell r="CW329">
            <v>199739</v>
          </cell>
          <cell r="CX329">
            <v>178986</v>
          </cell>
          <cell r="CY329">
            <v>333549</v>
          </cell>
          <cell r="CZ329">
            <v>348922</v>
          </cell>
          <cell r="DA329">
            <v>145477</v>
          </cell>
          <cell r="DB329">
            <v>303854</v>
          </cell>
          <cell r="DC329">
            <v>238819</v>
          </cell>
          <cell r="DD329">
            <v>442015</v>
          </cell>
          <cell r="DE329">
            <v>293593</v>
          </cell>
          <cell r="DF329">
            <v>210029</v>
          </cell>
          <cell r="DG329">
            <v>158775</v>
          </cell>
          <cell r="DH329">
            <v>181917</v>
          </cell>
          <cell r="DI329">
            <v>312449</v>
          </cell>
          <cell r="DJ329">
            <v>195523</v>
          </cell>
          <cell r="DK329">
            <v>411785</v>
          </cell>
          <cell r="DL329">
            <v>147876</v>
          </cell>
          <cell r="DM329">
            <v>356508</v>
          </cell>
          <cell r="DN329">
            <v>242705</v>
          </cell>
          <cell r="DO329">
            <v>259554</v>
          </cell>
          <cell r="DP329">
            <v>395705</v>
          </cell>
          <cell r="DQ329">
            <v>90447</v>
          </cell>
          <cell r="DR329">
            <v>399514</v>
          </cell>
          <cell r="DS329">
            <v>267125</v>
          </cell>
          <cell r="DT329">
            <v>391178</v>
          </cell>
          <cell r="DU329">
            <v>473583</v>
          </cell>
          <cell r="DV329">
            <v>534448</v>
          </cell>
          <cell r="DW329">
            <v>227982</v>
          </cell>
          <cell r="DX329">
            <v>180036</v>
          </cell>
          <cell r="DY329">
            <v>278441</v>
          </cell>
          <cell r="DZ329">
            <v>317473</v>
          </cell>
          <cell r="EA329">
            <v>331077</v>
          </cell>
          <cell r="EB329">
            <v>250230</v>
          </cell>
          <cell r="EC329">
            <v>289651</v>
          </cell>
          <cell r="ED329">
            <v>424893</v>
          </cell>
          <cell r="EE329">
            <v>390806</v>
          </cell>
          <cell r="EF329">
            <v>437232</v>
          </cell>
          <cell r="EG329">
            <v>329631</v>
          </cell>
          <cell r="EH329">
            <v>287273</v>
          </cell>
          <cell r="EI329">
            <v>481476</v>
          </cell>
          <cell r="EJ329">
            <v>269785</v>
          </cell>
          <cell r="EK329">
            <v>463137</v>
          </cell>
          <cell r="EL329">
            <v>432858</v>
          </cell>
          <cell r="EM329">
            <v>310087</v>
          </cell>
          <cell r="EN329">
            <v>362934</v>
          </cell>
          <cell r="EO329">
            <v>357701</v>
          </cell>
          <cell r="EP329">
            <v>336158</v>
          </cell>
          <cell r="EQ329">
            <v>169379</v>
          </cell>
          <cell r="ER329">
            <v>164889</v>
          </cell>
          <cell r="ES329">
            <v>344059</v>
          </cell>
          <cell r="ET329">
            <v>364426</v>
          </cell>
          <cell r="EU329">
            <v>232640</v>
          </cell>
          <cell r="EV329">
            <v>165090</v>
          </cell>
          <cell r="EW329">
            <v>55707</v>
          </cell>
        </row>
        <row r="330">
          <cell r="B330" t="str">
            <v>Equador</v>
          </cell>
          <cell r="C330">
            <v>42982340</v>
          </cell>
          <cell r="D330">
            <v>53047341</v>
          </cell>
          <cell r="E330">
            <v>60693160</v>
          </cell>
          <cell r="F330">
            <v>67920982</v>
          </cell>
          <cell r="G330">
            <v>65697190</v>
          </cell>
          <cell r="H330">
            <v>77561234</v>
          </cell>
          <cell r="I330">
            <v>68753844</v>
          </cell>
          <cell r="J330">
            <v>65468214</v>
          </cell>
          <cell r="K330">
            <v>111326947</v>
          </cell>
          <cell r="L330">
            <v>93414422</v>
          </cell>
          <cell r="M330">
            <v>77962131</v>
          </cell>
          <cell r="N330">
            <v>91610984</v>
          </cell>
          <cell r="O330">
            <v>39292695</v>
          </cell>
          <cell r="P330">
            <v>44284223</v>
          </cell>
          <cell r="Q330">
            <v>46544427</v>
          </cell>
          <cell r="R330">
            <v>47807120</v>
          </cell>
          <cell r="S330">
            <v>47655373</v>
          </cell>
          <cell r="T330">
            <v>48159607</v>
          </cell>
          <cell r="U330">
            <v>49620914</v>
          </cell>
          <cell r="V330">
            <v>49314439</v>
          </cell>
          <cell r="W330">
            <v>72275264</v>
          </cell>
          <cell r="X330">
            <v>57166667</v>
          </cell>
          <cell r="Y330">
            <v>58648223</v>
          </cell>
          <cell r="Z330">
            <v>76890365</v>
          </cell>
          <cell r="AA330">
            <v>70877951</v>
          </cell>
          <cell r="AB330">
            <v>55132851</v>
          </cell>
          <cell r="AC330">
            <v>97309901</v>
          </cell>
          <cell r="AD330">
            <v>91869402</v>
          </cell>
          <cell r="AE330">
            <v>85473275</v>
          </cell>
          <cell r="AF330">
            <v>91880964</v>
          </cell>
          <cell r="AG330">
            <v>85819501</v>
          </cell>
          <cell r="AH330">
            <v>66298295</v>
          </cell>
          <cell r="AI330">
            <v>70463190</v>
          </cell>
          <cell r="AJ330">
            <v>79611640</v>
          </cell>
          <cell r="AK330">
            <v>95946718</v>
          </cell>
          <cell r="AL330">
            <v>87516995</v>
          </cell>
          <cell r="AM330">
            <v>58986934</v>
          </cell>
          <cell r="AN330">
            <v>85323008</v>
          </cell>
          <cell r="AO330">
            <v>87218171</v>
          </cell>
          <cell r="AP330">
            <v>99041955</v>
          </cell>
          <cell r="AQ330">
            <v>78632738</v>
          </cell>
          <cell r="AR330">
            <v>72579487</v>
          </cell>
          <cell r="AS330">
            <v>63920731</v>
          </cell>
          <cell r="AT330">
            <v>74381425</v>
          </cell>
          <cell r="AU330">
            <v>81532324</v>
          </cell>
          <cell r="AV330">
            <v>77772448</v>
          </cell>
          <cell r="AW330">
            <v>66045333</v>
          </cell>
          <cell r="AX330">
            <v>87314417</v>
          </cell>
          <cell r="AY330">
            <v>70088246</v>
          </cell>
          <cell r="AZ330">
            <v>77320314</v>
          </cell>
          <cell r="BA330">
            <v>83536977</v>
          </cell>
          <cell r="BB330">
            <v>88131926</v>
          </cell>
          <cell r="BC330">
            <v>90379675</v>
          </cell>
          <cell r="BD330">
            <v>65262571</v>
          </cell>
          <cell r="BE330">
            <v>69652623</v>
          </cell>
          <cell r="BF330">
            <v>82831523</v>
          </cell>
          <cell r="BG330">
            <v>69754777</v>
          </cell>
          <cell r="BH330">
            <v>80081106</v>
          </cell>
          <cell r="BI330">
            <v>57005296</v>
          </cell>
          <cell r="BJ330">
            <v>63862799</v>
          </cell>
          <cell r="BK330">
            <v>70329421</v>
          </cell>
          <cell r="BL330">
            <v>61366290</v>
          </cell>
          <cell r="BM330">
            <v>76233764</v>
          </cell>
          <cell r="BN330">
            <v>90929704</v>
          </cell>
          <cell r="BO330">
            <v>74235864</v>
          </cell>
          <cell r="BP330">
            <v>62603492</v>
          </cell>
          <cell r="BQ330">
            <v>62742004</v>
          </cell>
          <cell r="BR330">
            <v>79851937</v>
          </cell>
          <cell r="BS330">
            <v>50631812</v>
          </cell>
          <cell r="BT330">
            <v>68501138</v>
          </cell>
          <cell r="BU330">
            <v>54970186</v>
          </cell>
          <cell r="BV330">
            <v>67491754</v>
          </cell>
          <cell r="BW330">
            <v>70659232</v>
          </cell>
          <cell r="BX330">
            <v>64268089</v>
          </cell>
          <cell r="BY330">
            <v>59222471</v>
          </cell>
          <cell r="BZ330">
            <v>58264509</v>
          </cell>
          <cell r="CA330">
            <v>62832285</v>
          </cell>
          <cell r="CB330">
            <v>54810425</v>
          </cell>
          <cell r="CC330">
            <v>71722921</v>
          </cell>
          <cell r="CD330">
            <v>83078099</v>
          </cell>
          <cell r="CE330">
            <v>83006517</v>
          </cell>
          <cell r="CF330">
            <v>71578644</v>
          </cell>
          <cell r="CG330">
            <v>66257788</v>
          </cell>
          <cell r="CH330">
            <v>76289709</v>
          </cell>
          <cell r="CI330">
            <v>41707787</v>
          </cell>
          <cell r="CJ330">
            <v>71886149</v>
          </cell>
          <cell r="CK330">
            <v>64041067</v>
          </cell>
          <cell r="CL330">
            <v>46818039</v>
          </cell>
          <cell r="CM330">
            <v>57472410</v>
          </cell>
          <cell r="CN330">
            <v>55557682</v>
          </cell>
          <cell r="CO330">
            <v>54865098</v>
          </cell>
          <cell r="CP330">
            <v>56081246</v>
          </cell>
          <cell r="CQ330">
            <v>45629613</v>
          </cell>
          <cell r="CR330">
            <v>66377329</v>
          </cell>
          <cell r="CS330">
            <v>48327270</v>
          </cell>
          <cell r="CT330">
            <v>56119892</v>
          </cell>
          <cell r="CU330">
            <v>39422233</v>
          </cell>
          <cell r="CV330">
            <v>44178410</v>
          </cell>
          <cell r="CW330">
            <v>56857145</v>
          </cell>
          <cell r="CX330">
            <v>47202716</v>
          </cell>
          <cell r="CY330">
            <v>47655285</v>
          </cell>
          <cell r="CZ330">
            <v>54414238</v>
          </cell>
          <cell r="DA330">
            <v>54769372</v>
          </cell>
          <cell r="DB330">
            <v>58535517</v>
          </cell>
          <cell r="DC330">
            <v>61573057</v>
          </cell>
          <cell r="DD330">
            <v>50464008</v>
          </cell>
          <cell r="DE330">
            <v>61817466</v>
          </cell>
          <cell r="DF330">
            <v>76693997</v>
          </cell>
          <cell r="DG330">
            <v>59804760</v>
          </cell>
          <cell r="DH330">
            <v>44141564</v>
          </cell>
          <cell r="DI330">
            <v>74498033</v>
          </cell>
          <cell r="DJ330">
            <v>59267735</v>
          </cell>
          <cell r="DK330">
            <v>74197273</v>
          </cell>
          <cell r="DL330">
            <v>67022367</v>
          </cell>
          <cell r="DM330">
            <v>62449976</v>
          </cell>
          <cell r="DN330">
            <v>84434823</v>
          </cell>
          <cell r="DO330">
            <v>85189188</v>
          </cell>
          <cell r="DP330">
            <v>72780643</v>
          </cell>
          <cell r="DQ330">
            <v>75780179</v>
          </cell>
          <cell r="DR330">
            <v>77114239</v>
          </cell>
          <cell r="DS330">
            <v>69420922</v>
          </cell>
          <cell r="DT330">
            <v>67298308</v>
          </cell>
          <cell r="DU330">
            <v>76863632</v>
          </cell>
          <cell r="DV330">
            <v>68840548</v>
          </cell>
          <cell r="DW330">
            <v>53545294</v>
          </cell>
          <cell r="DX330">
            <v>82179929</v>
          </cell>
          <cell r="DY330">
            <v>54603492</v>
          </cell>
          <cell r="DZ330">
            <v>85256306</v>
          </cell>
          <cell r="EA330">
            <v>68514144</v>
          </cell>
          <cell r="EB330">
            <v>104412061</v>
          </cell>
          <cell r="EC330">
            <v>86259555</v>
          </cell>
          <cell r="ED330">
            <v>87459573</v>
          </cell>
          <cell r="EE330">
            <v>73917107</v>
          </cell>
          <cell r="EF330">
            <v>64645345</v>
          </cell>
          <cell r="EG330">
            <v>63891181</v>
          </cell>
          <cell r="EH330">
            <v>69347305</v>
          </cell>
          <cell r="EI330">
            <v>68285317</v>
          </cell>
          <cell r="EJ330">
            <v>71055691</v>
          </cell>
          <cell r="EK330">
            <v>76631675</v>
          </cell>
          <cell r="EL330">
            <v>59954495</v>
          </cell>
          <cell r="EM330">
            <v>76999672</v>
          </cell>
          <cell r="EN330">
            <v>81907648</v>
          </cell>
          <cell r="EO330">
            <v>64211810</v>
          </cell>
          <cell r="EP330">
            <v>61960580</v>
          </cell>
          <cell r="EQ330">
            <v>56644755</v>
          </cell>
          <cell r="ER330">
            <v>52617019</v>
          </cell>
          <cell r="ES330">
            <v>78957896</v>
          </cell>
          <cell r="ET330">
            <v>39475732</v>
          </cell>
          <cell r="EU330">
            <v>36264446</v>
          </cell>
          <cell r="EV330">
            <v>34420559</v>
          </cell>
          <cell r="EW330">
            <v>41653333</v>
          </cell>
        </row>
        <row r="331">
          <cell r="B331" t="str">
            <v>Egito</v>
          </cell>
          <cell r="C331">
            <v>64977035</v>
          </cell>
          <cell r="D331">
            <v>75601515</v>
          </cell>
          <cell r="E331">
            <v>67458360</v>
          </cell>
          <cell r="F331">
            <v>74787925</v>
          </cell>
          <cell r="G331">
            <v>115314917</v>
          </cell>
          <cell r="H331">
            <v>146157439</v>
          </cell>
          <cell r="I331">
            <v>150098386</v>
          </cell>
          <cell r="J331">
            <v>174449994</v>
          </cell>
          <cell r="K331">
            <v>86134005</v>
          </cell>
          <cell r="L331">
            <v>150776250</v>
          </cell>
          <cell r="M331">
            <v>152455744</v>
          </cell>
          <cell r="N331">
            <v>148989423</v>
          </cell>
          <cell r="O331">
            <v>94315861</v>
          </cell>
          <cell r="P331">
            <v>64073929</v>
          </cell>
          <cell r="Q331">
            <v>147088046</v>
          </cell>
          <cell r="R331">
            <v>142593015</v>
          </cell>
          <cell r="S331">
            <v>92574394</v>
          </cell>
          <cell r="T331">
            <v>193168023</v>
          </cell>
          <cell r="U331">
            <v>130226525</v>
          </cell>
          <cell r="V331">
            <v>95138670</v>
          </cell>
          <cell r="W331">
            <v>108366726</v>
          </cell>
          <cell r="X331">
            <v>94948011</v>
          </cell>
          <cell r="Y331">
            <v>142040671</v>
          </cell>
          <cell r="Z331">
            <v>138702903</v>
          </cell>
          <cell r="AA331">
            <v>60903603</v>
          </cell>
          <cell r="AB331">
            <v>93231330</v>
          </cell>
          <cell r="AC331">
            <v>122904970</v>
          </cell>
          <cell r="AD331">
            <v>73589831</v>
          </cell>
          <cell r="AE331">
            <v>184201499</v>
          </cell>
          <cell r="AF331">
            <v>197311674</v>
          </cell>
          <cell r="AG331">
            <v>218120762</v>
          </cell>
          <cell r="AH331">
            <v>205835501</v>
          </cell>
          <cell r="AI331">
            <v>239049079</v>
          </cell>
          <cell r="AJ331">
            <v>186884870</v>
          </cell>
          <cell r="AK331">
            <v>216419007</v>
          </cell>
          <cell r="AL331">
            <v>167033542</v>
          </cell>
          <cell r="AM331">
            <v>165415688</v>
          </cell>
          <cell r="AN331">
            <v>115769885</v>
          </cell>
          <cell r="AO331">
            <v>119664311</v>
          </cell>
          <cell r="AP331">
            <v>173541330</v>
          </cell>
          <cell r="AQ331">
            <v>169636306</v>
          </cell>
          <cell r="AR331">
            <v>175954830</v>
          </cell>
          <cell r="AS331">
            <v>192001925</v>
          </cell>
          <cell r="AT331">
            <v>357328698</v>
          </cell>
          <cell r="AU331">
            <v>259914331</v>
          </cell>
          <cell r="AV331">
            <v>340748345</v>
          </cell>
          <cell r="AW331">
            <v>256961498</v>
          </cell>
          <cell r="AX331">
            <v>296932711</v>
          </cell>
          <cell r="AY331">
            <v>202263091</v>
          </cell>
          <cell r="AZ331">
            <v>125463684</v>
          </cell>
          <cell r="BA331">
            <v>157357197</v>
          </cell>
          <cell r="BB331">
            <v>110118467</v>
          </cell>
          <cell r="BC331">
            <v>213434837</v>
          </cell>
          <cell r="BD331">
            <v>190799002</v>
          </cell>
          <cell r="BE331">
            <v>269499696</v>
          </cell>
          <cell r="BF331">
            <v>377500346</v>
          </cell>
          <cell r="BG331">
            <v>313468490</v>
          </cell>
          <cell r="BH331">
            <v>241422950</v>
          </cell>
          <cell r="BI331">
            <v>249437881</v>
          </cell>
          <cell r="BJ331">
            <v>260252334</v>
          </cell>
          <cell r="BK331">
            <v>201845799</v>
          </cell>
          <cell r="BL331">
            <v>123923612</v>
          </cell>
          <cell r="BM331">
            <v>152663613</v>
          </cell>
          <cell r="BN331">
            <v>113356284</v>
          </cell>
          <cell r="BO331">
            <v>148576205</v>
          </cell>
          <cell r="BP331">
            <v>166168215</v>
          </cell>
          <cell r="BQ331">
            <v>129395755</v>
          </cell>
          <cell r="BR331">
            <v>295286796</v>
          </cell>
          <cell r="BS331">
            <v>220979359</v>
          </cell>
          <cell r="BT331">
            <v>245739305</v>
          </cell>
          <cell r="BU331">
            <v>215602988</v>
          </cell>
          <cell r="BV331">
            <v>187731768</v>
          </cell>
          <cell r="BW331">
            <v>202743424</v>
          </cell>
          <cell r="BX331">
            <v>160326724</v>
          </cell>
          <cell r="BY331">
            <v>172912703</v>
          </cell>
          <cell r="BZ331">
            <v>164797253</v>
          </cell>
          <cell r="CA331">
            <v>119449083</v>
          </cell>
          <cell r="CB331">
            <v>127785855</v>
          </cell>
          <cell r="CC331">
            <v>237951861</v>
          </cell>
          <cell r="CD331">
            <v>159277530</v>
          </cell>
          <cell r="CE331">
            <v>291865363</v>
          </cell>
          <cell r="CF331">
            <v>262994094</v>
          </cell>
          <cell r="CG331">
            <v>204252219</v>
          </cell>
          <cell r="CH331">
            <v>210456183</v>
          </cell>
          <cell r="CI331">
            <v>147739964</v>
          </cell>
          <cell r="CJ331">
            <v>98206444</v>
          </cell>
          <cell r="CK331">
            <v>133305400</v>
          </cell>
          <cell r="CL331">
            <v>131176965</v>
          </cell>
          <cell r="CM331">
            <v>175767098</v>
          </cell>
          <cell r="CN331">
            <v>229365545</v>
          </cell>
          <cell r="CO331">
            <v>284758575</v>
          </cell>
          <cell r="CP331">
            <v>209775340</v>
          </cell>
          <cell r="CQ331">
            <v>181822068</v>
          </cell>
          <cell r="CR331">
            <v>195036998</v>
          </cell>
          <cell r="CS331">
            <v>145489533</v>
          </cell>
          <cell r="CT331">
            <v>123405517</v>
          </cell>
          <cell r="CU331">
            <v>208100503</v>
          </cell>
          <cell r="CV331">
            <v>172361256</v>
          </cell>
          <cell r="CW331">
            <v>140333624</v>
          </cell>
          <cell r="CX331">
            <v>122324091</v>
          </cell>
          <cell r="CY331">
            <v>117735567</v>
          </cell>
          <cell r="CZ331">
            <v>112185297</v>
          </cell>
          <cell r="DA331">
            <v>140508910</v>
          </cell>
          <cell r="DB331">
            <v>211919834</v>
          </cell>
          <cell r="DC331">
            <v>189438035</v>
          </cell>
          <cell r="DD331">
            <v>110890029</v>
          </cell>
          <cell r="DE331">
            <v>95458006</v>
          </cell>
          <cell r="DF331">
            <v>150762572</v>
          </cell>
          <cell r="DG331">
            <v>61678559</v>
          </cell>
          <cell r="DH331">
            <v>35241093</v>
          </cell>
          <cell r="DI331">
            <v>123817544</v>
          </cell>
          <cell r="DJ331">
            <v>76847987</v>
          </cell>
          <cell r="DK331">
            <v>110111522</v>
          </cell>
          <cell r="DL331">
            <v>245015401</v>
          </cell>
          <cell r="DM331">
            <v>294867905</v>
          </cell>
          <cell r="DN331">
            <v>399756585</v>
          </cell>
          <cell r="DO331">
            <v>391035380</v>
          </cell>
          <cell r="DP331">
            <v>271076193</v>
          </cell>
          <cell r="DQ331">
            <v>223276841</v>
          </cell>
          <cell r="DR331">
            <v>185261415</v>
          </cell>
          <cell r="DS331">
            <v>149243971</v>
          </cell>
          <cell r="DT331">
            <v>150093110</v>
          </cell>
          <cell r="DU331">
            <v>174519967</v>
          </cell>
          <cell r="DV331">
            <v>119262548</v>
          </cell>
          <cell r="DW331">
            <v>182117056</v>
          </cell>
          <cell r="DX331">
            <v>91108897</v>
          </cell>
          <cell r="DY331">
            <v>136662133</v>
          </cell>
          <cell r="DZ331">
            <v>214610233</v>
          </cell>
          <cell r="EA331">
            <v>274091034</v>
          </cell>
          <cell r="EB331">
            <v>212253164</v>
          </cell>
          <cell r="EC331">
            <v>261534135</v>
          </cell>
          <cell r="ED331">
            <v>167166788</v>
          </cell>
          <cell r="EE331">
            <v>142177134</v>
          </cell>
          <cell r="EF331">
            <v>156462825</v>
          </cell>
          <cell r="EG331">
            <v>107021782</v>
          </cell>
          <cell r="EH331">
            <v>94976323</v>
          </cell>
          <cell r="EI331">
            <v>133320611</v>
          </cell>
          <cell r="EJ331">
            <v>159019572</v>
          </cell>
          <cell r="EK331">
            <v>234292205</v>
          </cell>
          <cell r="EL331">
            <v>274474840</v>
          </cell>
          <cell r="EM331">
            <v>190542176</v>
          </cell>
          <cell r="EN331">
            <v>152817347</v>
          </cell>
          <cell r="EO331">
            <v>89628998</v>
          </cell>
          <cell r="EP331">
            <v>96526694</v>
          </cell>
          <cell r="EQ331">
            <v>117846329</v>
          </cell>
          <cell r="ER331">
            <v>47944506</v>
          </cell>
          <cell r="ES331">
            <v>102919123</v>
          </cell>
          <cell r="ET331">
            <v>83384193</v>
          </cell>
          <cell r="EU331">
            <v>132743400</v>
          </cell>
          <cell r="EV331">
            <v>143702996</v>
          </cell>
          <cell r="EW331">
            <v>268734428</v>
          </cell>
        </row>
        <row r="332">
          <cell r="B332" t="str">
            <v>Eritreia</v>
          </cell>
          <cell r="D332">
            <v>56436</v>
          </cell>
          <cell r="E332">
            <v>4221</v>
          </cell>
          <cell r="F332">
            <v>140</v>
          </cell>
          <cell r="G332">
            <v>4166134</v>
          </cell>
          <cell r="N332">
            <v>31160</v>
          </cell>
          <cell r="O332">
            <v>5706470</v>
          </cell>
          <cell r="P332">
            <v>30204</v>
          </cell>
          <cell r="T332">
            <v>5552488</v>
          </cell>
          <cell r="U332">
            <v>7328297</v>
          </cell>
          <cell r="V332">
            <v>2454784</v>
          </cell>
          <cell r="W332">
            <v>143965</v>
          </cell>
          <cell r="X332">
            <v>7991454</v>
          </cell>
          <cell r="Y332">
            <v>6012</v>
          </cell>
          <cell r="Z332">
            <v>31316</v>
          </cell>
          <cell r="AB332">
            <v>9006</v>
          </cell>
          <cell r="AF332">
            <v>5280</v>
          </cell>
          <cell r="AG332">
            <v>4721310</v>
          </cell>
          <cell r="AH332">
            <v>746358</v>
          </cell>
          <cell r="AI332">
            <v>8654233</v>
          </cell>
          <cell r="AJ332">
            <v>7120</v>
          </cell>
          <cell r="AK332">
            <v>6674780</v>
          </cell>
          <cell r="AU332">
            <v>15280</v>
          </cell>
          <cell r="AV332">
            <v>10535000</v>
          </cell>
          <cell r="BA332">
            <v>145005</v>
          </cell>
          <cell r="BB332">
            <v>189863</v>
          </cell>
          <cell r="BD332">
            <v>10047</v>
          </cell>
          <cell r="BH332">
            <v>11163035</v>
          </cell>
          <cell r="BJ332">
            <v>9977830</v>
          </cell>
          <cell r="BM332">
            <v>48358</v>
          </cell>
          <cell r="BU332">
            <v>10961</v>
          </cell>
          <cell r="BV332">
            <v>9440345</v>
          </cell>
          <cell r="BW332">
            <v>56767</v>
          </cell>
          <cell r="CJ332">
            <v>187234</v>
          </cell>
          <cell r="CL332">
            <v>584</v>
          </cell>
          <cell r="CP332">
            <v>82682</v>
          </cell>
          <cell r="CQ332">
            <v>79327</v>
          </cell>
          <cell r="CS332">
            <v>17399</v>
          </cell>
          <cell r="CT332">
            <v>913000</v>
          </cell>
          <cell r="CX332">
            <v>5877</v>
          </cell>
          <cell r="CY332">
            <v>14172033</v>
          </cell>
          <cell r="DC332">
            <v>59476</v>
          </cell>
          <cell r="DD332">
            <v>350</v>
          </cell>
          <cell r="DE332">
            <v>8209440</v>
          </cell>
          <cell r="DI332">
            <v>6880</v>
          </cell>
          <cell r="DJ332">
            <v>7745989</v>
          </cell>
          <cell r="DK332">
            <v>465901</v>
          </cell>
          <cell r="DL332">
            <v>1882924</v>
          </cell>
          <cell r="DM332">
            <v>405000</v>
          </cell>
          <cell r="DO332">
            <v>4850916</v>
          </cell>
          <cell r="DV332">
            <v>6191</v>
          </cell>
          <cell r="DW332">
            <v>5550</v>
          </cell>
          <cell r="DX332">
            <v>51895</v>
          </cell>
          <cell r="EP332">
            <v>237907</v>
          </cell>
          <cell r="EQ332">
            <v>352321</v>
          </cell>
          <cell r="EW332">
            <v>4317871</v>
          </cell>
        </row>
        <row r="333">
          <cell r="B333" t="str">
            <v>Emirados Árabes Unidos</v>
          </cell>
          <cell r="C333">
            <v>86095569</v>
          </cell>
          <cell r="D333">
            <v>87494701</v>
          </cell>
          <cell r="E333">
            <v>78304645</v>
          </cell>
          <cell r="F333">
            <v>110247071</v>
          </cell>
          <cell r="G333">
            <v>78351208</v>
          </cell>
          <cell r="H333">
            <v>167822083</v>
          </cell>
          <cell r="I333">
            <v>112350060</v>
          </cell>
          <cell r="J333">
            <v>94512625</v>
          </cell>
          <cell r="K333">
            <v>126699673</v>
          </cell>
          <cell r="L333">
            <v>148013332</v>
          </cell>
          <cell r="M333">
            <v>98551204</v>
          </cell>
          <cell r="N333">
            <v>133072116</v>
          </cell>
          <cell r="O333">
            <v>59584027</v>
          </cell>
          <cell r="P333">
            <v>69400406</v>
          </cell>
          <cell r="Q333">
            <v>110417490</v>
          </cell>
          <cell r="R333">
            <v>74950361</v>
          </cell>
          <cell r="S333">
            <v>168949618</v>
          </cell>
          <cell r="T333">
            <v>220892191</v>
          </cell>
          <cell r="U333">
            <v>147797585</v>
          </cell>
          <cell r="V333">
            <v>210432841</v>
          </cell>
          <cell r="W333">
            <v>237776872</v>
          </cell>
          <cell r="X333">
            <v>167115447</v>
          </cell>
          <cell r="Y333">
            <v>107441790</v>
          </cell>
          <cell r="Z333">
            <v>194867338</v>
          </cell>
          <cell r="AA333">
            <v>88000465</v>
          </cell>
          <cell r="AB333">
            <v>117306541</v>
          </cell>
          <cell r="AC333">
            <v>98656494</v>
          </cell>
          <cell r="AD333">
            <v>116589479</v>
          </cell>
          <cell r="AE333">
            <v>144298261</v>
          </cell>
          <cell r="AF333">
            <v>134040450</v>
          </cell>
          <cell r="AG333">
            <v>204187337</v>
          </cell>
          <cell r="AH333">
            <v>160976440</v>
          </cell>
          <cell r="AI333">
            <v>202754230</v>
          </cell>
          <cell r="AJ333">
            <v>210493330</v>
          </cell>
          <cell r="AK333">
            <v>196878886</v>
          </cell>
          <cell r="AL333">
            <v>180333200</v>
          </cell>
          <cell r="AM333">
            <v>100804853</v>
          </cell>
          <cell r="AN333">
            <v>146562522</v>
          </cell>
          <cell r="AO333">
            <v>125248714</v>
          </cell>
          <cell r="AP333">
            <v>92312621</v>
          </cell>
          <cell r="AQ333">
            <v>199439414</v>
          </cell>
          <cell r="AR333">
            <v>183383774</v>
          </cell>
          <cell r="AS333">
            <v>293215376</v>
          </cell>
          <cell r="AT333">
            <v>263587985</v>
          </cell>
          <cell r="AU333">
            <v>229799159</v>
          </cell>
          <cell r="AV333">
            <v>188641413</v>
          </cell>
          <cell r="AW333">
            <v>167839885</v>
          </cell>
          <cell r="AX333">
            <v>176969712</v>
          </cell>
          <cell r="AY333">
            <v>192806574</v>
          </cell>
          <cell r="AZ333">
            <v>124834133</v>
          </cell>
          <cell r="BA333">
            <v>292779458</v>
          </cell>
          <cell r="BB333">
            <v>200401920</v>
          </cell>
          <cell r="BC333">
            <v>166359510</v>
          </cell>
          <cell r="BD333">
            <v>114992332</v>
          </cell>
          <cell r="BE333">
            <v>206450712</v>
          </cell>
          <cell r="BF333">
            <v>218438576</v>
          </cell>
          <cell r="BG333">
            <v>225977058</v>
          </cell>
          <cell r="BH333">
            <v>276485546</v>
          </cell>
          <cell r="BI333">
            <v>257912420</v>
          </cell>
          <cell r="BJ333">
            <v>175604999</v>
          </cell>
          <cell r="BK333">
            <v>187082657</v>
          </cell>
          <cell r="BL333">
            <v>200764100</v>
          </cell>
          <cell r="BM333">
            <v>235860760</v>
          </cell>
          <cell r="BN333">
            <v>218723666</v>
          </cell>
          <cell r="BO333">
            <v>140426120</v>
          </cell>
          <cell r="BP333">
            <v>149697095</v>
          </cell>
          <cell r="BQ333">
            <v>223486096</v>
          </cell>
          <cell r="BR333">
            <v>205316689</v>
          </cell>
          <cell r="BS333">
            <v>205866233</v>
          </cell>
          <cell r="BT333">
            <v>227420547</v>
          </cell>
          <cell r="BU333">
            <v>263178461</v>
          </cell>
          <cell r="BV333">
            <v>329340590</v>
          </cell>
          <cell r="BW333">
            <v>176312557</v>
          </cell>
          <cell r="BX333">
            <v>185929549</v>
          </cell>
          <cell r="BY333">
            <v>135947166</v>
          </cell>
          <cell r="BZ333">
            <v>230752315</v>
          </cell>
          <cell r="CA333">
            <v>201836249</v>
          </cell>
          <cell r="CB333">
            <v>263739717</v>
          </cell>
          <cell r="CC333">
            <v>278405007</v>
          </cell>
          <cell r="CD333">
            <v>294209176</v>
          </cell>
          <cell r="CE333">
            <v>251227468</v>
          </cell>
          <cell r="CF333">
            <v>240095632</v>
          </cell>
          <cell r="CG333">
            <v>303517850</v>
          </cell>
          <cell r="CH333">
            <v>284019720</v>
          </cell>
          <cell r="CI333">
            <v>266465818</v>
          </cell>
          <cell r="CJ333">
            <v>200851662</v>
          </cell>
          <cell r="CK333">
            <v>245034749</v>
          </cell>
          <cell r="CL333">
            <v>154426935</v>
          </cell>
          <cell r="CM333">
            <v>224882456</v>
          </cell>
          <cell r="CN333">
            <v>197144401</v>
          </cell>
          <cell r="CO333">
            <v>248740542</v>
          </cell>
          <cell r="CP333">
            <v>170835892</v>
          </cell>
          <cell r="CQ333">
            <v>209738753</v>
          </cell>
          <cell r="CR333">
            <v>147480894</v>
          </cell>
          <cell r="CS333">
            <v>166870374</v>
          </cell>
          <cell r="CT333">
            <v>270681959</v>
          </cell>
          <cell r="CU333">
            <v>173830691</v>
          </cell>
          <cell r="CV333">
            <v>157936426</v>
          </cell>
          <cell r="CW333">
            <v>173090228</v>
          </cell>
          <cell r="CX333">
            <v>132363531</v>
          </cell>
          <cell r="CY333">
            <v>127123899</v>
          </cell>
          <cell r="CZ333">
            <v>145753022</v>
          </cell>
          <cell r="DA333">
            <v>193309562</v>
          </cell>
          <cell r="DB333">
            <v>237743566</v>
          </cell>
          <cell r="DC333">
            <v>198872728</v>
          </cell>
          <cell r="DD333">
            <v>221818581</v>
          </cell>
          <cell r="DE333">
            <v>229030291</v>
          </cell>
          <cell r="DF333">
            <v>244195890</v>
          </cell>
          <cell r="DG333">
            <v>183575521</v>
          </cell>
          <cell r="DH333">
            <v>114644451</v>
          </cell>
          <cell r="DI333">
            <v>191926061</v>
          </cell>
          <cell r="DJ333">
            <v>145997397</v>
          </cell>
          <cell r="DK333">
            <v>213190933</v>
          </cell>
          <cell r="DL333">
            <v>236298903</v>
          </cell>
          <cell r="DM333">
            <v>188488939</v>
          </cell>
          <cell r="DN333">
            <v>241202807</v>
          </cell>
          <cell r="DO333">
            <v>346803802</v>
          </cell>
          <cell r="DP333">
            <v>247078736</v>
          </cell>
          <cell r="DQ333">
            <v>189877636</v>
          </cell>
          <cell r="DR333">
            <v>208967624</v>
          </cell>
          <cell r="DS333">
            <v>140011065</v>
          </cell>
          <cell r="DT333">
            <v>189129307</v>
          </cell>
          <cell r="DU333">
            <v>167201501</v>
          </cell>
          <cell r="DV333">
            <v>90805417</v>
          </cell>
          <cell r="DW333">
            <v>125949511</v>
          </cell>
          <cell r="DX333">
            <v>180405610</v>
          </cell>
          <cell r="DY333">
            <v>186205659</v>
          </cell>
          <cell r="DZ333">
            <v>173877770</v>
          </cell>
          <cell r="EA333">
            <v>219550001</v>
          </cell>
          <cell r="EB333">
            <v>203899292</v>
          </cell>
          <cell r="EC333">
            <v>162755177</v>
          </cell>
          <cell r="ED333">
            <v>200554946</v>
          </cell>
          <cell r="EE333">
            <v>181566268</v>
          </cell>
          <cell r="EF333">
            <v>176787921</v>
          </cell>
          <cell r="EG333">
            <v>154416768</v>
          </cell>
          <cell r="EH333">
            <v>241909853</v>
          </cell>
          <cell r="EI333">
            <v>168246113</v>
          </cell>
          <cell r="EJ333">
            <v>161016857</v>
          </cell>
          <cell r="EK333">
            <v>228552763</v>
          </cell>
          <cell r="EL333">
            <v>245905899</v>
          </cell>
          <cell r="EM333">
            <v>205191107</v>
          </cell>
          <cell r="EN333">
            <v>164282646</v>
          </cell>
          <cell r="EO333">
            <v>171172664</v>
          </cell>
          <cell r="EP333">
            <v>151123055</v>
          </cell>
          <cell r="EQ333">
            <v>122704263</v>
          </cell>
          <cell r="ER333">
            <v>132130181</v>
          </cell>
          <cell r="ES333">
            <v>172429855</v>
          </cell>
          <cell r="ET333">
            <v>128545270</v>
          </cell>
          <cell r="EU333">
            <v>178476336</v>
          </cell>
          <cell r="EV333">
            <v>130999965</v>
          </cell>
          <cell r="EW333">
            <v>143303772</v>
          </cell>
        </row>
        <row r="334">
          <cell r="B334" t="str">
            <v>Espanha</v>
          </cell>
          <cell r="C334">
            <v>259993651</v>
          </cell>
          <cell r="D334">
            <v>231226164</v>
          </cell>
          <cell r="E334">
            <v>288828587</v>
          </cell>
          <cell r="F334">
            <v>343596705</v>
          </cell>
          <cell r="G334">
            <v>428641202</v>
          </cell>
          <cell r="H334">
            <v>411662329</v>
          </cell>
          <cell r="I334">
            <v>530859908</v>
          </cell>
          <cell r="J334">
            <v>418140722</v>
          </cell>
          <cell r="K334">
            <v>241452234</v>
          </cell>
          <cell r="L334">
            <v>355808832</v>
          </cell>
          <cell r="M334">
            <v>255640553</v>
          </cell>
          <cell r="N334">
            <v>278918746</v>
          </cell>
          <cell r="O334">
            <v>163829357</v>
          </cell>
          <cell r="P334">
            <v>158736767</v>
          </cell>
          <cell r="Q334">
            <v>261893894</v>
          </cell>
          <cell r="R334">
            <v>293076527</v>
          </cell>
          <cell r="S334">
            <v>182281681</v>
          </cell>
          <cell r="T334">
            <v>224495282</v>
          </cell>
          <cell r="U334">
            <v>283722736</v>
          </cell>
          <cell r="V334">
            <v>260851347</v>
          </cell>
          <cell r="W334">
            <v>183984884</v>
          </cell>
          <cell r="X334">
            <v>249062148</v>
          </cell>
          <cell r="Y334">
            <v>203093358</v>
          </cell>
          <cell r="Z334">
            <v>171935752</v>
          </cell>
          <cell r="AA334">
            <v>144061140</v>
          </cell>
          <cell r="AB334">
            <v>235893401</v>
          </cell>
          <cell r="AC334">
            <v>427091118</v>
          </cell>
          <cell r="AD334">
            <v>320104979</v>
          </cell>
          <cell r="AE334">
            <v>227974603</v>
          </cell>
          <cell r="AF334">
            <v>382988699</v>
          </cell>
          <cell r="AG334">
            <v>354648907</v>
          </cell>
          <cell r="AH334">
            <v>503008633</v>
          </cell>
          <cell r="AI334">
            <v>302073622</v>
          </cell>
          <cell r="AJ334">
            <v>325336552</v>
          </cell>
          <cell r="AK334">
            <v>332460655</v>
          </cell>
          <cell r="AL334">
            <v>310794642</v>
          </cell>
          <cell r="AM334">
            <v>355556726</v>
          </cell>
          <cell r="AN334">
            <v>254396364</v>
          </cell>
          <cell r="AO334">
            <v>531450960</v>
          </cell>
          <cell r="AP334">
            <v>369151916</v>
          </cell>
          <cell r="AQ334">
            <v>419443014</v>
          </cell>
          <cell r="AR334">
            <v>508579350</v>
          </cell>
          <cell r="AS334">
            <v>294775855</v>
          </cell>
          <cell r="AT334">
            <v>446496719</v>
          </cell>
          <cell r="AU334">
            <v>343594781</v>
          </cell>
          <cell r="AV334">
            <v>208367952</v>
          </cell>
          <cell r="AW334">
            <v>317199153</v>
          </cell>
          <cell r="AX334">
            <v>624147109</v>
          </cell>
          <cell r="AY334">
            <v>242136364</v>
          </cell>
          <cell r="AZ334">
            <v>311553861</v>
          </cell>
          <cell r="BA334">
            <v>490096666</v>
          </cell>
          <cell r="BB334">
            <v>268881032</v>
          </cell>
          <cell r="BC334">
            <v>313759807</v>
          </cell>
          <cell r="BD334">
            <v>452185409</v>
          </cell>
          <cell r="BE334">
            <v>322190726</v>
          </cell>
          <cell r="BF334">
            <v>228212113</v>
          </cell>
          <cell r="BG334">
            <v>198307519</v>
          </cell>
          <cell r="BH334">
            <v>279397728</v>
          </cell>
          <cell r="BI334">
            <v>339895450</v>
          </cell>
          <cell r="BJ334">
            <v>216247307</v>
          </cell>
          <cell r="BK334">
            <v>181827982</v>
          </cell>
          <cell r="BL334">
            <v>277199911</v>
          </cell>
          <cell r="BM334">
            <v>309848588</v>
          </cell>
          <cell r="BN334">
            <v>389780131</v>
          </cell>
          <cell r="BO334">
            <v>280108016</v>
          </cell>
          <cell r="BP334">
            <v>281957589</v>
          </cell>
          <cell r="BQ334">
            <v>418261685</v>
          </cell>
          <cell r="BR334">
            <v>379758134</v>
          </cell>
          <cell r="BS334">
            <v>279319040</v>
          </cell>
          <cell r="BT334">
            <v>313481337</v>
          </cell>
          <cell r="BU334">
            <v>278916462</v>
          </cell>
          <cell r="BV334">
            <v>155651912</v>
          </cell>
          <cell r="BW334">
            <v>206069829</v>
          </cell>
          <cell r="BX334">
            <v>155206894</v>
          </cell>
          <cell r="BY334">
            <v>323724171</v>
          </cell>
          <cell r="BZ334">
            <v>274941167</v>
          </cell>
          <cell r="CA334">
            <v>319531809</v>
          </cell>
          <cell r="CB334">
            <v>416511695</v>
          </cell>
          <cell r="CC334">
            <v>309721000</v>
          </cell>
          <cell r="CD334">
            <v>310490845</v>
          </cell>
          <cell r="CE334">
            <v>336727725</v>
          </cell>
          <cell r="CF334">
            <v>286059210</v>
          </cell>
          <cell r="CG334">
            <v>161778297</v>
          </cell>
          <cell r="CH334">
            <v>153167033</v>
          </cell>
          <cell r="CI334">
            <v>122241327</v>
          </cell>
          <cell r="CJ334">
            <v>211814151</v>
          </cell>
          <cell r="CK334">
            <v>276759390</v>
          </cell>
          <cell r="CL334">
            <v>212958368</v>
          </cell>
          <cell r="CM334">
            <v>310421616</v>
          </cell>
          <cell r="CN334">
            <v>316800718</v>
          </cell>
          <cell r="CO334">
            <v>247252688</v>
          </cell>
          <cell r="CP334">
            <v>315818290</v>
          </cell>
          <cell r="CQ334">
            <v>217627705</v>
          </cell>
          <cell r="CR334">
            <v>236479529</v>
          </cell>
          <cell r="CS334">
            <v>235743103</v>
          </cell>
          <cell r="CT334">
            <v>239022855</v>
          </cell>
          <cell r="CU334">
            <v>134785033</v>
          </cell>
          <cell r="CV334">
            <v>179754268</v>
          </cell>
          <cell r="CW334">
            <v>258711425</v>
          </cell>
          <cell r="CX334">
            <v>243235415</v>
          </cell>
          <cell r="CY334">
            <v>244238270</v>
          </cell>
          <cell r="CZ334">
            <v>280930186</v>
          </cell>
          <cell r="DA334">
            <v>270616162</v>
          </cell>
          <cell r="DB334">
            <v>262153667</v>
          </cell>
          <cell r="DC334">
            <v>269419597</v>
          </cell>
          <cell r="DD334">
            <v>150295591</v>
          </cell>
          <cell r="DE334">
            <v>129305688</v>
          </cell>
          <cell r="DF334">
            <v>180804663</v>
          </cell>
          <cell r="DG334">
            <v>185982222</v>
          </cell>
          <cell r="DH334">
            <v>273259941</v>
          </cell>
          <cell r="DI334">
            <v>360245224</v>
          </cell>
          <cell r="DJ334">
            <v>357948138</v>
          </cell>
          <cell r="DK334">
            <v>302335038</v>
          </cell>
          <cell r="DL334">
            <v>375159666</v>
          </cell>
          <cell r="DM334">
            <v>402574311</v>
          </cell>
          <cell r="DN334">
            <v>368391987</v>
          </cell>
          <cell r="DO334">
            <v>322368321</v>
          </cell>
          <cell r="DP334">
            <v>379357289</v>
          </cell>
          <cell r="DQ334">
            <v>223574186</v>
          </cell>
          <cell r="DR334">
            <v>262624665</v>
          </cell>
          <cell r="DS334">
            <v>498407732</v>
          </cell>
          <cell r="DT334">
            <v>376737480</v>
          </cell>
          <cell r="DU334">
            <v>322894288</v>
          </cell>
          <cell r="DV334">
            <v>283493999</v>
          </cell>
          <cell r="DW334">
            <v>392196935</v>
          </cell>
          <cell r="DX334">
            <v>315893625</v>
          </cell>
          <cell r="DY334">
            <v>697668356</v>
          </cell>
          <cell r="DZ334">
            <v>409850958</v>
          </cell>
          <cell r="EA334">
            <v>457107657</v>
          </cell>
          <cell r="EB334">
            <v>584618060</v>
          </cell>
          <cell r="EC334">
            <v>393645108</v>
          </cell>
          <cell r="ED334">
            <v>401960072</v>
          </cell>
          <cell r="EE334">
            <v>389036758</v>
          </cell>
          <cell r="EF334">
            <v>164977965</v>
          </cell>
          <cell r="EG334">
            <v>377109667</v>
          </cell>
          <cell r="EH334">
            <v>406657353</v>
          </cell>
          <cell r="EI334">
            <v>455487281</v>
          </cell>
          <cell r="EJ334">
            <v>328883999</v>
          </cell>
          <cell r="EK334">
            <v>290527324</v>
          </cell>
          <cell r="EL334">
            <v>413650295</v>
          </cell>
          <cell r="EM334">
            <v>368558766</v>
          </cell>
          <cell r="EN334">
            <v>290341052</v>
          </cell>
          <cell r="EO334">
            <v>272657216</v>
          </cell>
          <cell r="EP334">
            <v>284679430</v>
          </cell>
          <cell r="EQ334">
            <v>281228268</v>
          </cell>
          <cell r="ER334">
            <v>418079037</v>
          </cell>
          <cell r="ES334">
            <v>242602856</v>
          </cell>
          <cell r="ET334">
            <v>566327204</v>
          </cell>
          <cell r="EU334">
            <v>403018296</v>
          </cell>
          <cell r="EV334">
            <v>181539200</v>
          </cell>
          <cell r="EW334">
            <v>451522747</v>
          </cell>
        </row>
        <row r="335">
          <cell r="B335" t="str">
            <v>Eslovênia</v>
          </cell>
          <cell r="C335">
            <v>12854345</v>
          </cell>
          <cell r="D335">
            <v>19204581</v>
          </cell>
          <cell r="E335">
            <v>18027291</v>
          </cell>
          <cell r="F335">
            <v>22861181</v>
          </cell>
          <cell r="G335">
            <v>25981771</v>
          </cell>
          <cell r="H335">
            <v>8915592</v>
          </cell>
          <cell r="I335">
            <v>27154763</v>
          </cell>
          <cell r="J335">
            <v>28999386</v>
          </cell>
          <cell r="K335">
            <v>33750353</v>
          </cell>
          <cell r="L335">
            <v>32274212</v>
          </cell>
          <cell r="M335">
            <v>15826223</v>
          </cell>
          <cell r="N335">
            <v>50677145</v>
          </cell>
          <cell r="O335">
            <v>13750831</v>
          </cell>
          <cell r="P335">
            <v>24588604</v>
          </cell>
          <cell r="Q335">
            <v>7324970</v>
          </cell>
          <cell r="R335">
            <v>23255114</v>
          </cell>
          <cell r="S335">
            <v>11553131</v>
          </cell>
          <cell r="T335">
            <v>48676481</v>
          </cell>
          <cell r="U335">
            <v>21131756</v>
          </cell>
          <cell r="V335">
            <v>28605655</v>
          </cell>
          <cell r="W335">
            <v>24607090</v>
          </cell>
          <cell r="X335">
            <v>27162156</v>
          </cell>
          <cell r="Y335">
            <v>29192344</v>
          </cell>
          <cell r="Z335">
            <v>22024708</v>
          </cell>
          <cell r="AA335">
            <v>21913819</v>
          </cell>
          <cell r="AB335">
            <v>7728534</v>
          </cell>
          <cell r="AC335">
            <v>19506907</v>
          </cell>
          <cell r="AD335">
            <v>16953239</v>
          </cell>
          <cell r="AE335">
            <v>27761616</v>
          </cell>
          <cell r="AF335">
            <v>7231943</v>
          </cell>
          <cell r="AG335">
            <v>37082475</v>
          </cell>
          <cell r="AH335">
            <v>22263542</v>
          </cell>
          <cell r="AI335">
            <v>37882118</v>
          </cell>
          <cell r="AJ335">
            <v>29915416</v>
          </cell>
          <cell r="AK335">
            <v>36523070</v>
          </cell>
          <cell r="AL335">
            <v>18790740</v>
          </cell>
          <cell r="AM335">
            <v>26094726</v>
          </cell>
          <cell r="AN335">
            <v>6499202</v>
          </cell>
          <cell r="AO335">
            <v>27662091</v>
          </cell>
          <cell r="AP335">
            <v>22067637</v>
          </cell>
          <cell r="AQ335">
            <v>61370161</v>
          </cell>
          <cell r="AR335">
            <v>16873539</v>
          </cell>
          <cell r="AS335">
            <v>22234584</v>
          </cell>
          <cell r="AT335">
            <v>15638993</v>
          </cell>
          <cell r="AU335">
            <v>40525483</v>
          </cell>
          <cell r="AV335">
            <v>9159291</v>
          </cell>
          <cell r="AW335">
            <v>43835496</v>
          </cell>
          <cell r="AX335">
            <v>23564100</v>
          </cell>
          <cell r="AY335">
            <v>23518384</v>
          </cell>
          <cell r="AZ335">
            <v>20637989</v>
          </cell>
          <cell r="BA335">
            <v>25594110</v>
          </cell>
          <cell r="BB335">
            <v>21641605</v>
          </cell>
          <cell r="BC335">
            <v>19915816</v>
          </cell>
          <cell r="BD335">
            <v>21343414</v>
          </cell>
          <cell r="BE335">
            <v>36782963</v>
          </cell>
          <cell r="BF335">
            <v>37442690</v>
          </cell>
          <cell r="BG335">
            <v>30373141</v>
          </cell>
          <cell r="BH335">
            <v>62822588</v>
          </cell>
          <cell r="BI335">
            <v>19269425</v>
          </cell>
          <cell r="BJ335">
            <v>26881947</v>
          </cell>
          <cell r="BK335">
            <v>7697856</v>
          </cell>
          <cell r="BL335">
            <v>30197500</v>
          </cell>
          <cell r="BM335">
            <v>8014816</v>
          </cell>
          <cell r="BN335">
            <v>26990427</v>
          </cell>
          <cell r="BO335">
            <v>18426469</v>
          </cell>
          <cell r="BP335">
            <v>59456234</v>
          </cell>
          <cell r="BQ335">
            <v>67367946</v>
          </cell>
          <cell r="BR335">
            <v>14439747</v>
          </cell>
          <cell r="BS335">
            <v>47071324</v>
          </cell>
          <cell r="BT335">
            <v>13448706</v>
          </cell>
          <cell r="BU335">
            <v>32166288</v>
          </cell>
          <cell r="BV335">
            <v>14327824</v>
          </cell>
          <cell r="BW335">
            <v>40001168</v>
          </cell>
          <cell r="BX335">
            <v>12704060</v>
          </cell>
          <cell r="BY335">
            <v>24517810</v>
          </cell>
          <cell r="BZ335">
            <v>50151002</v>
          </cell>
          <cell r="CA335">
            <v>39532072</v>
          </cell>
          <cell r="CB335">
            <v>24693623</v>
          </cell>
          <cell r="CC335">
            <v>6159816</v>
          </cell>
          <cell r="CD335">
            <v>35705833</v>
          </cell>
          <cell r="CE335">
            <v>58943129</v>
          </cell>
          <cell r="CF335">
            <v>51036277</v>
          </cell>
          <cell r="CG335">
            <v>15466912</v>
          </cell>
          <cell r="CH335">
            <v>33286597</v>
          </cell>
          <cell r="CI335">
            <v>45979896</v>
          </cell>
          <cell r="CJ335">
            <v>6268488</v>
          </cell>
          <cell r="CK335">
            <v>16171163</v>
          </cell>
          <cell r="CL335">
            <v>43363730</v>
          </cell>
          <cell r="CM335">
            <v>31879784</v>
          </cell>
          <cell r="CN335">
            <v>48843059</v>
          </cell>
          <cell r="CO335">
            <v>34781140</v>
          </cell>
          <cell r="CP335">
            <v>15152065</v>
          </cell>
          <cell r="CQ335">
            <v>46603113</v>
          </cell>
          <cell r="CR335">
            <v>26369783</v>
          </cell>
          <cell r="CS335">
            <v>28419669</v>
          </cell>
          <cell r="CT335">
            <v>36959213</v>
          </cell>
          <cell r="CU335">
            <v>33243230</v>
          </cell>
          <cell r="CV335">
            <v>6862139</v>
          </cell>
          <cell r="CW335">
            <v>52486844</v>
          </cell>
          <cell r="CX335">
            <v>28233570</v>
          </cell>
          <cell r="CY335">
            <v>45232182</v>
          </cell>
          <cell r="CZ335">
            <v>58044555</v>
          </cell>
          <cell r="DA335">
            <v>13852400</v>
          </cell>
          <cell r="DB335">
            <v>40805671</v>
          </cell>
          <cell r="DC335">
            <v>71686652</v>
          </cell>
          <cell r="DD335">
            <v>33041513</v>
          </cell>
          <cell r="DE335">
            <v>17379400</v>
          </cell>
          <cell r="DF335">
            <v>27135665</v>
          </cell>
          <cell r="DG335">
            <v>38034642</v>
          </cell>
          <cell r="DH335">
            <v>11580288</v>
          </cell>
          <cell r="DI335">
            <v>39721470</v>
          </cell>
          <cell r="DJ335">
            <v>26115973</v>
          </cell>
          <cell r="DK335">
            <v>28891805</v>
          </cell>
          <cell r="DL335">
            <v>61624262</v>
          </cell>
          <cell r="DM335">
            <v>27442581</v>
          </cell>
          <cell r="DN335">
            <v>28349816</v>
          </cell>
          <cell r="DO335">
            <v>40161015</v>
          </cell>
          <cell r="DP335">
            <v>42586280</v>
          </cell>
          <cell r="DQ335">
            <v>32829456</v>
          </cell>
          <cell r="DR335">
            <v>22533852</v>
          </cell>
          <cell r="DS335">
            <v>48986749</v>
          </cell>
          <cell r="DT335">
            <v>5116763</v>
          </cell>
          <cell r="DU335">
            <v>33775716</v>
          </cell>
          <cell r="DV335">
            <v>40227978</v>
          </cell>
          <cell r="DW335">
            <v>49394012</v>
          </cell>
          <cell r="DX335">
            <v>21427507</v>
          </cell>
          <cell r="DY335">
            <v>92622266</v>
          </cell>
          <cell r="DZ335">
            <v>25405062</v>
          </cell>
          <cell r="EA335">
            <v>49000278</v>
          </cell>
          <cell r="EB335">
            <v>29258866</v>
          </cell>
          <cell r="EC335">
            <v>54476124</v>
          </cell>
          <cell r="ED335">
            <v>53722868</v>
          </cell>
          <cell r="EE335">
            <v>5519002</v>
          </cell>
          <cell r="EF335">
            <v>23487125</v>
          </cell>
          <cell r="EG335">
            <v>37364091</v>
          </cell>
          <cell r="EH335">
            <v>45633398</v>
          </cell>
          <cell r="EI335">
            <v>24309271</v>
          </cell>
          <cell r="EJ335">
            <v>37317517</v>
          </cell>
          <cell r="EK335">
            <v>11728173</v>
          </cell>
          <cell r="EL335">
            <v>31382318</v>
          </cell>
          <cell r="EM335">
            <v>5372185</v>
          </cell>
          <cell r="EN335">
            <v>42112307</v>
          </cell>
          <cell r="EO335">
            <v>13158226</v>
          </cell>
          <cell r="EP335">
            <v>24978946</v>
          </cell>
          <cell r="EQ335">
            <v>7708658</v>
          </cell>
          <cell r="ER335">
            <v>35417986</v>
          </cell>
          <cell r="ES335">
            <v>15740539</v>
          </cell>
          <cell r="ET335">
            <v>58336461</v>
          </cell>
          <cell r="EU335">
            <v>15990063</v>
          </cell>
          <cell r="EV335">
            <v>23625203</v>
          </cell>
          <cell r="EW335">
            <v>17386415</v>
          </cell>
        </row>
        <row r="336">
          <cell r="B336" t="str">
            <v>Eslováquia</v>
          </cell>
          <cell r="C336">
            <v>1334450</v>
          </cell>
          <cell r="D336">
            <v>1967001</v>
          </cell>
          <cell r="E336">
            <v>2091390</v>
          </cell>
          <cell r="F336">
            <v>2427911</v>
          </cell>
          <cell r="G336">
            <v>1535656</v>
          </cell>
          <cell r="H336">
            <v>1760531</v>
          </cell>
          <cell r="I336">
            <v>1275493</v>
          </cell>
          <cell r="J336">
            <v>1376987</v>
          </cell>
          <cell r="K336">
            <v>1945048</v>
          </cell>
          <cell r="L336">
            <v>1395350</v>
          </cell>
          <cell r="M336">
            <v>726373</v>
          </cell>
          <cell r="N336">
            <v>761278</v>
          </cell>
          <cell r="O336">
            <v>480768</v>
          </cell>
          <cell r="P336">
            <v>869368</v>
          </cell>
          <cell r="Q336">
            <v>998504</v>
          </cell>
          <cell r="R336">
            <v>970997</v>
          </cell>
          <cell r="S336">
            <v>1302967</v>
          </cell>
          <cell r="T336">
            <v>1241685</v>
          </cell>
          <cell r="U336">
            <v>1514475</v>
          </cell>
          <cell r="V336">
            <v>1206359</v>
          </cell>
          <cell r="W336">
            <v>1668139</v>
          </cell>
          <cell r="X336">
            <v>1329392</v>
          </cell>
          <cell r="Y336">
            <v>4863497</v>
          </cell>
          <cell r="Z336">
            <v>1538867</v>
          </cell>
          <cell r="AA336">
            <v>998265</v>
          </cell>
          <cell r="AB336">
            <v>1696067</v>
          </cell>
          <cell r="AC336">
            <v>1687437</v>
          </cell>
          <cell r="AD336">
            <v>1709411</v>
          </cell>
          <cell r="AE336">
            <v>1552926</v>
          </cell>
          <cell r="AF336">
            <v>1283027</v>
          </cell>
          <cell r="AG336">
            <v>1592110</v>
          </cell>
          <cell r="AH336">
            <v>1151237</v>
          </cell>
          <cell r="AI336">
            <v>1301274</v>
          </cell>
          <cell r="AJ336">
            <v>1318701</v>
          </cell>
          <cell r="AK336">
            <v>1638878</v>
          </cell>
          <cell r="AL336">
            <v>2426202</v>
          </cell>
          <cell r="AM336">
            <v>957502</v>
          </cell>
          <cell r="AN336">
            <v>1813199</v>
          </cell>
          <cell r="AO336">
            <v>2312830</v>
          </cell>
          <cell r="AP336">
            <v>3575724</v>
          </cell>
          <cell r="AQ336">
            <v>2479806</v>
          </cell>
          <cell r="AR336">
            <v>3247787</v>
          </cell>
          <cell r="AS336">
            <v>3732020</v>
          </cell>
          <cell r="AT336">
            <v>2100822</v>
          </cell>
          <cell r="AU336">
            <v>3176035</v>
          </cell>
          <cell r="AV336">
            <v>3540447</v>
          </cell>
          <cell r="AW336">
            <v>2084178</v>
          </cell>
          <cell r="AX336">
            <v>3141864</v>
          </cell>
          <cell r="AY336">
            <v>2895715</v>
          </cell>
          <cell r="AZ336">
            <v>2309957</v>
          </cell>
          <cell r="BA336">
            <v>2516050</v>
          </cell>
          <cell r="BB336">
            <v>2742058</v>
          </cell>
          <cell r="BC336">
            <v>2883118</v>
          </cell>
          <cell r="BD336">
            <v>2171369</v>
          </cell>
          <cell r="BE336">
            <v>2541588</v>
          </cell>
          <cell r="BF336">
            <v>4673451</v>
          </cell>
          <cell r="BG336">
            <v>3126640</v>
          </cell>
          <cell r="BH336">
            <v>2460659</v>
          </cell>
          <cell r="BI336">
            <v>1987279</v>
          </cell>
          <cell r="BJ336">
            <v>2136096</v>
          </cell>
          <cell r="BK336">
            <v>1950801</v>
          </cell>
          <cell r="BL336">
            <v>2356837</v>
          </cell>
          <cell r="BM336">
            <v>1988964</v>
          </cell>
          <cell r="BN336">
            <v>2270550</v>
          </cell>
          <cell r="BO336">
            <v>2156511</v>
          </cell>
          <cell r="BP336">
            <v>2105836</v>
          </cell>
          <cell r="BQ336">
            <v>3580989</v>
          </cell>
          <cell r="BR336">
            <v>2034073</v>
          </cell>
          <cell r="BS336">
            <v>2061789</v>
          </cell>
          <cell r="BT336">
            <v>2323098</v>
          </cell>
          <cell r="BU336">
            <v>1873560</v>
          </cell>
          <cell r="BV336">
            <v>2460556</v>
          </cell>
          <cell r="BW336">
            <v>1963335</v>
          </cell>
          <cell r="BX336">
            <v>2210599</v>
          </cell>
          <cell r="BY336">
            <v>2643353</v>
          </cell>
          <cell r="BZ336">
            <v>2404795</v>
          </cell>
          <cell r="CA336">
            <v>2586368</v>
          </cell>
          <cell r="CB336">
            <v>2263503</v>
          </cell>
          <cell r="CC336">
            <v>2362924</v>
          </cell>
          <cell r="CD336">
            <v>1935284</v>
          </cell>
          <cell r="CE336">
            <v>1789369</v>
          </cell>
          <cell r="CF336">
            <v>1574445</v>
          </cell>
          <cell r="CG336">
            <v>1432460</v>
          </cell>
          <cell r="CH336">
            <v>1492395</v>
          </cell>
          <cell r="CI336">
            <v>1431117</v>
          </cell>
          <cell r="CJ336">
            <v>1731344</v>
          </cell>
          <cell r="CK336">
            <v>2148003</v>
          </cell>
          <cell r="CL336">
            <v>2104350</v>
          </cell>
          <cell r="CM336">
            <v>2239241</v>
          </cell>
          <cell r="CN336">
            <v>1813366</v>
          </cell>
          <cell r="CO336">
            <v>1702053</v>
          </cell>
          <cell r="CP336">
            <v>1096962</v>
          </cell>
          <cell r="CQ336">
            <v>2191384</v>
          </cell>
          <cell r="CR336">
            <v>1745513</v>
          </cell>
          <cell r="CS336">
            <v>1427137</v>
          </cell>
          <cell r="CT336">
            <v>1642144</v>
          </cell>
          <cell r="CU336">
            <v>1595440</v>
          </cell>
          <cell r="CV336">
            <v>1277410</v>
          </cell>
          <cell r="CW336">
            <v>1282910</v>
          </cell>
          <cell r="CX336">
            <v>4576770</v>
          </cell>
          <cell r="CY336">
            <v>2129422</v>
          </cell>
          <cell r="CZ336">
            <v>1419973</v>
          </cell>
          <cell r="DA336">
            <v>1375405</v>
          </cell>
          <cell r="DB336">
            <v>1444315</v>
          </cell>
          <cell r="DC336">
            <v>2588145</v>
          </cell>
          <cell r="DD336">
            <v>2339692</v>
          </cell>
          <cell r="DE336">
            <v>1164671</v>
          </cell>
          <cell r="DF336">
            <v>2125977</v>
          </cell>
          <cell r="DG336">
            <v>1421710</v>
          </cell>
          <cell r="DH336">
            <v>3000347</v>
          </cell>
          <cell r="DI336">
            <v>1747386</v>
          </cell>
          <cell r="DJ336">
            <v>1976727</v>
          </cell>
          <cell r="DK336">
            <v>2095045</v>
          </cell>
          <cell r="DL336">
            <v>2008282</v>
          </cell>
          <cell r="DM336">
            <v>2715086</v>
          </cell>
          <cell r="DN336">
            <v>1896590</v>
          </cell>
          <cell r="DO336">
            <v>1833614</v>
          </cell>
          <cell r="DP336">
            <v>2643422</v>
          </cell>
          <cell r="DQ336">
            <v>1910963</v>
          </cell>
          <cell r="DR336">
            <v>1423773</v>
          </cell>
          <cell r="DS336">
            <v>2261498</v>
          </cell>
          <cell r="DT336">
            <v>2241179</v>
          </cell>
          <cell r="DU336">
            <v>1994425</v>
          </cell>
          <cell r="DV336">
            <v>2882033</v>
          </cell>
          <cell r="DW336">
            <v>2238836</v>
          </cell>
          <cell r="DX336">
            <v>1332623</v>
          </cell>
          <cell r="DY336">
            <v>1124820</v>
          </cell>
          <cell r="DZ336">
            <v>3388969</v>
          </cell>
          <cell r="EA336">
            <v>3170139</v>
          </cell>
          <cell r="EB336">
            <v>3092658</v>
          </cell>
          <cell r="EC336">
            <v>3937021</v>
          </cell>
          <cell r="ED336">
            <v>3073231</v>
          </cell>
          <cell r="EE336">
            <v>2411623</v>
          </cell>
          <cell r="EF336">
            <v>3919785</v>
          </cell>
          <cell r="EG336">
            <v>1390104</v>
          </cell>
          <cell r="EH336">
            <v>6181916</v>
          </cell>
          <cell r="EI336">
            <v>1735877</v>
          </cell>
          <cell r="EJ336">
            <v>4774033</v>
          </cell>
          <cell r="EK336">
            <v>1796376</v>
          </cell>
          <cell r="EL336">
            <v>9641125</v>
          </cell>
          <cell r="EM336">
            <v>4158471</v>
          </cell>
          <cell r="EN336">
            <v>2454423</v>
          </cell>
          <cell r="EO336">
            <v>2166036</v>
          </cell>
          <cell r="EP336">
            <v>2309590</v>
          </cell>
          <cell r="EQ336">
            <v>2755347</v>
          </cell>
          <cell r="ER336">
            <v>1477306</v>
          </cell>
          <cell r="ES336">
            <v>2785471</v>
          </cell>
          <cell r="ET336">
            <v>1863449</v>
          </cell>
          <cell r="EU336">
            <v>3392170</v>
          </cell>
          <cell r="EV336">
            <v>1297639</v>
          </cell>
          <cell r="EW336">
            <v>1482821</v>
          </cell>
        </row>
        <row r="337">
          <cell r="B337" t="str">
            <v>Estados Unidos</v>
          </cell>
          <cell r="C337">
            <v>1893820908</v>
          </cell>
          <cell r="D337">
            <v>1982082977</v>
          </cell>
          <cell r="E337">
            <v>1819449385</v>
          </cell>
          <cell r="F337">
            <v>1824933942</v>
          </cell>
          <cell r="G337">
            <v>2602418712</v>
          </cell>
          <cell r="H337">
            <v>2739306633</v>
          </cell>
          <cell r="I337">
            <v>2979010667</v>
          </cell>
          <cell r="J337">
            <v>2389226319</v>
          </cell>
          <cell r="K337">
            <v>3092538362</v>
          </cell>
          <cell r="L337">
            <v>2331127575</v>
          </cell>
          <cell r="M337">
            <v>1996587068</v>
          </cell>
          <cell r="N337">
            <v>1760489078</v>
          </cell>
          <cell r="O337">
            <v>1162779227</v>
          </cell>
          <cell r="P337">
            <v>1133129560</v>
          </cell>
          <cell r="Q337">
            <v>1255263013</v>
          </cell>
          <cell r="R337">
            <v>1327593828</v>
          </cell>
          <cell r="S337">
            <v>1067393825</v>
          </cell>
          <cell r="T337">
            <v>1290861239</v>
          </cell>
          <cell r="U337">
            <v>1248313699</v>
          </cell>
          <cell r="V337">
            <v>1458821565</v>
          </cell>
          <cell r="W337">
            <v>1312708655</v>
          </cell>
          <cell r="X337">
            <v>1545072748</v>
          </cell>
          <cell r="Y337">
            <v>1435546547</v>
          </cell>
          <cell r="Z337">
            <v>1361564956</v>
          </cell>
          <cell r="AA337">
            <v>1361869850</v>
          </cell>
          <cell r="AB337">
            <v>1331272689</v>
          </cell>
          <cell r="AC337">
            <v>1534150797</v>
          </cell>
          <cell r="AD337">
            <v>1608209077</v>
          </cell>
          <cell r="AE337">
            <v>1421966999</v>
          </cell>
          <cell r="AF337">
            <v>1691804361</v>
          </cell>
          <cell r="AG337">
            <v>1570242159</v>
          </cell>
          <cell r="AH337">
            <v>1886290562</v>
          </cell>
          <cell r="AI337">
            <v>1637196033</v>
          </cell>
          <cell r="AJ337">
            <v>1423492928</v>
          </cell>
          <cell r="AK337">
            <v>1528319998</v>
          </cell>
          <cell r="AL337">
            <v>2306091490</v>
          </cell>
          <cell r="AM337">
            <v>1651288625</v>
          </cell>
          <cell r="AN337">
            <v>1696669879</v>
          </cell>
          <cell r="AO337">
            <v>1567820744</v>
          </cell>
          <cell r="AP337">
            <v>1870022053</v>
          </cell>
          <cell r="AQ337">
            <v>2418649597</v>
          </cell>
          <cell r="AR337">
            <v>2490636395</v>
          </cell>
          <cell r="AS337">
            <v>2200976621</v>
          </cell>
          <cell r="AT337">
            <v>2537562204</v>
          </cell>
          <cell r="AU337">
            <v>2120347735</v>
          </cell>
          <cell r="AV337">
            <v>1972680752</v>
          </cell>
          <cell r="AW337">
            <v>2666748092</v>
          </cell>
          <cell r="AX337">
            <v>2603891489</v>
          </cell>
          <cell r="AY337">
            <v>2370067224</v>
          </cell>
          <cell r="AZ337">
            <v>2236189030</v>
          </cell>
          <cell r="BA337">
            <v>2305931839</v>
          </cell>
          <cell r="BB337">
            <v>2079825230</v>
          </cell>
          <cell r="BC337">
            <v>2719627760</v>
          </cell>
          <cell r="BD337">
            <v>1988410056</v>
          </cell>
          <cell r="BE337">
            <v>2371916902</v>
          </cell>
          <cell r="BF337">
            <v>2467954775</v>
          </cell>
          <cell r="BG337">
            <v>2004837110</v>
          </cell>
          <cell r="BH337">
            <v>2115721801</v>
          </cell>
          <cell r="BI337">
            <v>2027138697</v>
          </cell>
          <cell r="BJ337">
            <v>1958875518</v>
          </cell>
          <cell r="BK337">
            <v>1893909385</v>
          </cell>
          <cell r="BL337">
            <v>1581512374</v>
          </cell>
          <cell r="BM337">
            <v>1758734022</v>
          </cell>
          <cell r="BN337">
            <v>1835767992</v>
          </cell>
          <cell r="BO337">
            <v>2214744605</v>
          </cell>
          <cell r="BP337">
            <v>2183359374</v>
          </cell>
          <cell r="BQ337">
            <v>2222537530</v>
          </cell>
          <cell r="BR337">
            <v>2380129002</v>
          </cell>
          <cell r="BS337">
            <v>2317126625</v>
          </cell>
          <cell r="BT337">
            <v>2255689785</v>
          </cell>
          <cell r="BU337">
            <v>1792594420</v>
          </cell>
          <cell r="BV337">
            <v>2209810463</v>
          </cell>
          <cell r="BW337">
            <v>2118277290</v>
          </cell>
          <cell r="BX337">
            <v>1816771428</v>
          </cell>
          <cell r="BY337">
            <v>1882115888</v>
          </cell>
          <cell r="BZ337">
            <v>2430192842</v>
          </cell>
          <cell r="CA337">
            <v>2219723962</v>
          </cell>
          <cell r="CB337">
            <v>2266637425</v>
          </cell>
          <cell r="CC337">
            <v>2759196264</v>
          </cell>
          <cell r="CD337">
            <v>2250571167</v>
          </cell>
          <cell r="CE337">
            <v>2336879598</v>
          </cell>
          <cell r="CF337">
            <v>2261213757</v>
          </cell>
          <cell r="CG337">
            <v>2245560963</v>
          </cell>
          <cell r="CH337">
            <v>2436793934</v>
          </cell>
          <cell r="CI337">
            <v>1967104236</v>
          </cell>
          <cell r="CJ337">
            <v>1784840448</v>
          </cell>
          <cell r="CK337">
            <v>2071144548</v>
          </cell>
          <cell r="CL337">
            <v>1954477217</v>
          </cell>
          <cell r="CM337">
            <v>1889221734</v>
          </cell>
          <cell r="CN337">
            <v>2261790988</v>
          </cell>
          <cell r="CO337">
            <v>2172109158</v>
          </cell>
          <cell r="CP337">
            <v>2180316378</v>
          </cell>
          <cell r="CQ337">
            <v>1931735840</v>
          </cell>
          <cell r="CR337">
            <v>1990867902</v>
          </cell>
          <cell r="CS337">
            <v>1688086408</v>
          </cell>
          <cell r="CT337">
            <v>2166814697</v>
          </cell>
          <cell r="CU337">
            <v>1402434645</v>
          </cell>
          <cell r="CV337">
            <v>1746872966</v>
          </cell>
          <cell r="CW337">
            <v>1904924621</v>
          </cell>
          <cell r="CX337">
            <v>1643136609</v>
          </cell>
          <cell r="CY337">
            <v>1911928356</v>
          </cell>
          <cell r="CZ337">
            <v>2061890495</v>
          </cell>
          <cell r="DA337">
            <v>1897278502</v>
          </cell>
          <cell r="DB337">
            <v>2388798790</v>
          </cell>
          <cell r="DC337">
            <v>2092303754</v>
          </cell>
          <cell r="DD337">
            <v>1769295255</v>
          </cell>
          <cell r="DE337">
            <v>2072386676</v>
          </cell>
          <cell r="DF337">
            <v>2264488155</v>
          </cell>
          <cell r="DG337">
            <v>1826622919</v>
          </cell>
          <cell r="DH337">
            <v>1895259965</v>
          </cell>
          <cell r="DI337">
            <v>2266324410</v>
          </cell>
          <cell r="DJ337">
            <v>2159097845</v>
          </cell>
          <cell r="DK337">
            <v>2434203521</v>
          </cell>
          <cell r="DL337">
            <v>2334332846</v>
          </cell>
          <cell r="DM337">
            <v>2329200781</v>
          </cell>
          <cell r="DN337">
            <v>2439743578</v>
          </cell>
          <cell r="DO337">
            <v>2259723192</v>
          </cell>
          <cell r="DP337">
            <v>2284616483</v>
          </cell>
          <cell r="DQ337">
            <v>2271102534</v>
          </cell>
          <cell r="DR337">
            <v>2372403115</v>
          </cell>
          <cell r="DS337">
            <v>2263841910</v>
          </cell>
          <cell r="DT337">
            <v>1853415546</v>
          </cell>
          <cell r="DU337">
            <v>2262209230</v>
          </cell>
          <cell r="DV337">
            <v>2295695818</v>
          </cell>
          <cell r="DW337">
            <v>1756837384</v>
          </cell>
          <cell r="DX337">
            <v>2681408432</v>
          </cell>
          <cell r="DY337">
            <v>2412710451</v>
          </cell>
          <cell r="DZ337">
            <v>2347497308</v>
          </cell>
          <cell r="EA337">
            <v>2756841613</v>
          </cell>
          <cell r="EB337">
            <v>3109485506</v>
          </cell>
          <cell r="EC337">
            <v>2481114201</v>
          </cell>
          <cell r="ED337">
            <v>2475659602</v>
          </cell>
          <cell r="EE337">
            <v>2272048042</v>
          </cell>
          <cell r="EF337">
            <v>2103465262</v>
          </cell>
          <cell r="EG337">
            <v>2126953489</v>
          </cell>
          <cell r="EH337">
            <v>2714169752</v>
          </cell>
          <cell r="EI337">
            <v>3075025681</v>
          </cell>
          <cell r="EJ337">
            <v>2428673317</v>
          </cell>
          <cell r="EK337">
            <v>2743350958</v>
          </cell>
          <cell r="EL337">
            <v>2382634313</v>
          </cell>
          <cell r="EM337">
            <v>2285244685</v>
          </cell>
          <cell r="EN337">
            <v>2573790525</v>
          </cell>
          <cell r="EO337">
            <v>2375302619</v>
          </cell>
          <cell r="EP337">
            <v>2635204884</v>
          </cell>
          <cell r="EQ337">
            <v>1611312519</v>
          </cell>
          <cell r="ER337">
            <v>1649150018</v>
          </cell>
          <cell r="ES337">
            <v>1943120240</v>
          </cell>
          <cell r="ET337">
            <v>1749710953</v>
          </cell>
          <cell r="EU337">
            <v>1576494566</v>
          </cell>
          <cell r="EV337">
            <v>1510425649</v>
          </cell>
          <cell r="EW337">
            <v>1715985941</v>
          </cell>
        </row>
        <row r="338">
          <cell r="B338" t="str">
            <v>Estônia</v>
          </cell>
          <cell r="C338">
            <v>2432740</v>
          </cell>
          <cell r="D338">
            <v>2043708</v>
          </cell>
          <cell r="E338">
            <v>3431737</v>
          </cell>
          <cell r="F338">
            <v>4883336</v>
          </cell>
          <cell r="G338">
            <v>2624038</v>
          </cell>
          <cell r="H338">
            <v>4580341</v>
          </cell>
          <cell r="I338">
            <v>3329439</v>
          </cell>
          <cell r="J338">
            <v>2321516</v>
          </cell>
          <cell r="K338">
            <v>4654940</v>
          </cell>
          <cell r="L338">
            <v>2784705</v>
          </cell>
          <cell r="M338">
            <v>1515176</v>
          </cell>
          <cell r="N338">
            <v>808219</v>
          </cell>
          <cell r="O338">
            <v>1719541</v>
          </cell>
          <cell r="P338">
            <v>1283937</v>
          </cell>
          <cell r="Q338">
            <v>2114646</v>
          </cell>
          <cell r="R338">
            <v>900377</v>
          </cell>
          <cell r="S338">
            <v>1598187</v>
          </cell>
          <cell r="T338">
            <v>539363</v>
          </cell>
          <cell r="U338">
            <v>3300919</v>
          </cell>
          <cell r="V338">
            <v>1246585</v>
          </cell>
          <cell r="W338">
            <v>751349</v>
          </cell>
          <cell r="X338">
            <v>2302782</v>
          </cell>
          <cell r="Y338">
            <v>1000673</v>
          </cell>
          <cell r="Z338">
            <v>3314958</v>
          </cell>
          <cell r="AA338">
            <v>1766122</v>
          </cell>
          <cell r="AB338">
            <v>2012419</v>
          </cell>
          <cell r="AC338">
            <v>1305384</v>
          </cell>
          <cell r="AD338">
            <v>2366927</v>
          </cell>
          <cell r="AE338">
            <v>4940594</v>
          </cell>
          <cell r="AF338">
            <v>3484775</v>
          </cell>
          <cell r="AG338">
            <v>3988882</v>
          </cell>
          <cell r="AH338">
            <v>3419360</v>
          </cell>
          <cell r="AI338">
            <v>1761543</v>
          </cell>
          <cell r="AJ338">
            <v>3235179</v>
          </cell>
          <cell r="AK338">
            <v>2687442</v>
          </cell>
          <cell r="AL338">
            <v>2835105</v>
          </cell>
          <cell r="AM338">
            <v>3363955</v>
          </cell>
          <cell r="AN338">
            <v>2033481</v>
          </cell>
          <cell r="AO338">
            <v>4109237</v>
          </cell>
          <cell r="AP338">
            <v>1321286</v>
          </cell>
          <cell r="AQ338">
            <v>2884979</v>
          </cell>
          <cell r="AR338">
            <v>1100982</v>
          </cell>
          <cell r="AS338">
            <v>3745405</v>
          </cell>
          <cell r="AT338">
            <v>4570608</v>
          </cell>
          <cell r="AU338">
            <v>3671615</v>
          </cell>
          <cell r="AV338">
            <v>2578350</v>
          </cell>
          <cell r="AW338">
            <v>2726963</v>
          </cell>
          <cell r="AX338">
            <v>4105442</v>
          </cell>
          <cell r="AY338">
            <v>4289032</v>
          </cell>
          <cell r="AZ338">
            <v>5247053</v>
          </cell>
          <cell r="BA338">
            <v>7275635</v>
          </cell>
          <cell r="BB338">
            <v>4386925</v>
          </cell>
          <cell r="BC338">
            <v>6316389</v>
          </cell>
          <cell r="BD338">
            <v>2515613</v>
          </cell>
          <cell r="BE338">
            <v>5418755</v>
          </cell>
          <cell r="BF338">
            <v>4875747</v>
          </cell>
          <cell r="BG338">
            <v>3264864</v>
          </cell>
          <cell r="BH338">
            <v>3865461</v>
          </cell>
          <cell r="BI338">
            <v>7804278</v>
          </cell>
          <cell r="BJ338">
            <v>2758437</v>
          </cell>
          <cell r="BK338">
            <v>2852001</v>
          </cell>
          <cell r="BL338">
            <v>2080221</v>
          </cell>
          <cell r="BM338">
            <v>4122524</v>
          </cell>
          <cell r="BN338">
            <v>6753055</v>
          </cell>
          <cell r="BO338">
            <v>3384541</v>
          </cell>
          <cell r="BP338">
            <v>3255402</v>
          </cell>
          <cell r="BQ338">
            <v>2857916</v>
          </cell>
          <cell r="BR338">
            <v>3547523</v>
          </cell>
          <cell r="BS338">
            <v>2035753</v>
          </cell>
          <cell r="BT338">
            <v>3059790</v>
          </cell>
          <cell r="BU338">
            <v>3849633</v>
          </cell>
          <cell r="BV338">
            <v>3656933</v>
          </cell>
          <cell r="BW338">
            <v>2007771</v>
          </cell>
          <cell r="BX338">
            <v>6172200</v>
          </cell>
          <cell r="BY338">
            <v>2225024</v>
          </cell>
          <cell r="BZ338">
            <v>2994604</v>
          </cell>
          <cell r="CA338">
            <v>1864093</v>
          </cell>
          <cell r="CB338">
            <v>4664897</v>
          </cell>
          <cell r="CC338">
            <v>3464111</v>
          </cell>
          <cell r="CD338">
            <v>3265735</v>
          </cell>
          <cell r="CE338">
            <v>2567712</v>
          </cell>
          <cell r="CF338">
            <v>3937537</v>
          </cell>
          <cell r="CG338">
            <v>5276673</v>
          </cell>
          <cell r="CH338">
            <v>7848015</v>
          </cell>
          <cell r="CI338">
            <v>2631684</v>
          </cell>
          <cell r="CJ338">
            <v>7826470</v>
          </cell>
          <cell r="CK338">
            <v>4806230</v>
          </cell>
          <cell r="CL338">
            <v>3462854</v>
          </cell>
          <cell r="CM338">
            <v>2580693</v>
          </cell>
          <cell r="CN338">
            <v>1490835</v>
          </cell>
          <cell r="CO338">
            <v>2215448</v>
          </cell>
          <cell r="CP338">
            <v>1860781</v>
          </cell>
          <cell r="CQ338">
            <v>1725067</v>
          </cell>
          <cell r="CR338">
            <v>888615</v>
          </cell>
          <cell r="CS338">
            <v>1678833</v>
          </cell>
          <cell r="CT338">
            <v>1600378</v>
          </cell>
          <cell r="CU338">
            <v>1542286</v>
          </cell>
          <cell r="CV338">
            <v>612037</v>
          </cell>
          <cell r="CW338">
            <v>2160164</v>
          </cell>
          <cell r="CX338">
            <v>929947</v>
          </cell>
          <cell r="CY338">
            <v>812773</v>
          </cell>
          <cell r="CZ338">
            <v>6963417</v>
          </cell>
          <cell r="DA338">
            <v>11248721</v>
          </cell>
          <cell r="DB338">
            <v>14251345</v>
          </cell>
          <cell r="DC338">
            <v>7142418</v>
          </cell>
          <cell r="DD338">
            <v>4681150</v>
          </cell>
          <cell r="DE338">
            <v>2540267</v>
          </cell>
          <cell r="DF338">
            <v>4189871</v>
          </cell>
          <cell r="DG338">
            <v>30516225</v>
          </cell>
          <cell r="DH338">
            <v>1278894</v>
          </cell>
          <cell r="DI338">
            <v>12692816</v>
          </cell>
          <cell r="DJ338">
            <v>18076345</v>
          </cell>
          <cell r="DK338">
            <v>13059394</v>
          </cell>
          <cell r="DL338">
            <v>2448958</v>
          </cell>
          <cell r="DM338">
            <v>1449643</v>
          </cell>
          <cell r="DN338">
            <v>6340109</v>
          </cell>
          <cell r="DO338">
            <v>2896930</v>
          </cell>
          <cell r="DP338">
            <v>1708137</v>
          </cell>
          <cell r="DQ338">
            <v>1872998</v>
          </cell>
          <cell r="DR338">
            <v>3604980</v>
          </cell>
          <cell r="DS338">
            <v>4547771</v>
          </cell>
          <cell r="DT338">
            <v>3473600</v>
          </cell>
          <cell r="DU338">
            <v>2979012</v>
          </cell>
          <cell r="DV338">
            <v>1171707</v>
          </cell>
          <cell r="DW338">
            <v>1085934</v>
          </cell>
          <cell r="DX338">
            <v>5304446</v>
          </cell>
          <cell r="DY338">
            <v>2798474</v>
          </cell>
          <cell r="DZ338">
            <v>1578892</v>
          </cell>
          <cell r="EA338">
            <v>2261820</v>
          </cell>
          <cell r="EB338">
            <v>2038774</v>
          </cell>
          <cell r="EC338">
            <v>2182981</v>
          </cell>
          <cell r="ED338">
            <v>2640762</v>
          </cell>
          <cell r="EE338">
            <v>1329239</v>
          </cell>
          <cell r="EF338">
            <v>2097673</v>
          </cell>
          <cell r="EG338">
            <v>2090457</v>
          </cell>
          <cell r="EH338">
            <v>2714078</v>
          </cell>
          <cell r="EI338">
            <v>744567</v>
          </cell>
          <cell r="EJ338">
            <v>550682</v>
          </cell>
          <cell r="EK338">
            <v>988492</v>
          </cell>
          <cell r="EL338">
            <v>1026308</v>
          </cell>
          <cell r="EM338">
            <v>1446822</v>
          </cell>
          <cell r="EN338">
            <v>2365601</v>
          </cell>
          <cell r="EO338">
            <v>1086135</v>
          </cell>
          <cell r="EP338">
            <v>1933433</v>
          </cell>
          <cell r="EQ338">
            <v>1558135</v>
          </cell>
          <cell r="ER338">
            <v>1794643</v>
          </cell>
          <cell r="ES338">
            <v>2006900</v>
          </cell>
          <cell r="ET338">
            <v>1319730</v>
          </cell>
          <cell r="EU338">
            <v>447772</v>
          </cell>
          <cell r="EV338">
            <v>1348314</v>
          </cell>
          <cell r="EW338">
            <v>1654494</v>
          </cell>
        </row>
        <row r="339">
          <cell r="B339" t="str">
            <v>Etiópia</v>
          </cell>
          <cell r="C339">
            <v>3660233</v>
          </cell>
          <cell r="D339">
            <v>2455798</v>
          </cell>
          <cell r="E339">
            <v>880672</v>
          </cell>
          <cell r="F339">
            <v>3847360</v>
          </cell>
          <cell r="G339">
            <v>3374228</v>
          </cell>
          <cell r="H339">
            <v>2315693</v>
          </cell>
          <cell r="I339">
            <v>1828139</v>
          </cell>
          <cell r="J339">
            <v>570011</v>
          </cell>
          <cell r="K339">
            <v>1600248</v>
          </cell>
          <cell r="L339">
            <v>3054662</v>
          </cell>
          <cell r="M339">
            <v>5663633</v>
          </cell>
          <cell r="N339">
            <v>3573235</v>
          </cell>
          <cell r="O339">
            <v>482066</v>
          </cell>
          <cell r="P339">
            <v>9937662</v>
          </cell>
          <cell r="Q339">
            <v>724870</v>
          </cell>
          <cell r="R339">
            <v>593134</v>
          </cell>
          <cell r="S339">
            <v>995701</v>
          </cell>
          <cell r="T339">
            <v>825236</v>
          </cell>
          <cell r="U339">
            <v>454791</v>
          </cell>
          <cell r="V339">
            <v>8890163</v>
          </cell>
          <cell r="W339">
            <v>2626180</v>
          </cell>
          <cell r="X339">
            <v>6245931</v>
          </cell>
          <cell r="Y339">
            <v>9516226</v>
          </cell>
          <cell r="Z339">
            <v>5644582</v>
          </cell>
          <cell r="AA339">
            <v>2020803</v>
          </cell>
          <cell r="AB339">
            <v>12040031</v>
          </cell>
          <cell r="AC339">
            <v>1554253</v>
          </cell>
          <cell r="AD339">
            <v>2364031</v>
          </cell>
          <cell r="AE339">
            <v>585949</v>
          </cell>
          <cell r="AF339">
            <v>2502283</v>
          </cell>
          <cell r="AG339">
            <v>9029120</v>
          </cell>
          <cell r="AH339">
            <v>13686360</v>
          </cell>
          <cell r="AI339">
            <v>648464</v>
          </cell>
          <cell r="AJ339">
            <v>2034404</v>
          </cell>
          <cell r="AK339">
            <v>414208</v>
          </cell>
          <cell r="AL339">
            <v>1541016</v>
          </cell>
          <cell r="AM339">
            <v>1820531</v>
          </cell>
          <cell r="AN339">
            <v>237854</v>
          </cell>
          <cell r="AO339">
            <v>683505</v>
          </cell>
          <cell r="AP339">
            <v>505480</v>
          </cell>
          <cell r="AQ339">
            <v>7116052</v>
          </cell>
          <cell r="AR339">
            <v>1658367</v>
          </cell>
          <cell r="AS339">
            <v>1247550</v>
          </cell>
          <cell r="AT339">
            <v>3936934</v>
          </cell>
          <cell r="AU339">
            <v>1433648</v>
          </cell>
          <cell r="AV339">
            <v>7448807</v>
          </cell>
          <cell r="AW339">
            <v>1937631</v>
          </cell>
          <cell r="AX339">
            <v>6208494</v>
          </cell>
          <cell r="AY339">
            <v>3892679</v>
          </cell>
          <cell r="AZ339">
            <v>5767977</v>
          </cell>
          <cell r="BA339">
            <v>8074431</v>
          </cell>
          <cell r="BB339">
            <v>5806518</v>
          </cell>
          <cell r="BC339">
            <v>7012280</v>
          </cell>
          <cell r="BD339">
            <v>747062</v>
          </cell>
          <cell r="BE339">
            <v>7911747</v>
          </cell>
          <cell r="BF339">
            <v>5151947</v>
          </cell>
          <cell r="BG339">
            <v>435633</v>
          </cell>
          <cell r="BH339">
            <v>3839215</v>
          </cell>
          <cell r="BI339">
            <v>2454797</v>
          </cell>
          <cell r="BJ339">
            <v>4089890</v>
          </cell>
          <cell r="BK339">
            <v>3901157</v>
          </cell>
          <cell r="BL339">
            <v>6932850</v>
          </cell>
          <cell r="BM339">
            <v>6549208</v>
          </cell>
          <cell r="BN339">
            <v>2714467</v>
          </cell>
          <cell r="BO339">
            <v>1862360</v>
          </cell>
          <cell r="BP339">
            <v>1604322</v>
          </cell>
          <cell r="BQ339">
            <v>4417872</v>
          </cell>
          <cell r="BR339">
            <v>8305310</v>
          </cell>
          <cell r="BS339">
            <v>6051622</v>
          </cell>
          <cell r="BT339">
            <v>6734167</v>
          </cell>
          <cell r="BU339">
            <v>8628593</v>
          </cell>
          <cell r="BV339">
            <v>5047722</v>
          </cell>
          <cell r="BW339">
            <v>7226487</v>
          </cell>
          <cell r="BX339">
            <v>1374290</v>
          </cell>
          <cell r="BY339">
            <v>694402</v>
          </cell>
          <cell r="BZ339">
            <v>924092</v>
          </cell>
          <cell r="CA339">
            <v>797284</v>
          </cell>
          <cell r="CB339">
            <v>1783243</v>
          </cell>
          <cell r="CC339">
            <v>2026765</v>
          </cell>
          <cell r="CD339">
            <v>1150133</v>
          </cell>
          <cell r="CE339">
            <v>408216</v>
          </cell>
          <cell r="CF339">
            <v>313964</v>
          </cell>
          <cell r="CG339">
            <v>638933</v>
          </cell>
          <cell r="CH339">
            <v>3305519</v>
          </cell>
          <cell r="CI339">
            <v>192593</v>
          </cell>
          <cell r="CJ339">
            <v>8892050</v>
          </cell>
          <cell r="CK339">
            <v>274907</v>
          </cell>
          <cell r="CL339">
            <v>1155539</v>
          </cell>
          <cell r="CM339">
            <v>414449</v>
          </cell>
          <cell r="CN339">
            <v>766190</v>
          </cell>
          <cell r="CO339">
            <v>1153329</v>
          </cell>
          <cell r="CP339">
            <v>491802</v>
          </cell>
          <cell r="CQ339">
            <v>429814</v>
          </cell>
          <cell r="CR339">
            <v>705216</v>
          </cell>
          <cell r="CS339">
            <v>834729</v>
          </cell>
          <cell r="CT339">
            <v>6651465</v>
          </cell>
          <cell r="CU339">
            <v>186756</v>
          </cell>
          <cell r="CV339">
            <v>592867</v>
          </cell>
          <cell r="CW339">
            <v>1002503</v>
          </cell>
          <cell r="CX339">
            <v>1221013</v>
          </cell>
          <cell r="CY339">
            <v>1375931</v>
          </cell>
          <cell r="CZ339">
            <v>1779748</v>
          </cell>
          <cell r="DA339">
            <v>546619</v>
          </cell>
          <cell r="DB339">
            <v>2544604</v>
          </cell>
          <cell r="DC339">
            <v>559214</v>
          </cell>
          <cell r="DD339">
            <v>1121993</v>
          </cell>
          <cell r="DE339">
            <v>466771</v>
          </cell>
          <cell r="DF339">
            <v>2249314</v>
          </cell>
          <cell r="DG339">
            <v>838534</v>
          </cell>
          <cell r="DH339">
            <v>625438</v>
          </cell>
          <cell r="DI339">
            <v>1236433</v>
          </cell>
          <cell r="DJ339">
            <v>866999</v>
          </cell>
          <cell r="DK339">
            <v>1924912</v>
          </cell>
          <cell r="DL339">
            <v>932095</v>
          </cell>
          <cell r="DM339">
            <v>2871250</v>
          </cell>
          <cell r="DN339">
            <v>7110614</v>
          </cell>
          <cell r="DO339">
            <v>5039697</v>
          </cell>
          <cell r="DP339">
            <v>5204815</v>
          </cell>
          <cell r="DQ339">
            <v>2127494</v>
          </cell>
          <cell r="DR339">
            <v>1481216</v>
          </cell>
          <cell r="DS339">
            <v>1181870</v>
          </cell>
          <cell r="DT339">
            <v>1717789</v>
          </cell>
          <cell r="DU339">
            <v>1446049</v>
          </cell>
          <cell r="DV339">
            <v>2206550</v>
          </cell>
          <cell r="DW339">
            <v>5473720</v>
          </cell>
          <cell r="DX339">
            <v>1297885</v>
          </cell>
          <cell r="DY339">
            <v>3347373</v>
          </cell>
          <cell r="DZ339">
            <v>4146308</v>
          </cell>
          <cell r="EA339">
            <v>2867413</v>
          </cell>
          <cell r="EB339">
            <v>887600</v>
          </cell>
          <cell r="EC339">
            <v>177689</v>
          </cell>
          <cell r="ED339">
            <v>1042026</v>
          </cell>
          <cell r="EE339">
            <v>1059673</v>
          </cell>
          <cell r="EF339">
            <v>598909</v>
          </cell>
          <cell r="EG339">
            <v>207538</v>
          </cell>
          <cell r="EH339">
            <v>583514</v>
          </cell>
          <cell r="EI339">
            <v>488890</v>
          </cell>
          <cell r="EJ339">
            <v>561597</v>
          </cell>
          <cell r="EK339">
            <v>633234</v>
          </cell>
          <cell r="EL339">
            <v>541365</v>
          </cell>
          <cell r="EM339">
            <v>1879520</v>
          </cell>
          <cell r="EN339">
            <v>378443</v>
          </cell>
          <cell r="EO339">
            <v>722631</v>
          </cell>
          <cell r="EP339">
            <v>320324</v>
          </cell>
          <cell r="EQ339">
            <v>1269297</v>
          </cell>
          <cell r="ER339">
            <v>1047109</v>
          </cell>
          <cell r="ES339">
            <v>1713816</v>
          </cell>
          <cell r="ET339">
            <v>1032286</v>
          </cell>
          <cell r="EU339">
            <v>1029300</v>
          </cell>
          <cell r="EV339">
            <v>904256</v>
          </cell>
          <cell r="EW339">
            <v>918560</v>
          </cell>
        </row>
        <row r="340">
          <cell r="B340" t="str">
            <v>Falkland (Ilhas Malvinas)</v>
          </cell>
          <cell r="AE340">
            <v>711</v>
          </cell>
          <cell r="AH340">
            <v>1072</v>
          </cell>
          <cell r="AI340">
            <v>8266</v>
          </cell>
          <cell r="AL340">
            <v>39819</v>
          </cell>
          <cell r="AN340">
            <v>22060</v>
          </cell>
          <cell r="AQ340">
            <v>21393</v>
          </cell>
          <cell r="BA340">
            <v>14152</v>
          </cell>
          <cell r="BC340">
            <v>12000</v>
          </cell>
          <cell r="CF340">
            <v>2225</v>
          </cell>
          <cell r="CO340">
            <v>38459</v>
          </cell>
          <cell r="CR340">
            <v>70632</v>
          </cell>
          <cell r="CT340">
            <v>2773</v>
          </cell>
          <cell r="DX340">
            <v>6120</v>
          </cell>
          <cell r="EB340">
            <v>133567</v>
          </cell>
          <cell r="EC340">
            <v>1049767</v>
          </cell>
          <cell r="EJ340">
            <v>2805</v>
          </cell>
          <cell r="EL340">
            <v>48647</v>
          </cell>
          <cell r="EO340">
            <v>33309</v>
          </cell>
          <cell r="EP340">
            <v>9634</v>
          </cell>
          <cell r="EQ340">
            <v>8301</v>
          </cell>
          <cell r="ER340">
            <v>399</v>
          </cell>
          <cell r="ES340">
            <v>697</v>
          </cell>
          <cell r="EW340">
            <v>4174</v>
          </cell>
        </row>
        <row r="341">
          <cell r="B341" t="str">
            <v>Féroe, Ilhas</v>
          </cell>
          <cell r="I341">
            <v>22437</v>
          </cell>
          <cell r="M341">
            <v>17078</v>
          </cell>
          <cell r="T341">
            <v>114512</v>
          </cell>
          <cell r="X341">
            <v>28567</v>
          </cell>
          <cell r="AD341">
            <v>22359</v>
          </cell>
          <cell r="AF341">
            <v>17726</v>
          </cell>
          <cell r="AJ341">
            <v>24134</v>
          </cell>
          <cell r="AQ341">
            <v>6142</v>
          </cell>
          <cell r="AR341">
            <v>22776</v>
          </cell>
          <cell r="AW341">
            <v>18711</v>
          </cell>
          <cell r="AX341">
            <v>66</v>
          </cell>
          <cell r="AZ341">
            <v>35700</v>
          </cell>
          <cell r="BA341">
            <v>120571</v>
          </cell>
          <cell r="BD341">
            <v>1004</v>
          </cell>
          <cell r="BK341">
            <v>14364</v>
          </cell>
          <cell r="BL341">
            <v>62</v>
          </cell>
          <cell r="BS341">
            <v>2235</v>
          </cell>
          <cell r="BT341">
            <v>33853</v>
          </cell>
          <cell r="BV341">
            <v>41152</v>
          </cell>
          <cell r="BX341">
            <v>38820</v>
          </cell>
          <cell r="BZ341">
            <v>101</v>
          </cell>
          <cell r="CE341">
            <v>33445</v>
          </cell>
          <cell r="CM341">
            <v>32628</v>
          </cell>
          <cell r="CN341">
            <v>1576</v>
          </cell>
          <cell r="CT341">
            <v>21689</v>
          </cell>
          <cell r="CZ341">
            <v>26544</v>
          </cell>
          <cell r="DD341">
            <v>972</v>
          </cell>
          <cell r="DT341">
            <v>5823</v>
          </cell>
          <cell r="DW341">
            <v>5424</v>
          </cell>
          <cell r="EE341">
            <v>755</v>
          </cell>
          <cell r="EI341">
            <v>192</v>
          </cell>
          <cell r="EM341">
            <v>5824</v>
          </cell>
          <cell r="ES341">
            <v>4687</v>
          </cell>
          <cell r="EU341">
            <v>19933</v>
          </cell>
          <cell r="EV341">
            <v>28979</v>
          </cell>
          <cell r="EW341">
            <v>47609</v>
          </cell>
        </row>
        <row r="342">
          <cell r="B342" t="str">
            <v>Filipinas</v>
          </cell>
          <cell r="C342">
            <v>66979435</v>
          </cell>
          <cell r="D342">
            <v>42650884</v>
          </cell>
          <cell r="E342">
            <v>22077430</v>
          </cell>
          <cell r="F342">
            <v>26611158</v>
          </cell>
          <cell r="G342">
            <v>35622401</v>
          </cell>
          <cell r="H342">
            <v>43037519</v>
          </cell>
          <cell r="I342">
            <v>49043079</v>
          </cell>
          <cell r="J342">
            <v>102912762</v>
          </cell>
          <cell r="K342">
            <v>34716890</v>
          </cell>
          <cell r="L342">
            <v>70267271</v>
          </cell>
          <cell r="M342">
            <v>36372031</v>
          </cell>
          <cell r="N342">
            <v>53609291</v>
          </cell>
          <cell r="O342">
            <v>40029012</v>
          </cell>
          <cell r="P342">
            <v>11713445</v>
          </cell>
          <cell r="Q342">
            <v>30374777</v>
          </cell>
          <cell r="R342">
            <v>24102897</v>
          </cell>
          <cell r="S342">
            <v>17160988</v>
          </cell>
          <cell r="T342">
            <v>33774632</v>
          </cell>
          <cell r="U342">
            <v>22731008</v>
          </cell>
          <cell r="V342">
            <v>22017503</v>
          </cell>
          <cell r="W342">
            <v>35623593</v>
          </cell>
          <cell r="X342">
            <v>41974864</v>
          </cell>
          <cell r="Y342">
            <v>16106607</v>
          </cell>
          <cell r="Z342">
            <v>24717525</v>
          </cell>
          <cell r="AA342">
            <v>31565055</v>
          </cell>
          <cell r="AB342">
            <v>13281694</v>
          </cell>
          <cell r="AC342">
            <v>32612119</v>
          </cell>
          <cell r="AD342">
            <v>33366308</v>
          </cell>
          <cell r="AE342">
            <v>19932523</v>
          </cell>
          <cell r="AF342">
            <v>61465739</v>
          </cell>
          <cell r="AG342">
            <v>62061772</v>
          </cell>
          <cell r="AH342">
            <v>66249295</v>
          </cell>
          <cell r="AI342">
            <v>39743209</v>
          </cell>
          <cell r="AJ342">
            <v>48130506</v>
          </cell>
          <cell r="AK342">
            <v>12258293</v>
          </cell>
          <cell r="AL342">
            <v>28593566</v>
          </cell>
          <cell r="AM342">
            <v>12341244</v>
          </cell>
          <cell r="AN342">
            <v>42645854</v>
          </cell>
          <cell r="AO342">
            <v>20076180</v>
          </cell>
          <cell r="AP342">
            <v>90422907</v>
          </cell>
          <cell r="AQ342">
            <v>19631431</v>
          </cell>
          <cell r="AR342">
            <v>66558656</v>
          </cell>
          <cell r="AS342">
            <v>52741047</v>
          </cell>
          <cell r="AT342">
            <v>59545459</v>
          </cell>
          <cell r="AU342">
            <v>61237093</v>
          </cell>
          <cell r="AV342">
            <v>19964927</v>
          </cell>
          <cell r="AW342">
            <v>85198961</v>
          </cell>
          <cell r="AX342">
            <v>46005981</v>
          </cell>
          <cell r="AY342">
            <v>71251743</v>
          </cell>
          <cell r="AZ342">
            <v>13030649</v>
          </cell>
          <cell r="BA342">
            <v>116469971</v>
          </cell>
          <cell r="BB342">
            <v>38725432</v>
          </cell>
          <cell r="BC342">
            <v>42787126</v>
          </cell>
          <cell r="BD342">
            <v>94048201</v>
          </cell>
          <cell r="BE342">
            <v>57740379</v>
          </cell>
          <cell r="BF342">
            <v>38697161</v>
          </cell>
          <cell r="BG342">
            <v>84978969</v>
          </cell>
          <cell r="BH342">
            <v>65150894</v>
          </cell>
          <cell r="BI342">
            <v>61868370</v>
          </cell>
          <cell r="BJ342">
            <v>92543735</v>
          </cell>
          <cell r="BK342">
            <v>18140491</v>
          </cell>
          <cell r="BL342">
            <v>33702898</v>
          </cell>
          <cell r="BM342">
            <v>40683060</v>
          </cell>
          <cell r="BN342">
            <v>80353822</v>
          </cell>
          <cell r="BO342">
            <v>130195747</v>
          </cell>
          <cell r="BP342">
            <v>79964929</v>
          </cell>
          <cell r="BQ342">
            <v>167598292</v>
          </cell>
          <cell r="BR342">
            <v>83602546</v>
          </cell>
          <cell r="BS342">
            <v>107078821</v>
          </cell>
          <cell r="BT342">
            <v>48674531</v>
          </cell>
          <cell r="BU342">
            <v>58138448</v>
          </cell>
          <cell r="BV342">
            <v>32247906</v>
          </cell>
          <cell r="BW342">
            <v>52584777</v>
          </cell>
          <cell r="BX342">
            <v>67516118</v>
          </cell>
          <cell r="BY342">
            <v>66346659</v>
          </cell>
          <cell r="BZ342">
            <v>93144164</v>
          </cell>
          <cell r="CA342">
            <v>35417661</v>
          </cell>
          <cell r="CB342">
            <v>71327014</v>
          </cell>
          <cell r="CC342">
            <v>53297791</v>
          </cell>
          <cell r="CD342">
            <v>55818819</v>
          </cell>
          <cell r="CE342">
            <v>48956417</v>
          </cell>
          <cell r="CF342">
            <v>13884010</v>
          </cell>
          <cell r="CG342">
            <v>49871870</v>
          </cell>
          <cell r="CH342">
            <v>89828485</v>
          </cell>
          <cell r="CI342">
            <v>40490142</v>
          </cell>
          <cell r="CJ342">
            <v>28740611</v>
          </cell>
          <cell r="CK342">
            <v>57400694</v>
          </cell>
          <cell r="CL342">
            <v>49904782</v>
          </cell>
          <cell r="CM342">
            <v>46253063</v>
          </cell>
          <cell r="CN342">
            <v>28526345</v>
          </cell>
          <cell r="CO342">
            <v>91253707</v>
          </cell>
          <cell r="CP342">
            <v>61381723</v>
          </cell>
          <cell r="CQ342">
            <v>80431105</v>
          </cell>
          <cell r="CR342">
            <v>73490604</v>
          </cell>
          <cell r="CS342">
            <v>68197891</v>
          </cell>
          <cell r="CT342">
            <v>102459095</v>
          </cell>
          <cell r="CU342">
            <v>9745911</v>
          </cell>
          <cell r="CV342">
            <v>26714926</v>
          </cell>
          <cell r="CW342">
            <v>47807834</v>
          </cell>
          <cell r="CX342">
            <v>30973784</v>
          </cell>
          <cell r="CY342">
            <v>38258129</v>
          </cell>
          <cell r="CZ342">
            <v>41979044</v>
          </cell>
          <cell r="DA342">
            <v>30117607</v>
          </cell>
          <cell r="DB342">
            <v>33920194</v>
          </cell>
          <cell r="DC342">
            <v>49536943</v>
          </cell>
          <cell r="DD342">
            <v>22379263</v>
          </cell>
          <cell r="DE342">
            <v>23359495</v>
          </cell>
          <cell r="DF342">
            <v>81478180</v>
          </cell>
          <cell r="DG342">
            <v>24786344</v>
          </cell>
          <cell r="DH342">
            <v>60957222</v>
          </cell>
          <cell r="DI342">
            <v>58429828</v>
          </cell>
          <cell r="DJ342">
            <v>13500517</v>
          </cell>
          <cell r="DK342">
            <v>25144149</v>
          </cell>
          <cell r="DL342">
            <v>66622890</v>
          </cell>
          <cell r="DM342">
            <v>30194776</v>
          </cell>
          <cell r="DN342">
            <v>19321278</v>
          </cell>
          <cell r="DO342">
            <v>42116890</v>
          </cell>
          <cell r="DP342">
            <v>30192879</v>
          </cell>
          <cell r="DQ342">
            <v>47569831</v>
          </cell>
          <cell r="DR342">
            <v>24638857</v>
          </cell>
          <cell r="DS342">
            <v>68777506</v>
          </cell>
          <cell r="DT342">
            <v>15639517</v>
          </cell>
          <cell r="DU342">
            <v>42719937</v>
          </cell>
          <cell r="DV342">
            <v>64553583</v>
          </cell>
          <cell r="DW342">
            <v>42487019</v>
          </cell>
          <cell r="DX342">
            <v>64770906</v>
          </cell>
          <cell r="DY342">
            <v>72976635</v>
          </cell>
          <cell r="DZ342">
            <v>73037125</v>
          </cell>
          <cell r="EA342">
            <v>54500731</v>
          </cell>
          <cell r="EB342">
            <v>54645164</v>
          </cell>
          <cell r="EC342">
            <v>47966706</v>
          </cell>
          <cell r="ED342">
            <v>59911752</v>
          </cell>
          <cell r="EE342">
            <v>53534316</v>
          </cell>
          <cell r="EF342">
            <v>43611411</v>
          </cell>
          <cell r="EG342">
            <v>31508073</v>
          </cell>
          <cell r="EH342">
            <v>42249905</v>
          </cell>
          <cell r="EI342">
            <v>37565980</v>
          </cell>
          <cell r="EJ342">
            <v>41566148</v>
          </cell>
          <cell r="EK342">
            <v>78746912</v>
          </cell>
          <cell r="EL342">
            <v>50266226</v>
          </cell>
          <cell r="EM342">
            <v>66101431</v>
          </cell>
          <cell r="EN342">
            <v>55696600</v>
          </cell>
          <cell r="EO342">
            <v>123610266</v>
          </cell>
          <cell r="EP342">
            <v>30534640</v>
          </cell>
          <cell r="EQ342">
            <v>49341162</v>
          </cell>
          <cell r="ER342">
            <v>91012375</v>
          </cell>
          <cell r="ES342">
            <v>91980909</v>
          </cell>
          <cell r="ET342">
            <v>58711268</v>
          </cell>
          <cell r="EU342">
            <v>43104471</v>
          </cell>
          <cell r="EV342">
            <v>21028020</v>
          </cell>
          <cell r="EW342">
            <v>51230857</v>
          </cell>
        </row>
        <row r="343">
          <cell r="B343" t="str">
            <v>Finlândia</v>
          </cell>
          <cell r="C343">
            <v>32388476</v>
          </cell>
          <cell r="D343">
            <v>57088389</v>
          </cell>
          <cell r="E343">
            <v>59078081</v>
          </cell>
          <cell r="F343">
            <v>31620025</v>
          </cell>
          <cell r="G343">
            <v>32668152</v>
          </cell>
          <cell r="H343">
            <v>32324610</v>
          </cell>
          <cell r="I343">
            <v>33822180</v>
          </cell>
          <cell r="J343">
            <v>25771328</v>
          </cell>
          <cell r="K343">
            <v>32578379</v>
          </cell>
          <cell r="L343">
            <v>41241219</v>
          </cell>
          <cell r="M343">
            <v>20913744</v>
          </cell>
          <cell r="N343">
            <v>41899888</v>
          </cell>
          <cell r="O343">
            <v>19210744</v>
          </cell>
          <cell r="P343">
            <v>48876689</v>
          </cell>
          <cell r="Q343">
            <v>51734564</v>
          </cell>
          <cell r="R343">
            <v>13709188</v>
          </cell>
          <cell r="S343">
            <v>15998043</v>
          </cell>
          <cell r="T343">
            <v>19067081</v>
          </cell>
          <cell r="U343">
            <v>20228239</v>
          </cell>
          <cell r="V343">
            <v>21476087</v>
          </cell>
          <cell r="W343">
            <v>18119823</v>
          </cell>
          <cell r="X343">
            <v>24067097</v>
          </cell>
          <cell r="Y343">
            <v>19755288</v>
          </cell>
          <cell r="Z343">
            <v>27499941</v>
          </cell>
          <cell r="AA343">
            <v>21946510</v>
          </cell>
          <cell r="AB343">
            <v>50830835</v>
          </cell>
          <cell r="AC343">
            <v>26043514</v>
          </cell>
          <cell r="AD343">
            <v>21522446</v>
          </cell>
          <cell r="AE343">
            <v>31768665</v>
          </cell>
          <cell r="AF343">
            <v>73167288</v>
          </cell>
          <cell r="AG343">
            <v>31331501</v>
          </cell>
          <cell r="AH343">
            <v>32310123</v>
          </cell>
          <cell r="AI343">
            <v>47487455</v>
          </cell>
          <cell r="AJ343">
            <v>44136638</v>
          </cell>
          <cell r="AK343">
            <v>46904727</v>
          </cell>
          <cell r="AL343">
            <v>49274780</v>
          </cell>
          <cell r="AM343">
            <v>40483389</v>
          </cell>
          <cell r="AN343">
            <v>18293592</v>
          </cell>
          <cell r="AO343">
            <v>90546289</v>
          </cell>
          <cell r="AP343">
            <v>78920541</v>
          </cell>
          <cell r="AQ343">
            <v>94804653</v>
          </cell>
          <cell r="AR343">
            <v>57973292</v>
          </cell>
          <cell r="AS343">
            <v>47480081</v>
          </cell>
          <cell r="AT343">
            <v>41369884</v>
          </cell>
          <cell r="AU343">
            <v>78017064</v>
          </cell>
          <cell r="AV343">
            <v>37389889</v>
          </cell>
          <cell r="AW343">
            <v>68564151</v>
          </cell>
          <cell r="AX343">
            <v>88577266</v>
          </cell>
          <cell r="AY343">
            <v>51593899</v>
          </cell>
          <cell r="AZ343">
            <v>57776516</v>
          </cell>
          <cell r="BA343">
            <v>37606356</v>
          </cell>
          <cell r="BB343">
            <v>54975988</v>
          </cell>
          <cell r="BC343">
            <v>80745863</v>
          </cell>
          <cell r="BD343">
            <v>52493147</v>
          </cell>
          <cell r="BE343">
            <v>44086136</v>
          </cell>
          <cell r="BF343">
            <v>54473760</v>
          </cell>
          <cell r="BG343">
            <v>53587540</v>
          </cell>
          <cell r="BH343">
            <v>31349419</v>
          </cell>
          <cell r="BI343">
            <v>46126850</v>
          </cell>
          <cell r="BJ343">
            <v>59214585</v>
          </cell>
          <cell r="BK343">
            <v>50575767</v>
          </cell>
          <cell r="BL343">
            <v>46836896</v>
          </cell>
          <cell r="BM343">
            <v>38377022</v>
          </cell>
          <cell r="BN343">
            <v>26726821</v>
          </cell>
          <cell r="BO343">
            <v>34252543</v>
          </cell>
          <cell r="BP343">
            <v>38988355</v>
          </cell>
          <cell r="BQ343">
            <v>42514793</v>
          </cell>
          <cell r="BR343">
            <v>28816834</v>
          </cell>
          <cell r="BS343">
            <v>39505030</v>
          </cell>
          <cell r="BT343">
            <v>32433226</v>
          </cell>
          <cell r="BU343">
            <v>24616777</v>
          </cell>
          <cell r="BV343">
            <v>46622243</v>
          </cell>
          <cell r="BW343">
            <v>32167438</v>
          </cell>
          <cell r="BX343">
            <v>39663517</v>
          </cell>
          <cell r="BY343">
            <v>23236653</v>
          </cell>
          <cell r="BZ343">
            <v>35694034</v>
          </cell>
          <cell r="CA343">
            <v>40397713</v>
          </cell>
          <cell r="CB343">
            <v>24905226</v>
          </cell>
          <cell r="CC343">
            <v>30100864</v>
          </cell>
          <cell r="CD343">
            <v>43368224</v>
          </cell>
          <cell r="CE343">
            <v>35008373</v>
          </cell>
          <cell r="CF343">
            <v>34374987</v>
          </cell>
          <cell r="CG343">
            <v>26864789</v>
          </cell>
          <cell r="CH343">
            <v>35283364</v>
          </cell>
          <cell r="CI343">
            <v>49422085</v>
          </cell>
          <cell r="CJ343">
            <v>16773604</v>
          </cell>
          <cell r="CK343">
            <v>18033920</v>
          </cell>
          <cell r="CL343">
            <v>35216370</v>
          </cell>
          <cell r="CM343">
            <v>22458361</v>
          </cell>
          <cell r="CN343">
            <v>15793011</v>
          </cell>
          <cell r="CO343">
            <v>19980422</v>
          </cell>
          <cell r="CP343">
            <v>14798577</v>
          </cell>
          <cell r="CQ343">
            <v>22733036</v>
          </cell>
          <cell r="CR343">
            <v>20891269</v>
          </cell>
          <cell r="CS343">
            <v>18012877</v>
          </cell>
          <cell r="CT343">
            <v>15206604</v>
          </cell>
          <cell r="CU343">
            <v>44443343</v>
          </cell>
          <cell r="CV343">
            <v>23417855</v>
          </cell>
          <cell r="CW343">
            <v>22007669</v>
          </cell>
          <cell r="CX343">
            <v>21872788</v>
          </cell>
          <cell r="CY343">
            <v>12767478</v>
          </cell>
          <cell r="CZ343">
            <v>36194529</v>
          </cell>
          <cell r="DA343">
            <v>10827574</v>
          </cell>
          <cell r="DB343">
            <v>29597447</v>
          </cell>
          <cell r="DC343">
            <v>24568232</v>
          </cell>
          <cell r="DD343">
            <v>17293009</v>
          </cell>
          <cell r="DE343">
            <v>15357872</v>
          </cell>
          <cell r="DF343">
            <v>22847441</v>
          </cell>
          <cell r="DG343">
            <v>29127873</v>
          </cell>
          <cell r="DH343">
            <v>21895265</v>
          </cell>
          <cell r="DI343">
            <v>16154753</v>
          </cell>
          <cell r="DJ343">
            <v>27797467</v>
          </cell>
          <cell r="DK343">
            <v>37463428</v>
          </cell>
          <cell r="DL343">
            <v>14264194</v>
          </cell>
          <cell r="DM343">
            <v>13994372</v>
          </cell>
          <cell r="DN343">
            <v>22139595</v>
          </cell>
          <cell r="DO343">
            <v>28293772</v>
          </cell>
          <cell r="DP343">
            <v>35310639</v>
          </cell>
          <cell r="DQ343">
            <v>13584847</v>
          </cell>
          <cell r="DR343">
            <v>30061342</v>
          </cell>
          <cell r="DS343">
            <v>17748257</v>
          </cell>
          <cell r="DT343">
            <v>31813104</v>
          </cell>
          <cell r="DU343">
            <v>14029836</v>
          </cell>
          <cell r="DV343">
            <v>22937382</v>
          </cell>
          <cell r="DW343">
            <v>11072232</v>
          </cell>
          <cell r="DX343">
            <v>23860482</v>
          </cell>
          <cell r="DY343">
            <v>19909622</v>
          </cell>
          <cell r="DZ343">
            <v>30892033</v>
          </cell>
          <cell r="EA343">
            <v>13935457</v>
          </cell>
          <cell r="EB343">
            <v>22988526</v>
          </cell>
          <cell r="EC343">
            <v>20406290</v>
          </cell>
          <cell r="ED343">
            <v>12302317</v>
          </cell>
          <cell r="EE343">
            <v>21680548</v>
          </cell>
          <cell r="EF343">
            <v>11020003</v>
          </cell>
          <cell r="EG343">
            <v>17483990</v>
          </cell>
          <cell r="EH343">
            <v>14187652</v>
          </cell>
          <cell r="EI343">
            <v>17123696</v>
          </cell>
          <cell r="EJ343">
            <v>27593289</v>
          </cell>
          <cell r="EK343">
            <v>9855616</v>
          </cell>
          <cell r="EL343">
            <v>21572426</v>
          </cell>
          <cell r="EM343">
            <v>10610951</v>
          </cell>
          <cell r="EN343">
            <v>32073953</v>
          </cell>
          <cell r="EO343">
            <v>19787041</v>
          </cell>
          <cell r="EP343">
            <v>7222602</v>
          </cell>
          <cell r="EQ343">
            <v>28831562</v>
          </cell>
          <cell r="ER343">
            <v>35173547</v>
          </cell>
          <cell r="ES343">
            <v>24064684</v>
          </cell>
          <cell r="ET343">
            <v>38399854</v>
          </cell>
          <cell r="EU343">
            <v>8134766</v>
          </cell>
          <cell r="EV343">
            <v>36142895</v>
          </cell>
          <cell r="EW343">
            <v>21969012</v>
          </cell>
        </row>
        <row r="344">
          <cell r="B344" t="str">
            <v>França</v>
          </cell>
          <cell r="C344">
            <v>257899949</v>
          </cell>
          <cell r="D344">
            <v>244463566</v>
          </cell>
          <cell r="E344">
            <v>294116322</v>
          </cell>
          <cell r="F344">
            <v>276295195</v>
          </cell>
          <cell r="G344">
            <v>476841516</v>
          </cell>
          <cell r="H344">
            <v>304165076</v>
          </cell>
          <cell r="I344">
            <v>499818908</v>
          </cell>
          <cell r="J344">
            <v>420391375</v>
          </cell>
          <cell r="K344">
            <v>389210602</v>
          </cell>
          <cell r="L344">
            <v>434584927</v>
          </cell>
          <cell r="M344">
            <v>245152018</v>
          </cell>
          <cell r="N344">
            <v>278808746</v>
          </cell>
          <cell r="O344">
            <v>264324236</v>
          </cell>
          <cell r="P344">
            <v>187754368</v>
          </cell>
          <cell r="Q344">
            <v>242534352</v>
          </cell>
          <cell r="R344">
            <v>254220568</v>
          </cell>
          <cell r="S344">
            <v>216026862</v>
          </cell>
          <cell r="T344">
            <v>255116495</v>
          </cell>
          <cell r="U344">
            <v>256380358</v>
          </cell>
          <cell r="V344">
            <v>260423370</v>
          </cell>
          <cell r="W344">
            <v>274719425</v>
          </cell>
          <cell r="X344">
            <v>217940071</v>
          </cell>
          <cell r="Y344">
            <v>203490886</v>
          </cell>
          <cell r="Z344">
            <v>271779997</v>
          </cell>
          <cell r="AA344">
            <v>187883411</v>
          </cell>
          <cell r="AB344">
            <v>253910091</v>
          </cell>
          <cell r="AC344">
            <v>372583388</v>
          </cell>
          <cell r="AD344">
            <v>259536132</v>
          </cell>
          <cell r="AE344">
            <v>326163438</v>
          </cell>
          <cell r="AF344">
            <v>284511583</v>
          </cell>
          <cell r="AG344">
            <v>286716132</v>
          </cell>
          <cell r="AH344">
            <v>265950626</v>
          </cell>
          <cell r="AI344">
            <v>281007718</v>
          </cell>
          <cell r="AJ344">
            <v>300375421</v>
          </cell>
          <cell r="AK344">
            <v>232145053</v>
          </cell>
          <cell r="AL344">
            <v>523001393</v>
          </cell>
          <cell r="AM344">
            <v>294199269</v>
          </cell>
          <cell r="AN344">
            <v>314159251</v>
          </cell>
          <cell r="AO344">
            <v>250048837</v>
          </cell>
          <cell r="AP344">
            <v>307864111</v>
          </cell>
          <cell r="AQ344">
            <v>400996794</v>
          </cell>
          <cell r="AR344">
            <v>430817611</v>
          </cell>
          <cell r="AS344">
            <v>438835677</v>
          </cell>
          <cell r="AT344">
            <v>464568217</v>
          </cell>
          <cell r="AU344">
            <v>458599724</v>
          </cell>
          <cell r="AV344">
            <v>384559579</v>
          </cell>
          <cell r="AW344">
            <v>269830993</v>
          </cell>
          <cell r="AX344">
            <v>303365208</v>
          </cell>
          <cell r="AY344">
            <v>236665915</v>
          </cell>
          <cell r="AZ344">
            <v>242571214</v>
          </cell>
          <cell r="BA344">
            <v>351272258</v>
          </cell>
          <cell r="BB344">
            <v>403280832</v>
          </cell>
          <cell r="BC344">
            <v>338528144</v>
          </cell>
          <cell r="BD344">
            <v>288396967</v>
          </cell>
          <cell r="BE344">
            <v>407651002</v>
          </cell>
          <cell r="BF344">
            <v>367778995</v>
          </cell>
          <cell r="BG344">
            <v>479027455</v>
          </cell>
          <cell r="BH344">
            <v>236551779</v>
          </cell>
          <cell r="BI344">
            <v>399873555</v>
          </cell>
          <cell r="BJ344">
            <v>353432264</v>
          </cell>
          <cell r="BK344">
            <v>336077527</v>
          </cell>
          <cell r="BL344">
            <v>204573386</v>
          </cell>
          <cell r="BM344">
            <v>245466913</v>
          </cell>
          <cell r="BN344">
            <v>379060697</v>
          </cell>
          <cell r="BO344">
            <v>334894997</v>
          </cell>
          <cell r="BP344">
            <v>223139522</v>
          </cell>
          <cell r="BQ344">
            <v>313456961</v>
          </cell>
          <cell r="BR344">
            <v>271919915</v>
          </cell>
          <cell r="BS344">
            <v>310428429</v>
          </cell>
          <cell r="BT344">
            <v>325502189</v>
          </cell>
          <cell r="BU344">
            <v>204911905</v>
          </cell>
          <cell r="BV344">
            <v>244204852</v>
          </cell>
          <cell r="BW344">
            <v>192987674</v>
          </cell>
          <cell r="BX344">
            <v>188242533</v>
          </cell>
          <cell r="BY344">
            <v>224420682</v>
          </cell>
          <cell r="BZ344">
            <v>233438846</v>
          </cell>
          <cell r="CA344">
            <v>258894357</v>
          </cell>
          <cell r="CB344">
            <v>345685701</v>
          </cell>
          <cell r="CC344">
            <v>228195845</v>
          </cell>
          <cell r="CD344">
            <v>242810086</v>
          </cell>
          <cell r="CE344">
            <v>228939171</v>
          </cell>
          <cell r="CF344">
            <v>258614829</v>
          </cell>
          <cell r="CG344">
            <v>218069593</v>
          </cell>
          <cell r="CH344">
            <v>297499783</v>
          </cell>
          <cell r="CI344">
            <v>146453834</v>
          </cell>
          <cell r="CJ344">
            <v>174677264</v>
          </cell>
          <cell r="CK344">
            <v>243531948</v>
          </cell>
          <cell r="CL344">
            <v>207488315</v>
          </cell>
          <cell r="CM344">
            <v>242668714</v>
          </cell>
          <cell r="CN344">
            <v>233462202</v>
          </cell>
          <cell r="CO344">
            <v>221131915</v>
          </cell>
          <cell r="CP344">
            <v>156717977</v>
          </cell>
          <cell r="CQ344">
            <v>178674510</v>
          </cell>
          <cell r="CR344">
            <v>167490023</v>
          </cell>
          <cell r="CS344">
            <v>124406109</v>
          </cell>
          <cell r="CT344">
            <v>148547092</v>
          </cell>
          <cell r="CU344">
            <v>176123570</v>
          </cell>
          <cell r="CV344">
            <v>109688966</v>
          </cell>
          <cell r="CW344">
            <v>193429636</v>
          </cell>
          <cell r="CX344">
            <v>197798559</v>
          </cell>
          <cell r="CY344">
            <v>215524617</v>
          </cell>
          <cell r="CZ344">
            <v>223229869</v>
          </cell>
          <cell r="DA344">
            <v>197301365</v>
          </cell>
          <cell r="DB344">
            <v>262522424</v>
          </cell>
          <cell r="DC344">
            <v>236601182</v>
          </cell>
          <cell r="DD344">
            <v>138268657</v>
          </cell>
          <cell r="DE344">
            <v>176869627</v>
          </cell>
          <cell r="DF344">
            <v>180391569</v>
          </cell>
          <cell r="DG344">
            <v>199344571</v>
          </cell>
          <cell r="DH344">
            <v>184301677</v>
          </cell>
          <cell r="DI344">
            <v>170186721</v>
          </cell>
          <cell r="DJ344">
            <v>178716338</v>
          </cell>
          <cell r="DK344">
            <v>252109410</v>
          </cell>
          <cell r="DL344">
            <v>142491180</v>
          </cell>
          <cell r="DM344">
            <v>173923062</v>
          </cell>
          <cell r="DN344">
            <v>195412982</v>
          </cell>
          <cell r="DO344">
            <v>165068667</v>
          </cell>
          <cell r="DP344">
            <v>215072004</v>
          </cell>
          <cell r="DQ344">
            <v>201946527</v>
          </cell>
          <cell r="DR344">
            <v>145779589</v>
          </cell>
          <cell r="DS344">
            <v>318170868</v>
          </cell>
          <cell r="DT344">
            <v>199408802</v>
          </cell>
          <cell r="DU344">
            <v>266558510</v>
          </cell>
          <cell r="DV344">
            <v>183768416</v>
          </cell>
          <cell r="DW344">
            <v>210600631</v>
          </cell>
          <cell r="DX344">
            <v>221041850</v>
          </cell>
          <cell r="DY344">
            <v>219701215</v>
          </cell>
          <cell r="DZ344">
            <v>196320387</v>
          </cell>
          <cell r="EA344">
            <v>185780780</v>
          </cell>
          <cell r="EB344">
            <v>194769743</v>
          </cell>
          <cell r="EC344">
            <v>162032961</v>
          </cell>
          <cell r="ED344">
            <v>261557382</v>
          </cell>
          <cell r="EE344">
            <v>230219308</v>
          </cell>
          <cell r="EF344">
            <v>210540905</v>
          </cell>
          <cell r="EG344">
            <v>133925626</v>
          </cell>
          <cell r="EH344">
            <v>199518699</v>
          </cell>
          <cell r="EI344">
            <v>265974694</v>
          </cell>
          <cell r="EJ344">
            <v>255890822</v>
          </cell>
          <cell r="EK344">
            <v>204051769</v>
          </cell>
          <cell r="EL344">
            <v>219021899</v>
          </cell>
          <cell r="EM344">
            <v>259842698</v>
          </cell>
          <cell r="EN344">
            <v>202273942</v>
          </cell>
          <cell r="EO344">
            <v>213934237</v>
          </cell>
          <cell r="EP344">
            <v>214165828</v>
          </cell>
          <cell r="EQ344">
            <v>194041616</v>
          </cell>
          <cell r="ER344">
            <v>169414204</v>
          </cell>
          <cell r="ES344">
            <v>181037683</v>
          </cell>
          <cell r="ET344">
            <v>150811701</v>
          </cell>
          <cell r="EU344">
            <v>148523280</v>
          </cell>
          <cell r="EV344">
            <v>129148142</v>
          </cell>
          <cell r="EW344">
            <v>235406830</v>
          </cell>
        </row>
        <row r="345">
          <cell r="B345" t="str">
            <v>Gabão</v>
          </cell>
          <cell r="C345">
            <v>2794453</v>
          </cell>
          <cell r="D345">
            <v>1986175</v>
          </cell>
          <cell r="E345">
            <v>3065594</v>
          </cell>
          <cell r="F345">
            <v>1844440</v>
          </cell>
          <cell r="G345">
            <v>3174004</v>
          </cell>
          <cell r="H345">
            <v>4175751</v>
          </cell>
          <cell r="I345">
            <v>7833249</v>
          </cell>
          <cell r="J345">
            <v>6198853</v>
          </cell>
          <cell r="K345">
            <v>4624279</v>
          </cell>
          <cell r="L345">
            <v>7577605</v>
          </cell>
          <cell r="M345">
            <v>6669549</v>
          </cell>
          <cell r="N345">
            <v>4981911</v>
          </cell>
          <cell r="O345">
            <v>3580147</v>
          </cell>
          <cell r="P345">
            <v>3337343</v>
          </cell>
          <cell r="Q345">
            <v>3728264</v>
          </cell>
          <cell r="R345">
            <v>3763581</v>
          </cell>
          <cell r="S345">
            <v>2865298</v>
          </cell>
          <cell r="T345">
            <v>1709610</v>
          </cell>
          <cell r="U345">
            <v>2631423</v>
          </cell>
          <cell r="V345">
            <v>4150863</v>
          </cell>
          <cell r="W345">
            <v>4596143</v>
          </cell>
          <cell r="X345">
            <v>3719489</v>
          </cell>
          <cell r="Y345">
            <v>1605572</v>
          </cell>
          <cell r="Z345">
            <v>2846464</v>
          </cell>
          <cell r="AA345">
            <v>1836432</v>
          </cell>
          <cell r="AB345">
            <v>2826354</v>
          </cell>
          <cell r="AC345">
            <v>2356063</v>
          </cell>
          <cell r="AD345">
            <v>1624958</v>
          </cell>
          <cell r="AE345">
            <v>2390554</v>
          </cell>
          <cell r="AF345">
            <v>1954378</v>
          </cell>
          <cell r="AG345">
            <v>2356474</v>
          </cell>
          <cell r="AH345">
            <v>2789294</v>
          </cell>
          <cell r="AI345">
            <v>2265794</v>
          </cell>
          <cell r="AJ345">
            <v>1916453</v>
          </cell>
          <cell r="AK345">
            <v>3562707</v>
          </cell>
          <cell r="AL345">
            <v>3665339</v>
          </cell>
          <cell r="AM345">
            <v>2709791</v>
          </cell>
          <cell r="AN345">
            <v>3761561</v>
          </cell>
          <cell r="AO345">
            <v>5352572</v>
          </cell>
          <cell r="AP345">
            <v>2533538</v>
          </cell>
          <cell r="AQ345">
            <v>2374081</v>
          </cell>
          <cell r="AR345">
            <v>2563965</v>
          </cell>
          <cell r="AS345">
            <v>3381546</v>
          </cell>
          <cell r="AT345">
            <v>2143614</v>
          </cell>
          <cell r="AU345">
            <v>2389670</v>
          </cell>
          <cell r="AV345">
            <v>2186661</v>
          </cell>
          <cell r="AW345">
            <v>1329158</v>
          </cell>
          <cell r="AX345">
            <v>8453128</v>
          </cell>
          <cell r="AY345">
            <v>3328671</v>
          </cell>
          <cell r="AZ345">
            <v>3753773</v>
          </cell>
          <cell r="BA345">
            <v>3291271</v>
          </cell>
          <cell r="BB345">
            <v>3128229</v>
          </cell>
          <cell r="BC345">
            <v>1718995</v>
          </cell>
          <cell r="BD345">
            <v>2304851</v>
          </cell>
          <cell r="BE345">
            <v>4444574</v>
          </cell>
          <cell r="BF345">
            <v>3074529</v>
          </cell>
          <cell r="BG345">
            <v>1716816</v>
          </cell>
          <cell r="BH345">
            <v>2768967</v>
          </cell>
          <cell r="BI345">
            <v>5474550</v>
          </cell>
          <cell r="BJ345">
            <v>3130439</v>
          </cell>
          <cell r="BK345">
            <v>2413016</v>
          </cell>
          <cell r="BL345">
            <v>3097407</v>
          </cell>
          <cell r="BM345">
            <v>3238404</v>
          </cell>
          <cell r="BN345">
            <v>2775296</v>
          </cell>
          <cell r="BO345">
            <v>2827228</v>
          </cell>
          <cell r="BP345">
            <v>3457005</v>
          </cell>
          <cell r="BQ345">
            <v>3491929</v>
          </cell>
          <cell r="BR345">
            <v>3419896</v>
          </cell>
          <cell r="BS345">
            <v>2899072</v>
          </cell>
          <cell r="BT345">
            <v>4483722</v>
          </cell>
          <cell r="BU345">
            <v>9054211</v>
          </cell>
          <cell r="BV345">
            <v>6476163</v>
          </cell>
          <cell r="BW345">
            <v>3647857</v>
          </cell>
          <cell r="BX345">
            <v>3510794</v>
          </cell>
          <cell r="BY345">
            <v>2649614</v>
          </cell>
          <cell r="BZ345">
            <v>3953826</v>
          </cell>
          <cell r="CA345">
            <v>7337869</v>
          </cell>
          <cell r="CB345">
            <v>9557372</v>
          </cell>
          <cell r="CC345">
            <v>3316358</v>
          </cell>
          <cell r="CD345">
            <v>3420420</v>
          </cell>
          <cell r="CE345">
            <v>2641668</v>
          </cell>
          <cell r="CF345">
            <v>3426309</v>
          </cell>
          <cell r="CG345">
            <v>3435180</v>
          </cell>
          <cell r="CH345">
            <v>2606356</v>
          </cell>
          <cell r="CI345">
            <v>2273305</v>
          </cell>
          <cell r="CJ345">
            <v>2184285</v>
          </cell>
          <cell r="CK345">
            <v>2749101</v>
          </cell>
          <cell r="CL345">
            <v>2304247</v>
          </cell>
          <cell r="CM345">
            <v>2495351</v>
          </cell>
          <cell r="CN345">
            <v>1502485</v>
          </cell>
          <cell r="CO345">
            <v>1839274</v>
          </cell>
          <cell r="CP345">
            <v>1612068</v>
          </cell>
          <cell r="CQ345">
            <v>2254582</v>
          </cell>
          <cell r="CR345">
            <v>2746986</v>
          </cell>
          <cell r="CS345">
            <v>4530526</v>
          </cell>
          <cell r="CT345">
            <v>9966598</v>
          </cell>
          <cell r="CU345">
            <v>2501730</v>
          </cell>
          <cell r="CV345">
            <v>2078066</v>
          </cell>
          <cell r="CW345">
            <v>2991683</v>
          </cell>
          <cell r="CX345">
            <v>1252153</v>
          </cell>
          <cell r="CY345">
            <v>1943822</v>
          </cell>
          <cell r="CZ345">
            <v>3422274</v>
          </cell>
          <cell r="DA345">
            <v>1770141</v>
          </cell>
          <cell r="DB345">
            <v>2369818</v>
          </cell>
          <cell r="DC345">
            <v>2305558</v>
          </cell>
          <cell r="DD345">
            <v>2170696</v>
          </cell>
          <cell r="DE345">
            <v>2074480</v>
          </cell>
          <cell r="DF345">
            <v>2634939</v>
          </cell>
          <cell r="DG345">
            <v>1629459</v>
          </cell>
          <cell r="DH345">
            <v>3007046</v>
          </cell>
          <cell r="DI345">
            <v>3152075</v>
          </cell>
          <cell r="DJ345">
            <v>1097276</v>
          </cell>
          <cell r="DK345">
            <v>1496497</v>
          </cell>
          <cell r="DL345">
            <v>1381245</v>
          </cell>
          <cell r="DM345">
            <v>1719469</v>
          </cell>
          <cell r="DN345">
            <v>2165347</v>
          </cell>
          <cell r="DO345">
            <v>2399393</v>
          </cell>
          <cell r="DP345">
            <v>2641173</v>
          </cell>
          <cell r="DQ345">
            <v>2968629</v>
          </cell>
          <cell r="DR345">
            <v>2695449</v>
          </cell>
          <cell r="DS345">
            <v>2231687</v>
          </cell>
          <cell r="DT345">
            <v>3071149</v>
          </cell>
          <cell r="DU345">
            <v>3716125</v>
          </cell>
          <cell r="DV345">
            <v>1532057</v>
          </cell>
          <cell r="DW345">
            <v>2063256</v>
          </cell>
          <cell r="DX345">
            <v>2451871</v>
          </cell>
          <cell r="DY345">
            <v>2432571</v>
          </cell>
          <cell r="DZ345">
            <v>2160614</v>
          </cell>
          <cell r="EA345">
            <v>2983285</v>
          </cell>
          <cell r="EB345">
            <v>4726589</v>
          </cell>
          <cell r="EC345">
            <v>2968054</v>
          </cell>
          <cell r="ED345">
            <v>3197997</v>
          </cell>
          <cell r="EE345">
            <v>3174265</v>
          </cell>
          <cell r="EF345">
            <v>3810083</v>
          </cell>
          <cell r="EG345">
            <v>2060294</v>
          </cell>
          <cell r="EH345">
            <v>2811022</v>
          </cell>
          <cell r="EI345">
            <v>2125449</v>
          </cell>
          <cell r="EJ345">
            <v>4986504</v>
          </cell>
          <cell r="EK345">
            <v>4798473</v>
          </cell>
          <cell r="EL345">
            <v>2682678</v>
          </cell>
          <cell r="EM345">
            <v>3575345</v>
          </cell>
          <cell r="EN345">
            <v>3806855</v>
          </cell>
          <cell r="EO345">
            <v>1768913</v>
          </cell>
          <cell r="EP345">
            <v>2190788</v>
          </cell>
          <cell r="EQ345">
            <v>2042868</v>
          </cell>
          <cell r="ER345">
            <v>2839035</v>
          </cell>
          <cell r="ES345">
            <v>2135465</v>
          </cell>
          <cell r="ET345">
            <v>2436883</v>
          </cell>
          <cell r="EU345">
            <v>2692050</v>
          </cell>
          <cell r="EV345">
            <v>1442051</v>
          </cell>
          <cell r="EW345">
            <v>2483942</v>
          </cell>
        </row>
        <row r="346">
          <cell r="B346" t="str">
            <v>Gâmbia</v>
          </cell>
          <cell r="C346">
            <v>2125267</v>
          </cell>
          <cell r="D346">
            <v>4190659</v>
          </cell>
          <cell r="E346">
            <v>2297281</v>
          </cell>
          <cell r="F346">
            <v>4809055</v>
          </cell>
          <cell r="G346">
            <v>6255709</v>
          </cell>
          <cell r="H346">
            <v>6642189</v>
          </cell>
          <cell r="I346">
            <v>3980219</v>
          </cell>
          <cell r="J346">
            <v>3109020</v>
          </cell>
          <cell r="K346">
            <v>6672603</v>
          </cell>
          <cell r="L346">
            <v>4823041</v>
          </cell>
          <cell r="M346">
            <v>1012504</v>
          </cell>
          <cell r="N346">
            <v>2570867</v>
          </cell>
          <cell r="O346">
            <v>2563172</v>
          </cell>
          <cell r="P346">
            <v>3303692</v>
          </cell>
          <cell r="Q346">
            <v>951899</v>
          </cell>
          <cell r="R346">
            <v>1047138</v>
          </cell>
          <cell r="S346">
            <v>5548700</v>
          </cell>
          <cell r="T346">
            <v>17735160</v>
          </cell>
          <cell r="U346">
            <v>13820623</v>
          </cell>
          <cell r="V346">
            <v>7999591</v>
          </cell>
          <cell r="W346">
            <v>3446302</v>
          </cell>
          <cell r="X346">
            <v>1368240</v>
          </cell>
          <cell r="Y346">
            <v>343943</v>
          </cell>
          <cell r="Z346">
            <v>2794257</v>
          </cell>
          <cell r="AA346">
            <v>4728712</v>
          </cell>
          <cell r="AB346">
            <v>2712011</v>
          </cell>
          <cell r="AC346">
            <v>3591687</v>
          </cell>
          <cell r="AD346">
            <v>3775715</v>
          </cell>
          <cell r="AE346">
            <v>8570228</v>
          </cell>
          <cell r="AF346">
            <v>11536573</v>
          </cell>
          <cell r="AG346">
            <v>16252962</v>
          </cell>
          <cell r="AH346">
            <v>8674911</v>
          </cell>
          <cell r="AI346">
            <v>7123654</v>
          </cell>
          <cell r="AJ346">
            <v>3954482</v>
          </cell>
          <cell r="AK346">
            <v>7947811</v>
          </cell>
          <cell r="AL346">
            <v>2202721</v>
          </cell>
          <cell r="AM346">
            <v>5276561</v>
          </cell>
          <cell r="AN346">
            <v>4061228</v>
          </cell>
          <cell r="AO346">
            <v>4085397</v>
          </cell>
          <cell r="AP346">
            <v>4670282</v>
          </cell>
          <cell r="AQ346">
            <v>7078992</v>
          </cell>
          <cell r="AR346">
            <v>16674677</v>
          </cell>
          <cell r="AS346">
            <v>19457057</v>
          </cell>
          <cell r="AT346">
            <v>6416948</v>
          </cell>
          <cell r="AU346">
            <v>9135804</v>
          </cell>
          <cell r="AV346">
            <v>6226682</v>
          </cell>
          <cell r="AW346">
            <v>10558890</v>
          </cell>
          <cell r="AX346">
            <v>7088674</v>
          </cell>
          <cell r="AY346">
            <v>4856208</v>
          </cell>
          <cell r="AZ346">
            <v>4755325</v>
          </cell>
          <cell r="BA346">
            <v>16116390</v>
          </cell>
          <cell r="BB346">
            <v>11621017</v>
          </cell>
          <cell r="BC346">
            <v>9261881</v>
          </cell>
          <cell r="BD346">
            <v>5248278</v>
          </cell>
          <cell r="BE346">
            <v>6574980</v>
          </cell>
          <cell r="BF346">
            <v>6540169</v>
          </cell>
          <cell r="BG346">
            <v>3702027</v>
          </cell>
          <cell r="BH346">
            <v>1650297</v>
          </cell>
          <cell r="BI346">
            <v>2642070</v>
          </cell>
          <cell r="BJ346">
            <v>2884823</v>
          </cell>
          <cell r="BK346">
            <v>11050646</v>
          </cell>
          <cell r="BL346">
            <v>5370203</v>
          </cell>
          <cell r="BM346">
            <v>6911225</v>
          </cell>
          <cell r="BN346">
            <v>9065959</v>
          </cell>
          <cell r="BO346">
            <v>11630658</v>
          </cell>
          <cell r="BP346">
            <v>2138889</v>
          </cell>
          <cell r="BQ346">
            <v>1640544</v>
          </cell>
          <cell r="BR346">
            <v>6517462</v>
          </cell>
          <cell r="BS346">
            <v>6192010</v>
          </cell>
          <cell r="BT346">
            <v>8938702</v>
          </cell>
          <cell r="BU346">
            <v>4517000</v>
          </cell>
          <cell r="BV346">
            <v>9668582</v>
          </cell>
          <cell r="BW346">
            <v>7422373</v>
          </cell>
          <cell r="BX346">
            <v>6666746</v>
          </cell>
          <cell r="BY346">
            <v>7956088</v>
          </cell>
          <cell r="BZ346">
            <v>7631091</v>
          </cell>
          <cell r="CA346">
            <v>10693299</v>
          </cell>
          <cell r="CB346">
            <v>8134535</v>
          </cell>
          <cell r="CC346">
            <v>12785671</v>
          </cell>
          <cell r="CD346">
            <v>10821836</v>
          </cell>
          <cell r="CE346">
            <v>7822757</v>
          </cell>
          <cell r="CF346">
            <v>3047271</v>
          </cell>
          <cell r="CG346">
            <v>7800192</v>
          </cell>
          <cell r="CH346">
            <v>5499852</v>
          </cell>
          <cell r="CI346">
            <v>5634276</v>
          </cell>
          <cell r="CJ346">
            <v>10534483</v>
          </cell>
          <cell r="CK346">
            <v>6337537</v>
          </cell>
          <cell r="CL346">
            <v>2564935</v>
          </cell>
          <cell r="CM346">
            <v>7588767</v>
          </cell>
          <cell r="CN346">
            <v>4403387</v>
          </cell>
          <cell r="CO346">
            <v>7411319</v>
          </cell>
          <cell r="CP346">
            <v>8177538</v>
          </cell>
          <cell r="CQ346">
            <v>4853320</v>
          </cell>
          <cell r="CR346">
            <v>6740698</v>
          </cell>
          <cell r="CS346">
            <v>6504860</v>
          </cell>
          <cell r="CT346">
            <v>8238841</v>
          </cell>
          <cell r="CU346">
            <v>3715251</v>
          </cell>
          <cell r="CV346">
            <v>6786713</v>
          </cell>
          <cell r="CW346">
            <v>7071677</v>
          </cell>
          <cell r="CX346">
            <v>9468034</v>
          </cell>
          <cell r="CY346">
            <v>6035300</v>
          </cell>
          <cell r="CZ346">
            <v>7233363</v>
          </cell>
          <cell r="DA346">
            <v>7477313</v>
          </cell>
          <cell r="DB346">
            <v>2919430</v>
          </cell>
          <cell r="DC346">
            <v>5313922</v>
          </cell>
          <cell r="DD346">
            <v>5940363</v>
          </cell>
          <cell r="DE346">
            <v>12893364</v>
          </cell>
          <cell r="DF346">
            <v>7243258</v>
          </cell>
          <cell r="DG346">
            <v>3552072</v>
          </cell>
          <cell r="DH346">
            <v>6874892</v>
          </cell>
          <cell r="DI346">
            <v>11442932</v>
          </cell>
          <cell r="DJ346">
            <v>12695427</v>
          </cell>
          <cell r="DK346">
            <v>9157307</v>
          </cell>
          <cell r="DL346">
            <v>8563580</v>
          </cell>
          <cell r="DM346">
            <v>12578440</v>
          </cell>
          <cell r="DN346">
            <v>5322516</v>
          </cell>
          <cell r="DO346">
            <v>8863345</v>
          </cell>
          <cell r="DP346">
            <v>786556</v>
          </cell>
          <cell r="DQ346">
            <v>8357961</v>
          </cell>
          <cell r="DR346">
            <v>2440568</v>
          </cell>
          <cell r="DS346">
            <v>7101537</v>
          </cell>
          <cell r="DT346">
            <v>14794322</v>
          </cell>
          <cell r="DU346">
            <v>12406290</v>
          </cell>
          <cell r="DV346">
            <v>8168951</v>
          </cell>
          <cell r="DW346">
            <v>10109934</v>
          </cell>
          <cell r="DX346">
            <v>7383876</v>
          </cell>
          <cell r="DY346">
            <v>2176980</v>
          </cell>
          <cell r="DZ346">
            <v>2425841</v>
          </cell>
          <cell r="EA346">
            <v>7547696</v>
          </cell>
          <cell r="EB346">
            <v>3093251</v>
          </cell>
          <cell r="EC346">
            <v>3122143</v>
          </cell>
          <cell r="ED346">
            <v>10829814</v>
          </cell>
          <cell r="EE346">
            <v>2137021</v>
          </cell>
          <cell r="EF346">
            <v>11661758</v>
          </cell>
          <cell r="EG346">
            <v>7592840</v>
          </cell>
          <cell r="EH346">
            <v>12283587</v>
          </cell>
          <cell r="EI346">
            <v>3141221</v>
          </cell>
          <cell r="EJ346">
            <v>3994299</v>
          </cell>
          <cell r="EK346">
            <v>5472970</v>
          </cell>
          <cell r="EL346">
            <v>7216631</v>
          </cell>
          <cell r="EM346">
            <v>4679758</v>
          </cell>
          <cell r="EN346">
            <v>3837934</v>
          </cell>
          <cell r="EO346">
            <v>9600237</v>
          </cell>
          <cell r="EP346">
            <v>7387286</v>
          </cell>
          <cell r="EQ346">
            <v>2557397</v>
          </cell>
          <cell r="ER346">
            <v>5872985</v>
          </cell>
          <cell r="ES346">
            <v>14294178</v>
          </cell>
          <cell r="ET346">
            <v>11585521</v>
          </cell>
          <cell r="EU346">
            <v>16150095</v>
          </cell>
          <cell r="EV346">
            <v>9637186</v>
          </cell>
          <cell r="EW346">
            <v>11654527</v>
          </cell>
        </row>
        <row r="347">
          <cell r="B347" t="str">
            <v>Gana</v>
          </cell>
          <cell r="C347">
            <v>42718443</v>
          </cell>
          <cell r="D347">
            <v>12427832</v>
          </cell>
          <cell r="E347">
            <v>23509936</v>
          </cell>
          <cell r="F347">
            <v>37458529</v>
          </cell>
          <cell r="G347">
            <v>55083295</v>
          </cell>
          <cell r="H347">
            <v>19847848</v>
          </cell>
          <cell r="I347">
            <v>17666392</v>
          </cell>
          <cell r="J347">
            <v>19517268</v>
          </cell>
          <cell r="K347">
            <v>26768975</v>
          </cell>
          <cell r="L347">
            <v>45694142</v>
          </cell>
          <cell r="M347">
            <v>27900225</v>
          </cell>
          <cell r="N347">
            <v>15008886</v>
          </cell>
          <cell r="O347">
            <v>15051691</v>
          </cell>
          <cell r="P347">
            <v>17224861</v>
          </cell>
          <cell r="Q347">
            <v>11372093</v>
          </cell>
          <cell r="R347">
            <v>12999375</v>
          </cell>
          <cell r="S347">
            <v>20647153</v>
          </cell>
          <cell r="T347">
            <v>36038131</v>
          </cell>
          <cell r="U347">
            <v>22547358</v>
          </cell>
          <cell r="V347">
            <v>19226668</v>
          </cell>
          <cell r="W347">
            <v>18374570</v>
          </cell>
          <cell r="X347">
            <v>29747755</v>
          </cell>
          <cell r="Y347">
            <v>17116942</v>
          </cell>
          <cell r="Z347">
            <v>11440431</v>
          </cell>
          <cell r="AA347">
            <v>16896697</v>
          </cell>
          <cell r="AB347">
            <v>32967809</v>
          </cell>
          <cell r="AC347">
            <v>26893680</v>
          </cell>
          <cell r="AD347">
            <v>8981328</v>
          </cell>
          <cell r="AE347">
            <v>14121065</v>
          </cell>
          <cell r="AF347">
            <v>14655010</v>
          </cell>
          <cell r="AG347">
            <v>41961214</v>
          </cell>
          <cell r="AH347">
            <v>29626099</v>
          </cell>
          <cell r="AI347">
            <v>46996079</v>
          </cell>
          <cell r="AJ347">
            <v>11521170</v>
          </cell>
          <cell r="AK347">
            <v>41213850</v>
          </cell>
          <cell r="AL347">
            <v>31235065</v>
          </cell>
          <cell r="AM347">
            <v>44758648</v>
          </cell>
          <cell r="AN347">
            <v>24877850</v>
          </cell>
          <cell r="AO347">
            <v>45773208</v>
          </cell>
          <cell r="AP347">
            <v>27830444</v>
          </cell>
          <cell r="AQ347">
            <v>17893217</v>
          </cell>
          <cell r="AR347">
            <v>38154045</v>
          </cell>
          <cell r="AS347">
            <v>50590247</v>
          </cell>
          <cell r="AT347">
            <v>49545038</v>
          </cell>
          <cell r="AU347">
            <v>28712247</v>
          </cell>
          <cell r="AV347">
            <v>32651676</v>
          </cell>
          <cell r="AW347">
            <v>24158644</v>
          </cell>
          <cell r="AX347">
            <v>34043590</v>
          </cell>
          <cell r="AY347">
            <v>24942247</v>
          </cell>
          <cell r="AZ347">
            <v>21080756</v>
          </cell>
          <cell r="BA347">
            <v>17026298</v>
          </cell>
          <cell r="BB347">
            <v>12823447</v>
          </cell>
          <cell r="BC347">
            <v>25056968</v>
          </cell>
          <cell r="BD347">
            <v>36962040</v>
          </cell>
          <cell r="BE347">
            <v>22322068</v>
          </cell>
          <cell r="BF347">
            <v>30654475</v>
          </cell>
          <cell r="BG347">
            <v>26027285</v>
          </cell>
          <cell r="BH347">
            <v>29551563</v>
          </cell>
          <cell r="BI347">
            <v>23673643</v>
          </cell>
          <cell r="BJ347">
            <v>48187618</v>
          </cell>
          <cell r="BK347">
            <v>32770222</v>
          </cell>
          <cell r="BL347">
            <v>39443381</v>
          </cell>
          <cell r="BM347">
            <v>37614009</v>
          </cell>
          <cell r="BN347">
            <v>13045042</v>
          </cell>
          <cell r="BO347">
            <v>18049000</v>
          </cell>
          <cell r="BP347">
            <v>15420536</v>
          </cell>
          <cell r="BQ347">
            <v>34314824</v>
          </cell>
          <cell r="BR347">
            <v>27066450</v>
          </cell>
          <cell r="BS347">
            <v>21827177</v>
          </cell>
          <cell r="BT347">
            <v>30358531</v>
          </cell>
          <cell r="BU347">
            <v>10735539</v>
          </cell>
          <cell r="BV347">
            <v>14750856</v>
          </cell>
          <cell r="BW347">
            <v>18337141</v>
          </cell>
          <cell r="BX347">
            <v>14597769</v>
          </cell>
          <cell r="BY347">
            <v>7364859</v>
          </cell>
          <cell r="BZ347">
            <v>3983438</v>
          </cell>
          <cell r="CA347">
            <v>9461734</v>
          </cell>
          <cell r="CB347">
            <v>18307611</v>
          </cell>
          <cell r="CC347">
            <v>11932980</v>
          </cell>
          <cell r="CD347">
            <v>25532831</v>
          </cell>
          <cell r="CE347">
            <v>22584991</v>
          </cell>
          <cell r="CF347">
            <v>55528966</v>
          </cell>
          <cell r="CG347">
            <v>18611862</v>
          </cell>
          <cell r="CH347">
            <v>7077434</v>
          </cell>
          <cell r="CI347">
            <v>8775744</v>
          </cell>
          <cell r="CJ347">
            <v>13728103</v>
          </cell>
          <cell r="CK347">
            <v>7525325</v>
          </cell>
          <cell r="CL347">
            <v>22630354</v>
          </cell>
          <cell r="CM347">
            <v>23234241</v>
          </cell>
          <cell r="CN347">
            <v>13558558</v>
          </cell>
          <cell r="CO347">
            <v>9720078</v>
          </cell>
          <cell r="CP347">
            <v>8669446</v>
          </cell>
          <cell r="CQ347">
            <v>12992018</v>
          </cell>
          <cell r="CR347">
            <v>28439248</v>
          </cell>
          <cell r="CS347">
            <v>10445297</v>
          </cell>
          <cell r="CT347">
            <v>23268155</v>
          </cell>
          <cell r="CU347">
            <v>8977915</v>
          </cell>
          <cell r="CV347">
            <v>12572865</v>
          </cell>
          <cell r="CW347">
            <v>23629788</v>
          </cell>
          <cell r="CX347">
            <v>17293955</v>
          </cell>
          <cell r="CY347">
            <v>25184326</v>
          </cell>
          <cell r="CZ347">
            <v>25166668</v>
          </cell>
          <cell r="DA347">
            <v>10077276</v>
          </cell>
          <cell r="DB347">
            <v>24783135</v>
          </cell>
          <cell r="DC347">
            <v>9706011</v>
          </cell>
          <cell r="DD347">
            <v>12720037</v>
          </cell>
          <cell r="DE347">
            <v>20928172</v>
          </cell>
          <cell r="DF347">
            <v>22374935</v>
          </cell>
          <cell r="DG347">
            <v>13489833</v>
          </cell>
          <cell r="DH347">
            <v>11122170</v>
          </cell>
          <cell r="DI347">
            <v>20438647</v>
          </cell>
          <cell r="DJ347">
            <v>21597012</v>
          </cell>
          <cell r="DK347">
            <v>30810597</v>
          </cell>
          <cell r="DL347">
            <v>23123374</v>
          </cell>
          <cell r="DM347">
            <v>14485090</v>
          </cell>
          <cell r="DN347">
            <v>9600014</v>
          </cell>
          <cell r="DO347">
            <v>21771165</v>
          </cell>
          <cell r="DP347">
            <v>23388535</v>
          </cell>
          <cell r="DQ347">
            <v>15384212</v>
          </cell>
          <cell r="DR347">
            <v>7223602</v>
          </cell>
          <cell r="DS347">
            <v>14892056</v>
          </cell>
          <cell r="DT347">
            <v>8162136</v>
          </cell>
          <cell r="DU347">
            <v>17100559</v>
          </cell>
          <cell r="DV347">
            <v>14930940</v>
          </cell>
          <cell r="DW347">
            <v>10841386</v>
          </cell>
          <cell r="DX347">
            <v>7460964</v>
          </cell>
          <cell r="DY347">
            <v>10273680</v>
          </cell>
          <cell r="DZ347">
            <v>17678244</v>
          </cell>
          <cell r="EA347">
            <v>12681964</v>
          </cell>
          <cell r="EB347">
            <v>8873875</v>
          </cell>
          <cell r="EC347">
            <v>14685023</v>
          </cell>
          <cell r="ED347">
            <v>14231512</v>
          </cell>
          <cell r="EE347">
            <v>7678477</v>
          </cell>
          <cell r="EF347">
            <v>6320254</v>
          </cell>
          <cell r="EG347">
            <v>8332912</v>
          </cell>
          <cell r="EH347">
            <v>10615292</v>
          </cell>
          <cell r="EI347">
            <v>14474890</v>
          </cell>
          <cell r="EJ347">
            <v>8456203</v>
          </cell>
          <cell r="EK347">
            <v>14406469</v>
          </cell>
          <cell r="EL347">
            <v>12781691</v>
          </cell>
          <cell r="EM347">
            <v>10859971</v>
          </cell>
          <cell r="EN347">
            <v>13425372</v>
          </cell>
          <cell r="EO347">
            <v>10889326</v>
          </cell>
          <cell r="EP347">
            <v>12398738</v>
          </cell>
          <cell r="EQ347">
            <v>10946181</v>
          </cell>
          <cell r="ER347">
            <v>9732403</v>
          </cell>
          <cell r="ES347">
            <v>11699734</v>
          </cell>
          <cell r="ET347">
            <v>11113618</v>
          </cell>
          <cell r="EU347">
            <v>12546134</v>
          </cell>
          <cell r="EV347">
            <v>14690220</v>
          </cell>
          <cell r="EW347">
            <v>20012054</v>
          </cell>
        </row>
        <row r="348">
          <cell r="B348" t="str">
            <v>Geórgia</v>
          </cell>
          <cell r="C348">
            <v>5159561</v>
          </cell>
          <cell r="D348">
            <v>12084836</v>
          </cell>
          <cell r="E348">
            <v>9715367</v>
          </cell>
          <cell r="F348">
            <v>7210083</v>
          </cell>
          <cell r="G348">
            <v>11612517</v>
          </cell>
          <cell r="H348">
            <v>22131963</v>
          </cell>
          <cell r="I348">
            <v>16579099</v>
          </cell>
          <cell r="J348">
            <v>3660687</v>
          </cell>
          <cell r="K348">
            <v>5255068</v>
          </cell>
          <cell r="L348">
            <v>32622081</v>
          </cell>
          <cell r="M348">
            <v>7487849</v>
          </cell>
          <cell r="N348">
            <v>3775525</v>
          </cell>
          <cell r="O348">
            <v>1659097</v>
          </cell>
          <cell r="P348">
            <v>6433161</v>
          </cell>
          <cell r="Q348">
            <v>2856157</v>
          </cell>
          <cell r="R348">
            <v>3132266</v>
          </cell>
          <cell r="S348">
            <v>4101560</v>
          </cell>
          <cell r="T348">
            <v>17618192</v>
          </cell>
          <cell r="U348">
            <v>3283957</v>
          </cell>
          <cell r="V348">
            <v>14232314</v>
          </cell>
          <cell r="W348">
            <v>4540355</v>
          </cell>
          <cell r="X348">
            <v>11704845</v>
          </cell>
          <cell r="Y348">
            <v>13247669</v>
          </cell>
          <cell r="Z348">
            <v>6872330</v>
          </cell>
          <cell r="AA348">
            <v>7257791</v>
          </cell>
          <cell r="AB348">
            <v>3756747</v>
          </cell>
          <cell r="AC348">
            <v>3192749</v>
          </cell>
          <cell r="AD348">
            <v>3130852</v>
          </cell>
          <cell r="AE348">
            <v>13382911</v>
          </cell>
          <cell r="AF348">
            <v>4373436</v>
          </cell>
          <cell r="AG348">
            <v>18732108</v>
          </cell>
          <cell r="AH348">
            <v>12936995</v>
          </cell>
          <cell r="AI348">
            <v>7391681</v>
          </cell>
          <cell r="AJ348">
            <v>17147500</v>
          </cell>
          <cell r="AK348">
            <v>5629671</v>
          </cell>
          <cell r="AL348">
            <v>10840087</v>
          </cell>
          <cell r="AM348">
            <v>1105678</v>
          </cell>
          <cell r="AN348">
            <v>3654914</v>
          </cell>
          <cell r="AO348">
            <v>21491053</v>
          </cell>
          <cell r="AP348">
            <v>12356717</v>
          </cell>
          <cell r="AQ348">
            <v>16629753</v>
          </cell>
          <cell r="AR348">
            <v>5862152</v>
          </cell>
          <cell r="AS348">
            <v>20350964</v>
          </cell>
          <cell r="AT348">
            <v>33910168</v>
          </cell>
          <cell r="AU348">
            <v>14892136</v>
          </cell>
          <cell r="AV348">
            <v>15237301</v>
          </cell>
          <cell r="AW348">
            <v>23644363</v>
          </cell>
          <cell r="AX348">
            <v>41009246</v>
          </cell>
          <cell r="AY348">
            <v>25911035</v>
          </cell>
          <cell r="AZ348">
            <v>15183982</v>
          </cell>
          <cell r="BA348">
            <v>4526820</v>
          </cell>
          <cell r="BB348">
            <v>4417312</v>
          </cell>
          <cell r="BC348">
            <v>14302090</v>
          </cell>
          <cell r="BD348">
            <v>7891573</v>
          </cell>
          <cell r="BE348">
            <v>15434396</v>
          </cell>
          <cell r="BF348">
            <v>38384319</v>
          </cell>
          <cell r="BG348">
            <v>4854892</v>
          </cell>
          <cell r="BH348">
            <v>37386578</v>
          </cell>
          <cell r="BI348">
            <v>29560059</v>
          </cell>
          <cell r="BJ348">
            <v>12710717</v>
          </cell>
          <cell r="BK348">
            <v>19233620</v>
          </cell>
          <cell r="BL348">
            <v>4615244</v>
          </cell>
          <cell r="BM348">
            <v>11841231</v>
          </cell>
          <cell r="BN348">
            <v>3967140</v>
          </cell>
          <cell r="BO348">
            <v>19738743</v>
          </cell>
          <cell r="BP348">
            <v>49688870</v>
          </cell>
          <cell r="BQ348">
            <v>28621520</v>
          </cell>
          <cell r="BR348">
            <v>18761546</v>
          </cell>
          <cell r="BS348">
            <v>45636189</v>
          </cell>
          <cell r="BT348">
            <v>5759608</v>
          </cell>
          <cell r="BU348">
            <v>21142381</v>
          </cell>
          <cell r="BV348">
            <v>27700644</v>
          </cell>
          <cell r="BW348">
            <v>5929076</v>
          </cell>
          <cell r="BX348">
            <v>14196065</v>
          </cell>
          <cell r="BY348">
            <v>18018271</v>
          </cell>
          <cell r="BZ348">
            <v>44061862</v>
          </cell>
          <cell r="CA348">
            <v>40018091</v>
          </cell>
          <cell r="CB348">
            <v>18308604</v>
          </cell>
          <cell r="CC348">
            <v>28003322</v>
          </cell>
          <cell r="CD348">
            <v>45421553</v>
          </cell>
          <cell r="CE348">
            <v>28896024</v>
          </cell>
          <cell r="CF348">
            <v>17430975</v>
          </cell>
          <cell r="CG348">
            <v>8622377</v>
          </cell>
          <cell r="CH348">
            <v>7849394</v>
          </cell>
          <cell r="CI348">
            <v>10206196</v>
          </cell>
          <cell r="CJ348">
            <v>8033769</v>
          </cell>
          <cell r="CK348">
            <v>10419764</v>
          </cell>
          <cell r="CL348">
            <v>4253646</v>
          </cell>
          <cell r="CM348">
            <v>6282673</v>
          </cell>
          <cell r="CN348">
            <v>30992174</v>
          </cell>
          <cell r="CO348">
            <v>43572086</v>
          </cell>
          <cell r="CP348">
            <v>21349324</v>
          </cell>
          <cell r="CQ348">
            <v>16362127</v>
          </cell>
          <cell r="CR348">
            <v>6283821</v>
          </cell>
          <cell r="CS348">
            <v>4449649</v>
          </cell>
          <cell r="CT348">
            <v>32200771</v>
          </cell>
          <cell r="CU348">
            <v>22277825</v>
          </cell>
          <cell r="CV348">
            <v>11365908</v>
          </cell>
          <cell r="CW348">
            <v>20825071</v>
          </cell>
          <cell r="CX348">
            <v>15074909</v>
          </cell>
          <cell r="CY348">
            <v>11999151</v>
          </cell>
          <cell r="CZ348">
            <v>52635224</v>
          </cell>
          <cell r="DA348">
            <v>12891537</v>
          </cell>
          <cell r="DB348">
            <v>20649845</v>
          </cell>
          <cell r="DC348">
            <v>29002069</v>
          </cell>
          <cell r="DD348">
            <v>2473970</v>
          </cell>
          <cell r="DE348">
            <v>14522102</v>
          </cell>
          <cell r="DF348">
            <v>29143754</v>
          </cell>
          <cell r="DG348">
            <v>19668801</v>
          </cell>
          <cell r="DH348">
            <v>24995056</v>
          </cell>
          <cell r="DI348">
            <v>2597304</v>
          </cell>
          <cell r="DJ348">
            <v>2186411</v>
          </cell>
          <cell r="DK348">
            <v>11551813</v>
          </cell>
          <cell r="DL348">
            <v>28329309</v>
          </cell>
          <cell r="DM348">
            <v>35500769</v>
          </cell>
          <cell r="DN348">
            <v>10898386</v>
          </cell>
          <cell r="DO348">
            <v>18578569</v>
          </cell>
          <cell r="DP348">
            <v>19202876</v>
          </cell>
          <cell r="DQ348">
            <v>3193152</v>
          </cell>
          <cell r="DR348">
            <v>17427440</v>
          </cell>
          <cell r="DS348">
            <v>4982534</v>
          </cell>
          <cell r="DT348">
            <v>5903597</v>
          </cell>
          <cell r="DU348">
            <v>13760367</v>
          </cell>
          <cell r="DV348">
            <v>2803421</v>
          </cell>
          <cell r="DW348">
            <v>39519470</v>
          </cell>
          <cell r="DX348">
            <v>35596322</v>
          </cell>
          <cell r="DY348">
            <v>36162236</v>
          </cell>
          <cell r="DZ348">
            <v>16327201</v>
          </cell>
          <cell r="EA348">
            <v>6429436</v>
          </cell>
          <cell r="EB348">
            <v>23336477</v>
          </cell>
          <cell r="EC348">
            <v>4583650</v>
          </cell>
          <cell r="ED348">
            <v>13974500</v>
          </cell>
          <cell r="EE348">
            <v>5216433</v>
          </cell>
          <cell r="EF348">
            <v>7710787</v>
          </cell>
          <cell r="EG348">
            <v>7792787</v>
          </cell>
          <cell r="EH348">
            <v>8416895</v>
          </cell>
          <cell r="EI348">
            <v>17988518</v>
          </cell>
          <cell r="EJ348">
            <v>21255236</v>
          </cell>
          <cell r="EK348">
            <v>19722552</v>
          </cell>
          <cell r="EL348">
            <v>35579139</v>
          </cell>
          <cell r="EM348">
            <v>27973097</v>
          </cell>
          <cell r="EN348">
            <v>8560399</v>
          </cell>
          <cell r="EO348">
            <v>19219471</v>
          </cell>
          <cell r="EP348">
            <v>5183954</v>
          </cell>
          <cell r="EQ348">
            <v>3483923</v>
          </cell>
          <cell r="ER348">
            <v>3771956</v>
          </cell>
          <cell r="ES348">
            <v>4377906</v>
          </cell>
          <cell r="ET348">
            <v>21832060</v>
          </cell>
          <cell r="EU348">
            <v>41339884</v>
          </cell>
          <cell r="EV348">
            <v>6400722</v>
          </cell>
          <cell r="EW348">
            <v>34072726</v>
          </cell>
        </row>
        <row r="349">
          <cell r="B349" t="str">
            <v>Gibraltar</v>
          </cell>
          <cell r="C349">
            <v>52688</v>
          </cell>
          <cell r="D349">
            <v>1213695</v>
          </cell>
          <cell r="E349">
            <v>118639</v>
          </cell>
          <cell r="F349">
            <v>99136</v>
          </cell>
          <cell r="G349">
            <v>111218</v>
          </cell>
          <cell r="H349">
            <v>72046</v>
          </cell>
          <cell r="I349">
            <v>35290</v>
          </cell>
          <cell r="J349">
            <v>70412</v>
          </cell>
          <cell r="L349">
            <v>1234286</v>
          </cell>
          <cell r="N349">
            <v>3871139</v>
          </cell>
          <cell r="O349">
            <v>34539</v>
          </cell>
          <cell r="P349">
            <v>70504</v>
          </cell>
          <cell r="Q349">
            <v>45217</v>
          </cell>
          <cell r="R349">
            <v>110469</v>
          </cell>
          <cell r="T349">
            <v>950</v>
          </cell>
          <cell r="U349">
            <v>8510535</v>
          </cell>
          <cell r="V349">
            <v>86396</v>
          </cell>
          <cell r="W349">
            <v>7574</v>
          </cell>
          <cell r="X349">
            <v>195602</v>
          </cell>
          <cell r="Y349">
            <v>66261</v>
          </cell>
          <cell r="Z349">
            <v>31557</v>
          </cell>
          <cell r="AA349">
            <v>223</v>
          </cell>
          <cell r="AB349">
            <v>123803</v>
          </cell>
          <cell r="AC349">
            <v>188754</v>
          </cell>
          <cell r="AD349">
            <v>143614</v>
          </cell>
          <cell r="AG349">
            <v>14131</v>
          </cell>
          <cell r="AH349">
            <v>6531</v>
          </cell>
          <cell r="AL349">
            <v>107365</v>
          </cell>
          <cell r="AM349">
            <v>68135</v>
          </cell>
          <cell r="AO349">
            <v>5060</v>
          </cell>
          <cell r="AP349">
            <v>1979</v>
          </cell>
          <cell r="AQ349">
            <v>352</v>
          </cell>
          <cell r="AT349">
            <v>3957</v>
          </cell>
          <cell r="AU349">
            <v>69095</v>
          </cell>
          <cell r="AW349">
            <v>73213</v>
          </cell>
          <cell r="AX349">
            <v>46820</v>
          </cell>
          <cell r="AZ349">
            <v>70828</v>
          </cell>
          <cell r="BA349">
            <v>1372</v>
          </cell>
          <cell r="BB349">
            <v>69301</v>
          </cell>
          <cell r="BC349">
            <v>1381</v>
          </cell>
          <cell r="BD349">
            <v>2066</v>
          </cell>
          <cell r="BE349">
            <v>53706</v>
          </cell>
          <cell r="BF349">
            <v>1753</v>
          </cell>
          <cell r="BG349">
            <v>317</v>
          </cell>
          <cell r="BH349">
            <v>9823</v>
          </cell>
          <cell r="BI349">
            <v>513</v>
          </cell>
          <cell r="BJ349">
            <v>9933</v>
          </cell>
          <cell r="BL349">
            <v>4712</v>
          </cell>
          <cell r="BM349">
            <v>1905</v>
          </cell>
          <cell r="BN349">
            <v>1998</v>
          </cell>
          <cell r="BO349">
            <v>1836</v>
          </cell>
          <cell r="BP349">
            <v>2812</v>
          </cell>
          <cell r="BQ349">
            <v>660</v>
          </cell>
          <cell r="BS349">
            <v>283</v>
          </cell>
          <cell r="BT349">
            <v>285</v>
          </cell>
          <cell r="BU349">
            <v>11421</v>
          </cell>
          <cell r="BV349">
            <v>2628</v>
          </cell>
          <cell r="BW349">
            <v>1895</v>
          </cell>
          <cell r="BX349">
            <v>3969</v>
          </cell>
          <cell r="BY349">
            <v>3209</v>
          </cell>
          <cell r="BZ349">
            <v>366</v>
          </cell>
          <cell r="CA349">
            <v>3040</v>
          </cell>
          <cell r="CB349">
            <v>10001730</v>
          </cell>
          <cell r="CC349">
            <v>2333</v>
          </cell>
          <cell r="CD349">
            <v>1414</v>
          </cell>
          <cell r="CE349">
            <v>1435</v>
          </cell>
          <cell r="CF349">
            <v>1357</v>
          </cell>
          <cell r="CG349">
            <v>7679</v>
          </cell>
          <cell r="CH349">
            <v>3628</v>
          </cell>
          <cell r="CI349">
            <v>944</v>
          </cell>
          <cell r="CK349">
            <v>4889</v>
          </cell>
          <cell r="CL349">
            <v>60887</v>
          </cell>
          <cell r="CM349">
            <v>4039</v>
          </cell>
          <cell r="CN349">
            <v>11078</v>
          </cell>
          <cell r="CO349">
            <v>20223</v>
          </cell>
          <cell r="CP349">
            <v>1134</v>
          </cell>
          <cell r="CQ349">
            <v>31655</v>
          </cell>
          <cell r="CR349">
            <v>1982</v>
          </cell>
          <cell r="CS349">
            <v>4845</v>
          </cell>
          <cell r="CT349">
            <v>6181</v>
          </cell>
          <cell r="CU349">
            <v>1687</v>
          </cell>
          <cell r="CV349">
            <v>11716</v>
          </cell>
          <cell r="CW349">
            <v>24807</v>
          </cell>
          <cell r="CX349">
            <v>1757</v>
          </cell>
          <cell r="CY349">
            <v>557</v>
          </cell>
          <cell r="CZ349">
            <v>101</v>
          </cell>
          <cell r="DA349">
            <v>3907</v>
          </cell>
          <cell r="DB349">
            <v>5047</v>
          </cell>
          <cell r="DC349">
            <v>6827</v>
          </cell>
          <cell r="DD349">
            <v>3623</v>
          </cell>
          <cell r="DE349">
            <v>8401</v>
          </cell>
          <cell r="DF349">
            <v>143031</v>
          </cell>
          <cell r="DG349">
            <v>735</v>
          </cell>
          <cell r="DH349">
            <v>4954</v>
          </cell>
          <cell r="DI349">
            <v>128445</v>
          </cell>
          <cell r="DJ349">
            <v>2389</v>
          </cell>
          <cell r="DK349">
            <v>10778</v>
          </cell>
          <cell r="DL349">
            <v>12448</v>
          </cell>
          <cell r="DM349">
            <v>97</v>
          </cell>
          <cell r="DN349">
            <v>23532</v>
          </cell>
          <cell r="DO349">
            <v>784</v>
          </cell>
          <cell r="DP349">
            <v>5668</v>
          </cell>
          <cell r="DQ349">
            <v>124622</v>
          </cell>
          <cell r="DR349">
            <v>12324</v>
          </cell>
          <cell r="DS349">
            <v>168</v>
          </cell>
          <cell r="DT349">
            <v>10469</v>
          </cell>
          <cell r="DU349">
            <v>23517601</v>
          </cell>
          <cell r="DV349">
            <v>233</v>
          </cell>
          <cell r="DW349">
            <v>3830</v>
          </cell>
          <cell r="DX349">
            <v>8818</v>
          </cell>
          <cell r="DY349">
            <v>223459</v>
          </cell>
          <cell r="DZ349">
            <v>227882</v>
          </cell>
          <cell r="EA349">
            <v>110527</v>
          </cell>
          <cell r="EB349">
            <v>6709</v>
          </cell>
          <cell r="EC349">
            <v>10541</v>
          </cell>
          <cell r="ED349">
            <v>249545</v>
          </cell>
          <cell r="EE349">
            <v>5748</v>
          </cell>
          <cell r="EF349">
            <v>178861</v>
          </cell>
          <cell r="EG349">
            <v>392841</v>
          </cell>
          <cell r="EH349">
            <v>40619</v>
          </cell>
          <cell r="EI349">
            <v>399900</v>
          </cell>
          <cell r="EJ349">
            <v>208768</v>
          </cell>
          <cell r="EK349">
            <v>384404</v>
          </cell>
          <cell r="EL349">
            <v>231664</v>
          </cell>
          <cell r="EN349">
            <v>1676</v>
          </cell>
          <cell r="EO349">
            <v>326412</v>
          </cell>
          <cell r="EP349">
            <v>7214</v>
          </cell>
          <cell r="EQ349">
            <v>492793</v>
          </cell>
          <cell r="ER349">
            <v>1414</v>
          </cell>
          <cell r="ES349">
            <v>184136</v>
          </cell>
          <cell r="ET349">
            <v>117473</v>
          </cell>
          <cell r="EU349">
            <v>187604</v>
          </cell>
          <cell r="EV349">
            <v>20799</v>
          </cell>
          <cell r="EW349">
            <v>12726</v>
          </cell>
        </row>
        <row r="350">
          <cell r="B350" t="str">
            <v>Granada</v>
          </cell>
          <cell r="C350">
            <v>688972</v>
          </cell>
          <cell r="D350">
            <v>373390</v>
          </cell>
          <cell r="E350">
            <v>390608</v>
          </cell>
          <cell r="F350">
            <v>553377</v>
          </cell>
          <cell r="G350">
            <v>659188</v>
          </cell>
          <cell r="H350">
            <v>899390</v>
          </cell>
          <cell r="I350">
            <v>778961</v>
          </cell>
          <cell r="J350">
            <v>479852</v>
          </cell>
          <cell r="K350">
            <v>558891</v>
          </cell>
          <cell r="L350">
            <v>431360</v>
          </cell>
          <cell r="M350">
            <v>583517</v>
          </cell>
          <cell r="N350">
            <v>406432</v>
          </cell>
          <cell r="O350">
            <v>564222</v>
          </cell>
          <cell r="P350">
            <v>513451</v>
          </cell>
          <cell r="Q350">
            <v>655104</v>
          </cell>
          <cell r="R350">
            <v>511253</v>
          </cell>
          <cell r="S350">
            <v>511232</v>
          </cell>
          <cell r="T350">
            <v>413198</v>
          </cell>
          <cell r="U350">
            <v>435209</v>
          </cell>
          <cell r="V350">
            <v>619041</v>
          </cell>
          <cell r="W350">
            <v>454402</v>
          </cell>
          <cell r="X350">
            <v>534782</v>
          </cell>
          <cell r="Y350">
            <v>493190</v>
          </cell>
          <cell r="Z350">
            <v>401869</v>
          </cell>
          <cell r="AA350">
            <v>219288</v>
          </cell>
          <cell r="AB350">
            <v>565517</v>
          </cell>
          <cell r="AC350">
            <v>1306770</v>
          </cell>
          <cell r="AD350">
            <v>652109</v>
          </cell>
          <cell r="AE350">
            <v>516827</v>
          </cell>
          <cell r="AF350">
            <v>427941</v>
          </cell>
          <cell r="AG350">
            <v>465603</v>
          </cell>
          <cell r="AH350">
            <v>605334</v>
          </cell>
          <cell r="AI350">
            <v>503175</v>
          </cell>
          <cell r="AJ350">
            <v>661732</v>
          </cell>
          <cell r="AK350">
            <v>575784</v>
          </cell>
          <cell r="AL350">
            <v>686839</v>
          </cell>
          <cell r="AM350">
            <v>666739</v>
          </cell>
          <cell r="AN350">
            <v>419528</v>
          </cell>
          <cell r="AO350">
            <v>681766</v>
          </cell>
          <cell r="AP350">
            <v>636189</v>
          </cell>
          <cell r="AQ350">
            <v>458667</v>
          </cell>
          <cell r="AR350">
            <v>1179594</v>
          </cell>
          <cell r="AS350">
            <v>858020</v>
          </cell>
          <cell r="AT350">
            <v>976828</v>
          </cell>
          <cell r="AU350">
            <v>389887</v>
          </cell>
          <cell r="AV350">
            <v>590927</v>
          </cell>
          <cell r="AW350">
            <v>1231689</v>
          </cell>
          <cell r="AX350">
            <v>722125</v>
          </cell>
          <cell r="AY350">
            <v>637571</v>
          </cell>
          <cell r="AZ350">
            <v>569560</v>
          </cell>
          <cell r="BA350">
            <v>706452</v>
          </cell>
          <cell r="BB350">
            <v>734875</v>
          </cell>
          <cell r="BC350">
            <v>751234</v>
          </cell>
          <cell r="BD350">
            <v>630764</v>
          </cell>
          <cell r="BE350">
            <v>604246</v>
          </cell>
          <cell r="BF350">
            <v>607997</v>
          </cell>
          <cell r="BG350">
            <v>861878</v>
          </cell>
          <cell r="BH350">
            <v>519125</v>
          </cell>
          <cell r="BI350">
            <v>1269593</v>
          </cell>
          <cell r="BJ350">
            <v>256871</v>
          </cell>
          <cell r="BK350">
            <v>161673</v>
          </cell>
          <cell r="BL350">
            <v>500120</v>
          </cell>
          <cell r="BM350">
            <v>773494</v>
          </cell>
          <cell r="BN350">
            <v>689691</v>
          </cell>
          <cell r="BO350">
            <v>568964</v>
          </cell>
          <cell r="BP350">
            <v>737838</v>
          </cell>
          <cell r="BQ350">
            <v>1017207</v>
          </cell>
          <cell r="BR350">
            <v>655713</v>
          </cell>
          <cell r="BS350">
            <v>443065</v>
          </cell>
          <cell r="BT350">
            <v>577898</v>
          </cell>
          <cell r="BU350">
            <v>974382</v>
          </cell>
          <cell r="BV350">
            <v>641103</v>
          </cell>
          <cell r="BW350">
            <v>512146</v>
          </cell>
          <cell r="BX350">
            <v>454924</v>
          </cell>
          <cell r="BY350">
            <v>822893</v>
          </cell>
          <cell r="BZ350">
            <v>575637</v>
          </cell>
          <cell r="CA350">
            <v>929780</v>
          </cell>
          <cell r="CB350">
            <v>434214</v>
          </cell>
          <cell r="CC350">
            <v>926348</v>
          </cell>
          <cell r="CD350">
            <v>801146</v>
          </cell>
          <cell r="CE350">
            <v>620016</v>
          </cell>
          <cell r="CF350">
            <v>796026</v>
          </cell>
          <cell r="CG350">
            <v>619277</v>
          </cell>
          <cell r="CH350">
            <v>729420</v>
          </cell>
          <cell r="CI350">
            <v>447975</v>
          </cell>
          <cell r="CJ350">
            <v>445740</v>
          </cell>
          <cell r="CK350">
            <v>1206753</v>
          </cell>
          <cell r="CL350">
            <v>364793</v>
          </cell>
          <cell r="CM350">
            <v>916690</v>
          </cell>
          <cell r="CN350">
            <v>781644</v>
          </cell>
          <cell r="CO350">
            <v>771477</v>
          </cell>
          <cell r="CP350">
            <v>542232</v>
          </cell>
          <cell r="CQ350">
            <v>554718</v>
          </cell>
          <cell r="CR350">
            <v>515660</v>
          </cell>
          <cell r="CS350">
            <v>485619</v>
          </cell>
          <cell r="CT350">
            <v>656598</v>
          </cell>
          <cell r="CU350">
            <v>376933</v>
          </cell>
          <cell r="CV350">
            <v>510682</v>
          </cell>
          <cell r="CW350">
            <v>428865</v>
          </cell>
          <cell r="CX350">
            <v>746228</v>
          </cell>
          <cell r="CY350">
            <v>545212</v>
          </cell>
          <cell r="CZ350">
            <v>711149</v>
          </cell>
          <cell r="DA350">
            <v>580126</v>
          </cell>
          <cell r="DB350">
            <v>774362</v>
          </cell>
          <cell r="DC350">
            <v>495889</v>
          </cell>
          <cell r="DD350">
            <v>965015</v>
          </cell>
          <cell r="DE350">
            <v>684540</v>
          </cell>
          <cell r="DF350">
            <v>820731</v>
          </cell>
          <cell r="DG350">
            <v>562250</v>
          </cell>
          <cell r="DH350">
            <v>504600</v>
          </cell>
          <cell r="DI350">
            <v>386946</v>
          </cell>
          <cell r="DJ350">
            <v>515065</v>
          </cell>
          <cell r="DK350">
            <v>1248450</v>
          </cell>
          <cell r="DL350">
            <v>677032</v>
          </cell>
          <cell r="DM350">
            <v>438671</v>
          </cell>
          <cell r="DN350">
            <v>555587</v>
          </cell>
          <cell r="DO350">
            <v>701452</v>
          </cell>
          <cell r="DP350">
            <v>980584</v>
          </cell>
          <cell r="DQ350">
            <v>949842</v>
          </cell>
          <cell r="DR350">
            <v>900871</v>
          </cell>
          <cell r="DS350">
            <v>893800</v>
          </cell>
          <cell r="DT350">
            <v>612835</v>
          </cell>
          <cell r="DU350">
            <v>1072578</v>
          </cell>
          <cell r="DV350">
            <v>277906</v>
          </cell>
          <cell r="DW350">
            <v>639883</v>
          </cell>
          <cell r="DX350">
            <v>461362</v>
          </cell>
          <cell r="DY350">
            <v>879341</v>
          </cell>
          <cell r="DZ350">
            <v>664523</v>
          </cell>
          <cell r="EA350">
            <v>836786</v>
          </cell>
          <cell r="EB350">
            <v>831409</v>
          </cell>
          <cell r="EC350">
            <v>925726</v>
          </cell>
          <cell r="ED350">
            <v>853099</v>
          </cell>
          <cell r="EE350">
            <v>532051</v>
          </cell>
          <cell r="EF350">
            <v>837822</v>
          </cell>
          <cell r="EG350">
            <v>963273</v>
          </cell>
          <cell r="EH350">
            <v>687802</v>
          </cell>
          <cell r="EI350">
            <v>1594642</v>
          </cell>
          <cell r="EJ350">
            <v>1000668</v>
          </cell>
          <cell r="EK350">
            <v>610334</v>
          </cell>
          <cell r="EL350">
            <v>811834</v>
          </cell>
          <cell r="EM350">
            <v>761047</v>
          </cell>
          <cell r="EN350">
            <v>697611</v>
          </cell>
          <cell r="EO350">
            <v>840167</v>
          </cell>
          <cell r="EP350">
            <v>811932</v>
          </cell>
          <cell r="EQ350">
            <v>716863</v>
          </cell>
          <cell r="ER350">
            <v>442410</v>
          </cell>
          <cell r="ES350">
            <v>877401</v>
          </cell>
          <cell r="ET350">
            <v>656022</v>
          </cell>
          <cell r="EU350">
            <v>587533</v>
          </cell>
          <cell r="EV350">
            <v>548084</v>
          </cell>
          <cell r="EW350">
            <v>295098</v>
          </cell>
        </row>
        <row r="351">
          <cell r="B351" t="str">
            <v>Grécia</v>
          </cell>
          <cell r="C351">
            <v>20304478</v>
          </cell>
          <cell r="D351">
            <v>22590760</v>
          </cell>
          <cell r="E351">
            <v>21804068</v>
          </cell>
          <cell r="F351">
            <v>33064236</v>
          </cell>
          <cell r="G351">
            <v>28958019</v>
          </cell>
          <cell r="H351">
            <v>35814800</v>
          </cell>
          <cell r="I351">
            <v>24897347</v>
          </cell>
          <cell r="J351">
            <v>29850345</v>
          </cell>
          <cell r="K351">
            <v>38073619</v>
          </cell>
          <cell r="L351">
            <v>40034417</v>
          </cell>
          <cell r="M351">
            <v>13916101</v>
          </cell>
          <cell r="N351">
            <v>22281832</v>
          </cell>
          <cell r="O351">
            <v>11070326</v>
          </cell>
          <cell r="P351">
            <v>17625232</v>
          </cell>
          <cell r="Q351">
            <v>20356493</v>
          </cell>
          <cell r="R351">
            <v>16932590</v>
          </cell>
          <cell r="S351">
            <v>20762040</v>
          </cell>
          <cell r="T351">
            <v>16323697</v>
          </cell>
          <cell r="U351">
            <v>25916156</v>
          </cell>
          <cell r="V351">
            <v>15599397</v>
          </cell>
          <cell r="W351">
            <v>17105364</v>
          </cell>
          <cell r="X351">
            <v>15175537</v>
          </cell>
          <cell r="Y351">
            <v>11333420</v>
          </cell>
          <cell r="Z351">
            <v>14604405</v>
          </cell>
          <cell r="AA351">
            <v>8580707</v>
          </cell>
          <cell r="AB351">
            <v>20138333</v>
          </cell>
          <cell r="AC351">
            <v>13989667</v>
          </cell>
          <cell r="AD351">
            <v>10756824</v>
          </cell>
          <cell r="AE351">
            <v>18556864</v>
          </cell>
          <cell r="AF351">
            <v>17511372</v>
          </cell>
          <cell r="AG351">
            <v>24991079</v>
          </cell>
          <cell r="AH351">
            <v>14000111</v>
          </cell>
          <cell r="AI351">
            <v>15040794</v>
          </cell>
          <cell r="AJ351">
            <v>9521564</v>
          </cell>
          <cell r="AK351">
            <v>8136123</v>
          </cell>
          <cell r="AL351">
            <v>13905904</v>
          </cell>
          <cell r="AM351">
            <v>14868204</v>
          </cell>
          <cell r="AN351">
            <v>11197892</v>
          </cell>
          <cell r="AO351">
            <v>15015726</v>
          </cell>
          <cell r="AP351">
            <v>8506683</v>
          </cell>
          <cell r="AQ351">
            <v>33637872</v>
          </cell>
          <cell r="AR351">
            <v>16277327</v>
          </cell>
          <cell r="AS351">
            <v>16513200</v>
          </cell>
          <cell r="AT351">
            <v>11722410</v>
          </cell>
          <cell r="AU351">
            <v>22055552</v>
          </cell>
          <cell r="AV351">
            <v>16963940</v>
          </cell>
          <cell r="AW351">
            <v>12023782</v>
          </cell>
          <cell r="AX351">
            <v>12514896</v>
          </cell>
          <cell r="AY351">
            <v>9508413</v>
          </cell>
          <cell r="AZ351">
            <v>17932200</v>
          </cell>
          <cell r="BA351">
            <v>11345716</v>
          </cell>
          <cell r="BB351">
            <v>8580188</v>
          </cell>
          <cell r="BC351">
            <v>11380363</v>
          </cell>
          <cell r="BD351">
            <v>9910317</v>
          </cell>
          <cell r="BE351">
            <v>17127900</v>
          </cell>
          <cell r="BF351">
            <v>16012824</v>
          </cell>
          <cell r="BG351">
            <v>13025259</v>
          </cell>
          <cell r="BH351">
            <v>23658928</v>
          </cell>
          <cell r="BI351">
            <v>9166431</v>
          </cell>
          <cell r="BJ351">
            <v>11960975</v>
          </cell>
          <cell r="BK351">
            <v>14435300</v>
          </cell>
          <cell r="BL351">
            <v>6346800</v>
          </cell>
          <cell r="BM351">
            <v>12166346</v>
          </cell>
          <cell r="BN351">
            <v>7921592</v>
          </cell>
          <cell r="BO351">
            <v>12380991</v>
          </cell>
          <cell r="BP351">
            <v>20019205</v>
          </cell>
          <cell r="BQ351">
            <v>12291230</v>
          </cell>
          <cell r="BR351">
            <v>17604771</v>
          </cell>
          <cell r="BS351">
            <v>11332740</v>
          </cell>
          <cell r="BT351">
            <v>13555432</v>
          </cell>
          <cell r="BU351">
            <v>9671832</v>
          </cell>
          <cell r="BV351">
            <v>13672851</v>
          </cell>
          <cell r="BW351">
            <v>8455703</v>
          </cell>
          <cell r="BX351">
            <v>10618261</v>
          </cell>
          <cell r="BY351">
            <v>6790590</v>
          </cell>
          <cell r="BZ351">
            <v>8681083</v>
          </cell>
          <cell r="CA351">
            <v>11781088</v>
          </cell>
          <cell r="CB351">
            <v>9786225</v>
          </cell>
          <cell r="CC351">
            <v>19384762</v>
          </cell>
          <cell r="CD351">
            <v>10354974</v>
          </cell>
          <cell r="CE351">
            <v>11748597</v>
          </cell>
          <cell r="CF351">
            <v>13545607</v>
          </cell>
          <cell r="CG351">
            <v>11363783</v>
          </cell>
          <cell r="CH351">
            <v>14190577</v>
          </cell>
          <cell r="CI351">
            <v>8559158</v>
          </cell>
          <cell r="CJ351">
            <v>8098136</v>
          </cell>
          <cell r="CK351">
            <v>7470233</v>
          </cell>
          <cell r="CL351">
            <v>8803369</v>
          </cell>
          <cell r="CM351">
            <v>10952424</v>
          </cell>
          <cell r="CN351">
            <v>10271285</v>
          </cell>
          <cell r="CO351">
            <v>7728166</v>
          </cell>
          <cell r="CP351">
            <v>10083171</v>
          </cell>
          <cell r="CQ351">
            <v>10710750</v>
          </cell>
          <cell r="CR351">
            <v>12581796</v>
          </cell>
          <cell r="CS351">
            <v>11082081</v>
          </cell>
          <cell r="CT351">
            <v>10679349</v>
          </cell>
          <cell r="CU351">
            <v>8423167</v>
          </cell>
          <cell r="CV351">
            <v>8477403</v>
          </cell>
          <cell r="CW351">
            <v>8191793</v>
          </cell>
          <cell r="CX351">
            <v>9810677</v>
          </cell>
          <cell r="CY351">
            <v>8918735</v>
          </cell>
          <cell r="CZ351">
            <v>11444297</v>
          </cell>
          <cell r="DA351">
            <v>5882626</v>
          </cell>
          <cell r="DB351">
            <v>10965669</v>
          </cell>
          <cell r="DC351">
            <v>13779066</v>
          </cell>
          <cell r="DD351">
            <v>18804900</v>
          </cell>
          <cell r="DE351">
            <v>14086243</v>
          </cell>
          <cell r="DF351">
            <v>7446081</v>
          </cell>
          <cell r="DG351">
            <v>6319306</v>
          </cell>
          <cell r="DH351">
            <v>6593512</v>
          </cell>
          <cell r="DI351">
            <v>7689558</v>
          </cell>
          <cell r="DJ351">
            <v>9972284</v>
          </cell>
          <cell r="DK351">
            <v>9781056</v>
          </cell>
          <cell r="DL351">
            <v>7692228</v>
          </cell>
          <cell r="DM351">
            <v>6563780</v>
          </cell>
          <cell r="DN351">
            <v>14155407</v>
          </cell>
          <cell r="DO351">
            <v>9646816</v>
          </cell>
          <cell r="DP351">
            <v>9612699</v>
          </cell>
          <cell r="DQ351">
            <v>8479389</v>
          </cell>
          <cell r="DR351">
            <v>11681621</v>
          </cell>
          <cell r="DS351">
            <v>8081389</v>
          </cell>
          <cell r="DT351">
            <v>8879144</v>
          </cell>
          <cell r="DU351">
            <v>20664950</v>
          </cell>
          <cell r="DV351">
            <v>13676245</v>
          </cell>
          <cell r="DW351">
            <v>3843080</v>
          </cell>
          <cell r="DX351">
            <v>14850923</v>
          </cell>
          <cell r="DY351">
            <v>23019173</v>
          </cell>
          <cell r="DZ351">
            <v>16553398</v>
          </cell>
          <cell r="EA351">
            <v>16636276</v>
          </cell>
          <cell r="EB351">
            <v>13211390</v>
          </cell>
          <cell r="EC351">
            <v>13149145</v>
          </cell>
          <cell r="ED351">
            <v>20890156</v>
          </cell>
          <cell r="EE351">
            <v>15144549</v>
          </cell>
          <cell r="EF351">
            <v>6174530</v>
          </cell>
          <cell r="EG351">
            <v>13370267</v>
          </cell>
          <cell r="EH351">
            <v>13749271</v>
          </cell>
          <cell r="EI351">
            <v>13207424</v>
          </cell>
          <cell r="EJ351">
            <v>12976095</v>
          </cell>
          <cell r="EK351">
            <v>17344297</v>
          </cell>
          <cell r="EL351">
            <v>19192305</v>
          </cell>
          <cell r="EM351">
            <v>11255832</v>
          </cell>
          <cell r="EN351">
            <v>18430584</v>
          </cell>
          <cell r="EO351">
            <v>14863851</v>
          </cell>
          <cell r="EP351">
            <v>17109103</v>
          </cell>
          <cell r="EQ351">
            <v>19578721</v>
          </cell>
          <cell r="ER351">
            <v>12710418</v>
          </cell>
          <cell r="ES351">
            <v>20864001</v>
          </cell>
          <cell r="ET351">
            <v>15666066</v>
          </cell>
          <cell r="EU351">
            <v>15618887</v>
          </cell>
          <cell r="EV351">
            <v>21602959</v>
          </cell>
          <cell r="EW351">
            <v>20536892</v>
          </cell>
        </row>
        <row r="352">
          <cell r="B352" t="str">
            <v>Groenlândia</v>
          </cell>
          <cell r="D352">
            <v>32825</v>
          </cell>
          <cell r="AA352">
            <v>18386</v>
          </cell>
          <cell r="AE352">
            <v>25890</v>
          </cell>
          <cell r="BP352">
            <v>299</v>
          </cell>
          <cell r="CL352">
            <v>58</v>
          </cell>
          <cell r="CR352">
            <v>2827</v>
          </cell>
          <cell r="CT352">
            <v>6028</v>
          </cell>
          <cell r="CX352">
            <v>35356</v>
          </cell>
          <cell r="CY352">
            <v>76</v>
          </cell>
          <cell r="DB352">
            <v>34</v>
          </cell>
          <cell r="DF352">
            <v>114</v>
          </cell>
          <cell r="DJ352">
            <v>355</v>
          </cell>
          <cell r="DY352">
            <v>25904</v>
          </cell>
          <cell r="EC352">
            <v>4925</v>
          </cell>
          <cell r="ED352">
            <v>43</v>
          </cell>
          <cell r="EI352">
            <v>1350</v>
          </cell>
          <cell r="EK352">
            <v>1027</v>
          </cell>
          <cell r="EP352">
            <v>293</v>
          </cell>
        </row>
        <row r="353">
          <cell r="B353" t="str">
            <v>Guadalupe</v>
          </cell>
          <cell r="C353">
            <v>1611280</v>
          </cell>
          <cell r="D353">
            <v>1589904</v>
          </cell>
          <cell r="E353">
            <v>1352307</v>
          </cell>
          <cell r="F353">
            <v>1498279</v>
          </cell>
          <cell r="G353">
            <v>1821896</v>
          </cell>
          <cell r="H353">
            <v>2250251</v>
          </cell>
          <cell r="I353">
            <v>2157107</v>
          </cell>
          <cell r="J353">
            <v>1929083</v>
          </cell>
          <cell r="K353">
            <v>1507291</v>
          </cell>
          <cell r="L353">
            <v>1907671</v>
          </cell>
          <cell r="M353">
            <v>1837735</v>
          </cell>
          <cell r="N353">
            <v>1822788</v>
          </cell>
          <cell r="O353">
            <v>1115547</v>
          </cell>
          <cell r="P353">
            <v>1082852</v>
          </cell>
          <cell r="Q353">
            <v>1482683</v>
          </cell>
          <cell r="R353">
            <v>1722368</v>
          </cell>
          <cell r="S353">
            <v>886746</v>
          </cell>
          <cell r="T353">
            <v>843919</v>
          </cell>
          <cell r="U353">
            <v>785937</v>
          </cell>
          <cell r="V353">
            <v>1668381</v>
          </cell>
          <cell r="W353">
            <v>1445859</v>
          </cell>
          <cell r="X353">
            <v>1335649</v>
          </cell>
          <cell r="Y353">
            <v>1680816</v>
          </cell>
          <cell r="Z353">
            <v>1738006</v>
          </cell>
          <cell r="AA353">
            <v>2466464</v>
          </cell>
          <cell r="AB353">
            <v>1616862</v>
          </cell>
          <cell r="AC353">
            <v>1454542</v>
          </cell>
          <cell r="AD353">
            <v>1416359</v>
          </cell>
          <cell r="AE353">
            <v>920421</v>
          </cell>
          <cell r="AF353">
            <v>1245724</v>
          </cell>
          <cell r="AG353">
            <v>1612895</v>
          </cell>
          <cell r="AH353">
            <v>877729</v>
          </cell>
          <cell r="AI353">
            <v>964316</v>
          </cell>
          <cell r="AJ353">
            <v>1079285</v>
          </cell>
          <cell r="AK353">
            <v>1597419</v>
          </cell>
          <cell r="AL353">
            <v>1576746</v>
          </cell>
          <cell r="AM353">
            <v>1238790</v>
          </cell>
          <cell r="AN353">
            <v>923541</v>
          </cell>
          <cell r="AO353">
            <v>1443497</v>
          </cell>
          <cell r="AP353">
            <v>995419</v>
          </cell>
          <cell r="AQ353">
            <v>895322</v>
          </cell>
          <cell r="AR353">
            <v>929944</v>
          </cell>
          <cell r="AS353">
            <v>1431406</v>
          </cell>
          <cell r="AT353">
            <v>762131</v>
          </cell>
          <cell r="AU353">
            <v>673519</v>
          </cell>
          <cell r="AV353">
            <v>1455552</v>
          </cell>
          <cell r="AW353">
            <v>844663</v>
          </cell>
          <cell r="AX353">
            <v>1536974</v>
          </cell>
          <cell r="AY353">
            <v>851766</v>
          </cell>
          <cell r="AZ353">
            <v>849138</v>
          </cell>
          <cell r="BA353">
            <v>1546149</v>
          </cell>
          <cell r="BB353">
            <v>824402</v>
          </cell>
          <cell r="BC353">
            <v>1150798</v>
          </cell>
          <cell r="BD353">
            <v>833301</v>
          </cell>
          <cell r="BE353">
            <v>1206874</v>
          </cell>
          <cell r="BF353">
            <v>973530</v>
          </cell>
          <cell r="BG353">
            <v>997261</v>
          </cell>
          <cell r="BH353">
            <v>707309</v>
          </cell>
          <cell r="BI353">
            <v>907026</v>
          </cell>
          <cell r="BJ353">
            <v>676291</v>
          </cell>
          <cell r="BK353">
            <v>681521</v>
          </cell>
          <cell r="BL353">
            <v>570971</v>
          </cell>
          <cell r="BM353">
            <v>867199</v>
          </cell>
          <cell r="BN353">
            <v>655542</v>
          </cell>
          <cell r="BO353">
            <v>534234</v>
          </cell>
          <cell r="BP353">
            <v>611608</v>
          </cell>
          <cell r="BQ353">
            <v>922720</v>
          </cell>
          <cell r="BR353">
            <v>839285</v>
          </cell>
          <cell r="BS353">
            <v>884309</v>
          </cell>
          <cell r="BT353">
            <v>1048057</v>
          </cell>
          <cell r="BU353">
            <v>772831</v>
          </cell>
          <cell r="BV353">
            <v>557517</v>
          </cell>
          <cell r="BW353">
            <v>582605</v>
          </cell>
          <cell r="BX353">
            <v>800283</v>
          </cell>
          <cell r="BY353">
            <v>675320</v>
          </cell>
          <cell r="BZ353">
            <v>607327</v>
          </cell>
          <cell r="CA353">
            <v>685239</v>
          </cell>
          <cell r="CB353">
            <v>922999</v>
          </cell>
          <cell r="CC353">
            <v>641048</v>
          </cell>
          <cell r="CD353">
            <v>702087</v>
          </cell>
          <cell r="CE353">
            <v>1651469</v>
          </cell>
          <cell r="CF353">
            <v>1887019</v>
          </cell>
          <cell r="CG353">
            <v>1597679</v>
          </cell>
          <cell r="CH353">
            <v>665827</v>
          </cell>
          <cell r="CI353">
            <v>601774</v>
          </cell>
          <cell r="CJ353">
            <v>659296</v>
          </cell>
          <cell r="CK353">
            <v>769621</v>
          </cell>
          <cell r="CL353">
            <v>747791</v>
          </cell>
          <cell r="CM353">
            <v>721202</v>
          </cell>
          <cell r="CN353">
            <v>531902</v>
          </cell>
          <cell r="CO353">
            <v>516806</v>
          </cell>
          <cell r="CP353">
            <v>521419</v>
          </cell>
          <cell r="CQ353">
            <v>1029847</v>
          </cell>
          <cell r="CR353">
            <v>1000570</v>
          </cell>
          <cell r="CS353">
            <v>1097401</v>
          </cell>
          <cell r="CT353">
            <v>563042</v>
          </cell>
          <cell r="CU353">
            <v>362665</v>
          </cell>
          <cell r="CV353">
            <v>713286</v>
          </cell>
          <cell r="CW353">
            <v>730479</v>
          </cell>
          <cell r="CX353">
            <v>414922</v>
          </cell>
          <cell r="CY353">
            <v>758982</v>
          </cell>
          <cell r="CZ353">
            <v>578762</v>
          </cell>
          <cell r="DA353">
            <v>608439</v>
          </cell>
          <cell r="DB353">
            <v>673898</v>
          </cell>
          <cell r="DC353">
            <v>1058884</v>
          </cell>
          <cell r="DD353">
            <v>1428621</v>
          </cell>
          <cell r="DE353">
            <v>1455901</v>
          </cell>
          <cell r="DF353">
            <v>1241808</v>
          </cell>
          <cell r="DG353">
            <v>427925</v>
          </cell>
          <cell r="DH353">
            <v>545918</v>
          </cell>
          <cell r="DI353">
            <v>1407842</v>
          </cell>
          <cell r="DJ353">
            <v>527107</v>
          </cell>
          <cell r="DK353">
            <v>769671</v>
          </cell>
          <cell r="DL353">
            <v>390493</v>
          </cell>
          <cell r="DM353">
            <v>589679</v>
          </cell>
          <cell r="DN353">
            <v>789016</v>
          </cell>
          <cell r="DO353">
            <v>514096</v>
          </cell>
          <cell r="DP353">
            <v>642510</v>
          </cell>
          <cell r="DQ353">
            <v>392765</v>
          </cell>
          <cell r="DR353">
            <v>458159</v>
          </cell>
          <cell r="DS353">
            <v>588506</v>
          </cell>
          <cell r="DT353">
            <v>743850</v>
          </cell>
          <cell r="DU353">
            <v>537207</v>
          </cell>
          <cell r="DV353">
            <v>745373</v>
          </cell>
          <cell r="DW353">
            <v>494280</v>
          </cell>
          <cell r="DX353">
            <v>626979</v>
          </cell>
          <cell r="DY353">
            <v>367140</v>
          </cell>
          <cell r="DZ353">
            <v>885097</v>
          </cell>
          <cell r="EA353">
            <v>984978</v>
          </cell>
          <cell r="EB353">
            <v>516655</v>
          </cell>
          <cell r="EC353">
            <v>440722</v>
          </cell>
          <cell r="ED353">
            <v>1511500</v>
          </cell>
          <cell r="EE353">
            <v>475350</v>
          </cell>
          <cell r="EF353">
            <v>643577</v>
          </cell>
          <cell r="EG353">
            <v>454735</v>
          </cell>
          <cell r="EH353">
            <v>420028</v>
          </cell>
          <cell r="EI353">
            <v>571218</v>
          </cell>
          <cell r="EJ353">
            <v>488668</v>
          </cell>
          <cell r="EK353">
            <v>369572</v>
          </cell>
          <cell r="EL353">
            <v>463164</v>
          </cell>
          <cell r="EM353">
            <v>375294</v>
          </cell>
          <cell r="EN353">
            <v>782067</v>
          </cell>
          <cell r="EO353">
            <v>861327</v>
          </cell>
          <cell r="EP353">
            <v>373647</v>
          </cell>
          <cell r="EQ353">
            <v>314420</v>
          </cell>
          <cell r="ER353">
            <v>344123</v>
          </cell>
          <cell r="ES353">
            <v>531467</v>
          </cell>
          <cell r="ET353">
            <v>273548</v>
          </cell>
          <cell r="EU353">
            <v>391219</v>
          </cell>
          <cell r="EV353">
            <v>418363</v>
          </cell>
          <cell r="EW353">
            <v>400494</v>
          </cell>
        </row>
        <row r="354">
          <cell r="B354" t="str">
            <v>Guam</v>
          </cell>
          <cell r="C354">
            <v>5647</v>
          </cell>
          <cell r="I354">
            <v>46521</v>
          </cell>
          <cell r="J354">
            <v>47712</v>
          </cell>
          <cell r="W354">
            <v>1735</v>
          </cell>
          <cell r="AA354">
            <v>3786</v>
          </cell>
          <cell r="AC354">
            <v>85</v>
          </cell>
          <cell r="AE354">
            <v>191845</v>
          </cell>
          <cell r="AF354">
            <v>150</v>
          </cell>
          <cell r="AG354">
            <v>230</v>
          </cell>
          <cell r="AJ354">
            <v>1777</v>
          </cell>
          <cell r="AK354">
            <v>4201</v>
          </cell>
          <cell r="AR354">
            <v>260</v>
          </cell>
          <cell r="AV354">
            <v>77</v>
          </cell>
          <cell r="AZ354">
            <v>1580</v>
          </cell>
          <cell r="BC354">
            <v>1084</v>
          </cell>
          <cell r="BF354">
            <v>234</v>
          </cell>
          <cell r="BG354">
            <v>132302</v>
          </cell>
          <cell r="BH354">
            <v>598</v>
          </cell>
          <cell r="BK354">
            <v>131</v>
          </cell>
          <cell r="BL354">
            <v>110292</v>
          </cell>
          <cell r="BS354">
            <v>255</v>
          </cell>
          <cell r="BT354">
            <v>114700</v>
          </cell>
          <cell r="BV354">
            <v>138</v>
          </cell>
          <cell r="BW354">
            <v>204</v>
          </cell>
          <cell r="CA354">
            <v>69</v>
          </cell>
          <cell r="CC354">
            <v>114467</v>
          </cell>
          <cell r="CI354">
            <v>221</v>
          </cell>
          <cell r="CJ354">
            <v>39</v>
          </cell>
          <cell r="CO354">
            <v>501</v>
          </cell>
          <cell r="CP354">
            <v>100950</v>
          </cell>
          <cell r="CQ354">
            <v>63</v>
          </cell>
          <cell r="CR354">
            <v>61</v>
          </cell>
          <cell r="CS354">
            <v>59</v>
          </cell>
          <cell r="CT354">
            <v>648</v>
          </cell>
          <cell r="CU354">
            <v>94487</v>
          </cell>
          <cell r="CV354">
            <v>126</v>
          </cell>
          <cell r="CW354">
            <v>52</v>
          </cell>
          <cell r="CX354">
            <v>380</v>
          </cell>
          <cell r="CY354">
            <v>146990</v>
          </cell>
          <cell r="CZ354">
            <v>288</v>
          </cell>
          <cell r="DA354">
            <v>602</v>
          </cell>
          <cell r="DB354">
            <v>236</v>
          </cell>
          <cell r="DD354">
            <v>86427</v>
          </cell>
          <cell r="DE354">
            <v>68</v>
          </cell>
          <cell r="DG354">
            <v>34584</v>
          </cell>
          <cell r="DI354">
            <v>83994</v>
          </cell>
          <cell r="DK354">
            <v>85942</v>
          </cell>
          <cell r="DL354">
            <v>349</v>
          </cell>
          <cell r="DM354">
            <v>89735</v>
          </cell>
          <cell r="DN354">
            <v>23424</v>
          </cell>
          <cell r="DO354">
            <v>196</v>
          </cell>
          <cell r="DS354">
            <v>172000</v>
          </cell>
          <cell r="DX354">
            <v>130004</v>
          </cell>
          <cell r="DY354">
            <v>99491</v>
          </cell>
          <cell r="DZ354">
            <v>83919</v>
          </cell>
          <cell r="EA354">
            <v>224509</v>
          </cell>
          <cell r="EB354">
            <v>34721</v>
          </cell>
          <cell r="ED354">
            <v>157407</v>
          </cell>
          <cell r="EE354">
            <v>35196</v>
          </cell>
          <cell r="EG354">
            <v>35196</v>
          </cell>
          <cell r="EH354">
            <v>40191</v>
          </cell>
          <cell r="EJ354">
            <v>150307</v>
          </cell>
          <cell r="EL354">
            <v>47673</v>
          </cell>
          <cell r="EN354">
            <v>118220</v>
          </cell>
          <cell r="EO354">
            <v>340</v>
          </cell>
          <cell r="EQ354">
            <v>42375</v>
          </cell>
          <cell r="ER354">
            <v>133039</v>
          </cell>
          <cell r="ET354">
            <v>36290</v>
          </cell>
          <cell r="EU354">
            <v>245045</v>
          </cell>
          <cell r="EV354">
            <v>35335</v>
          </cell>
        </row>
        <row r="355">
          <cell r="B355" t="str">
            <v>Guatemala</v>
          </cell>
          <cell r="C355">
            <v>24099746</v>
          </cell>
          <cell r="D355">
            <v>17178460</v>
          </cell>
          <cell r="E355">
            <v>21422059</v>
          </cell>
          <cell r="F355">
            <v>21375109</v>
          </cell>
          <cell r="G355">
            <v>29769336</v>
          </cell>
          <cell r="H355">
            <v>23731101</v>
          </cell>
          <cell r="I355">
            <v>16253229</v>
          </cell>
          <cell r="J355">
            <v>21665737</v>
          </cell>
          <cell r="K355">
            <v>17933391</v>
          </cell>
          <cell r="L355">
            <v>15915465</v>
          </cell>
          <cell r="M355">
            <v>15422040</v>
          </cell>
          <cell r="N355">
            <v>19030217</v>
          </cell>
          <cell r="O355">
            <v>13428847</v>
          </cell>
          <cell r="P355">
            <v>15478521</v>
          </cell>
          <cell r="Q355">
            <v>22503565</v>
          </cell>
          <cell r="R355">
            <v>21304369</v>
          </cell>
          <cell r="S355">
            <v>14037373</v>
          </cell>
          <cell r="T355">
            <v>15037192</v>
          </cell>
          <cell r="U355">
            <v>24940842</v>
          </cell>
          <cell r="V355">
            <v>24922843</v>
          </cell>
          <cell r="W355">
            <v>16833997</v>
          </cell>
          <cell r="X355">
            <v>12202018</v>
          </cell>
          <cell r="Y355">
            <v>12358186</v>
          </cell>
          <cell r="Z355">
            <v>15983640</v>
          </cell>
          <cell r="AA355">
            <v>11415315</v>
          </cell>
          <cell r="AB355">
            <v>35808662</v>
          </cell>
          <cell r="AC355">
            <v>14925632</v>
          </cell>
          <cell r="AD355">
            <v>18303650</v>
          </cell>
          <cell r="AE355">
            <v>15674923</v>
          </cell>
          <cell r="AF355">
            <v>16717017</v>
          </cell>
          <cell r="AG355">
            <v>27858127</v>
          </cell>
          <cell r="AH355">
            <v>20954837</v>
          </cell>
          <cell r="AI355">
            <v>23120870</v>
          </cell>
          <cell r="AJ355">
            <v>14119268</v>
          </cell>
          <cell r="AK355">
            <v>19559672</v>
          </cell>
          <cell r="AL355">
            <v>36980441</v>
          </cell>
          <cell r="AM355">
            <v>12597625</v>
          </cell>
          <cell r="AN355">
            <v>32653837</v>
          </cell>
          <cell r="AO355">
            <v>21983321</v>
          </cell>
          <cell r="AP355">
            <v>19762500</v>
          </cell>
          <cell r="AQ355">
            <v>22329124</v>
          </cell>
          <cell r="AR355">
            <v>16946634</v>
          </cell>
          <cell r="AS355">
            <v>20656996</v>
          </cell>
          <cell r="AT355">
            <v>23309059</v>
          </cell>
          <cell r="AU355">
            <v>24080078</v>
          </cell>
          <cell r="AV355">
            <v>26068170</v>
          </cell>
          <cell r="AW355">
            <v>14347417</v>
          </cell>
          <cell r="AX355">
            <v>16403676</v>
          </cell>
          <cell r="AY355">
            <v>10394371</v>
          </cell>
          <cell r="AZ355">
            <v>12253092</v>
          </cell>
          <cell r="BA355">
            <v>20869767</v>
          </cell>
          <cell r="BB355">
            <v>17698279</v>
          </cell>
          <cell r="BC355">
            <v>23809220</v>
          </cell>
          <cell r="BD355">
            <v>11144072</v>
          </cell>
          <cell r="BE355">
            <v>16821927</v>
          </cell>
          <cell r="BF355">
            <v>19067615</v>
          </cell>
          <cell r="BG355">
            <v>26041057</v>
          </cell>
          <cell r="BH355">
            <v>34114780</v>
          </cell>
          <cell r="BI355">
            <v>22869995</v>
          </cell>
          <cell r="BJ355">
            <v>22182005</v>
          </cell>
          <cell r="BK355">
            <v>13150049</v>
          </cell>
          <cell r="BL355">
            <v>24727033</v>
          </cell>
          <cell r="BM355">
            <v>24985319</v>
          </cell>
          <cell r="BN355">
            <v>13212957</v>
          </cell>
          <cell r="BO355">
            <v>10747488</v>
          </cell>
          <cell r="BP355">
            <v>15722960</v>
          </cell>
          <cell r="BQ355">
            <v>21567283</v>
          </cell>
          <cell r="BR355">
            <v>27682911</v>
          </cell>
          <cell r="BS355">
            <v>23082705</v>
          </cell>
          <cell r="BT355">
            <v>31341234</v>
          </cell>
          <cell r="BU355">
            <v>17027545</v>
          </cell>
          <cell r="BV355">
            <v>22390659</v>
          </cell>
          <cell r="BW355">
            <v>14360319</v>
          </cell>
          <cell r="BX355">
            <v>11256147</v>
          </cell>
          <cell r="BY355">
            <v>23006210</v>
          </cell>
          <cell r="BZ355">
            <v>16857402</v>
          </cell>
          <cell r="CA355">
            <v>13445191</v>
          </cell>
          <cell r="CB355">
            <v>12107941</v>
          </cell>
          <cell r="CC355">
            <v>17319603</v>
          </cell>
          <cell r="CD355">
            <v>19461578</v>
          </cell>
          <cell r="CE355">
            <v>21880191</v>
          </cell>
          <cell r="CF355">
            <v>25323318</v>
          </cell>
          <cell r="CG355">
            <v>15951270</v>
          </cell>
          <cell r="CH355">
            <v>20589708</v>
          </cell>
          <cell r="CI355">
            <v>9094963</v>
          </cell>
          <cell r="CJ355">
            <v>18836814</v>
          </cell>
          <cell r="CK355">
            <v>19714319</v>
          </cell>
          <cell r="CL355">
            <v>16106903</v>
          </cell>
          <cell r="CM355">
            <v>14396166</v>
          </cell>
          <cell r="CN355">
            <v>18086462</v>
          </cell>
          <cell r="CO355">
            <v>23115635</v>
          </cell>
          <cell r="CP355">
            <v>17235726</v>
          </cell>
          <cell r="CQ355">
            <v>20472637</v>
          </cell>
          <cell r="CR355">
            <v>21162147</v>
          </cell>
          <cell r="CS355">
            <v>22387247</v>
          </cell>
          <cell r="CT355">
            <v>23701384</v>
          </cell>
          <cell r="CU355">
            <v>11650585</v>
          </cell>
          <cell r="CV355">
            <v>15102966</v>
          </cell>
          <cell r="CW355">
            <v>21565166</v>
          </cell>
          <cell r="CX355">
            <v>15543994</v>
          </cell>
          <cell r="CY355">
            <v>17513427</v>
          </cell>
          <cell r="CZ355">
            <v>17773186</v>
          </cell>
          <cell r="DA355">
            <v>16584299</v>
          </cell>
          <cell r="DB355">
            <v>13957230</v>
          </cell>
          <cell r="DC355">
            <v>19037923</v>
          </cell>
          <cell r="DD355">
            <v>15512457</v>
          </cell>
          <cell r="DE355">
            <v>14068786</v>
          </cell>
          <cell r="DF355">
            <v>16618753</v>
          </cell>
          <cell r="DG355">
            <v>12075465</v>
          </cell>
          <cell r="DH355">
            <v>14493902</v>
          </cell>
          <cell r="DI355">
            <v>27202218</v>
          </cell>
          <cell r="DJ355">
            <v>12902834</v>
          </cell>
          <cell r="DK355">
            <v>17326242</v>
          </cell>
          <cell r="DL355">
            <v>18303309</v>
          </cell>
          <cell r="DM355">
            <v>16762219</v>
          </cell>
          <cell r="DN355">
            <v>34392784</v>
          </cell>
          <cell r="DO355">
            <v>24001878</v>
          </cell>
          <cell r="DP355">
            <v>30168216</v>
          </cell>
          <cell r="DQ355">
            <v>25378856</v>
          </cell>
          <cell r="DR355">
            <v>33608511</v>
          </cell>
          <cell r="DS355">
            <v>14899628</v>
          </cell>
          <cell r="DT355">
            <v>13014247</v>
          </cell>
          <cell r="DU355">
            <v>18038420</v>
          </cell>
          <cell r="DV355">
            <v>16246739</v>
          </cell>
          <cell r="DW355">
            <v>15925515</v>
          </cell>
          <cell r="DX355">
            <v>19440592</v>
          </cell>
          <cell r="DY355">
            <v>15517595</v>
          </cell>
          <cell r="DZ355">
            <v>19226566</v>
          </cell>
          <cell r="EA355">
            <v>21364199</v>
          </cell>
          <cell r="EB355">
            <v>23996811</v>
          </cell>
          <cell r="EC355">
            <v>26032366</v>
          </cell>
          <cell r="ED355">
            <v>23193563</v>
          </cell>
          <cell r="EE355">
            <v>18473497</v>
          </cell>
          <cell r="EF355">
            <v>18257969</v>
          </cell>
          <cell r="EG355">
            <v>18144664</v>
          </cell>
          <cell r="EH355">
            <v>26038725</v>
          </cell>
          <cell r="EI355">
            <v>15016693</v>
          </cell>
          <cell r="EJ355">
            <v>15587668</v>
          </cell>
          <cell r="EK355">
            <v>18694887</v>
          </cell>
          <cell r="EL355">
            <v>34240774</v>
          </cell>
          <cell r="EM355">
            <v>21422621</v>
          </cell>
          <cell r="EN355">
            <v>36830995</v>
          </cell>
          <cell r="EO355">
            <v>31936904</v>
          </cell>
          <cell r="EP355">
            <v>30854140</v>
          </cell>
          <cell r="EQ355">
            <v>18654363</v>
          </cell>
          <cell r="ER355">
            <v>17390513</v>
          </cell>
          <cell r="ES355">
            <v>17636720</v>
          </cell>
          <cell r="ET355">
            <v>17414802</v>
          </cell>
          <cell r="EU355">
            <v>13383262</v>
          </cell>
          <cell r="EV355">
            <v>16846133</v>
          </cell>
          <cell r="EW355">
            <v>23939481</v>
          </cell>
        </row>
        <row r="356">
          <cell r="B356" t="str">
            <v>Guernsey</v>
          </cell>
          <cell r="DZ356">
            <v>609</v>
          </cell>
          <cell r="EC356">
            <v>6773</v>
          </cell>
          <cell r="EF356">
            <v>3431</v>
          </cell>
          <cell r="EN356">
            <v>4764</v>
          </cell>
          <cell r="EU356">
            <v>30</v>
          </cell>
        </row>
        <row r="357">
          <cell r="B357" t="str">
            <v>Guiana Francesa</v>
          </cell>
          <cell r="C357">
            <v>586595</v>
          </cell>
          <cell r="D357">
            <v>756731</v>
          </cell>
          <cell r="E357">
            <v>1057156</v>
          </cell>
          <cell r="F357">
            <v>1006921</v>
          </cell>
          <cell r="G357">
            <v>1127684</v>
          </cell>
          <cell r="H357">
            <v>729391</v>
          </cell>
          <cell r="I357">
            <v>1149428</v>
          </cell>
          <cell r="J357">
            <v>680390</v>
          </cell>
          <cell r="K357">
            <v>655580</v>
          </cell>
          <cell r="L357">
            <v>782221</v>
          </cell>
          <cell r="M357">
            <v>866227</v>
          </cell>
          <cell r="N357">
            <v>910390</v>
          </cell>
          <cell r="O357">
            <v>255532</v>
          </cell>
          <cell r="P357">
            <v>594608</v>
          </cell>
          <cell r="Q357">
            <v>511978</v>
          </cell>
          <cell r="R357">
            <v>350437</v>
          </cell>
          <cell r="S357">
            <v>498538</v>
          </cell>
          <cell r="T357">
            <v>573470</v>
          </cell>
          <cell r="U357">
            <v>815033</v>
          </cell>
          <cell r="V357">
            <v>466617</v>
          </cell>
          <cell r="W357">
            <v>513458</v>
          </cell>
          <cell r="X357">
            <v>968657</v>
          </cell>
          <cell r="Y357">
            <v>260389</v>
          </cell>
          <cell r="Z357">
            <v>442579</v>
          </cell>
          <cell r="AA357">
            <v>127701</v>
          </cell>
          <cell r="AB357">
            <v>292307</v>
          </cell>
          <cell r="AC357">
            <v>806537</v>
          </cell>
          <cell r="AD357">
            <v>386697</v>
          </cell>
          <cell r="AE357">
            <v>670117</v>
          </cell>
          <cell r="AF357">
            <v>414967</v>
          </cell>
          <cell r="AG357">
            <v>639683</v>
          </cell>
          <cell r="AH357">
            <v>590560</v>
          </cell>
          <cell r="AI357">
            <v>390345</v>
          </cell>
          <cell r="AJ357">
            <v>622676</v>
          </cell>
          <cell r="AK357">
            <v>315062</v>
          </cell>
          <cell r="AL357">
            <v>237041</v>
          </cell>
          <cell r="AM357">
            <v>157688</v>
          </cell>
          <cell r="AN357">
            <v>296865</v>
          </cell>
          <cell r="AO357">
            <v>662701</v>
          </cell>
          <cell r="AP357">
            <v>485711</v>
          </cell>
          <cell r="AQ357">
            <v>694650</v>
          </cell>
          <cell r="AR357">
            <v>386587</v>
          </cell>
          <cell r="AS357">
            <v>402877</v>
          </cell>
          <cell r="AT357">
            <v>609167</v>
          </cell>
          <cell r="AU357">
            <v>314229</v>
          </cell>
          <cell r="AV357">
            <v>668656</v>
          </cell>
          <cell r="AW357">
            <v>521585</v>
          </cell>
          <cell r="AX357">
            <v>607984</v>
          </cell>
          <cell r="AY357">
            <v>307604</v>
          </cell>
          <cell r="AZ357">
            <v>488952</v>
          </cell>
          <cell r="BA357">
            <v>214284</v>
          </cell>
          <cell r="BB357">
            <v>270016</v>
          </cell>
          <cell r="BC357">
            <v>565730</v>
          </cell>
          <cell r="BD357">
            <v>185143</v>
          </cell>
          <cell r="BE357">
            <v>270589</v>
          </cell>
          <cell r="BF357">
            <v>422158</v>
          </cell>
          <cell r="BG357">
            <v>413081</v>
          </cell>
          <cell r="BH357">
            <v>599977</v>
          </cell>
          <cell r="BI357">
            <v>470337</v>
          </cell>
          <cell r="BJ357">
            <v>366400</v>
          </cell>
          <cell r="BK357">
            <v>366624</v>
          </cell>
          <cell r="BL357">
            <v>277121</v>
          </cell>
          <cell r="BM357">
            <v>489210</v>
          </cell>
          <cell r="BN357">
            <v>456251</v>
          </cell>
          <cell r="BO357">
            <v>232964</v>
          </cell>
          <cell r="BP357">
            <v>399466</v>
          </cell>
          <cell r="BQ357">
            <v>363844</v>
          </cell>
          <cell r="BR357">
            <v>542102</v>
          </cell>
          <cell r="BS357">
            <v>479670</v>
          </cell>
          <cell r="BT357">
            <v>451600</v>
          </cell>
          <cell r="BU357">
            <v>469054</v>
          </cell>
          <cell r="BV357">
            <v>454735</v>
          </cell>
          <cell r="BW357">
            <v>244425</v>
          </cell>
          <cell r="BX357">
            <v>321257</v>
          </cell>
          <cell r="BY357">
            <v>354121</v>
          </cell>
          <cell r="BZ357">
            <v>421412</v>
          </cell>
          <cell r="CA357">
            <v>551805</v>
          </cell>
          <cell r="CB357">
            <v>339568</v>
          </cell>
          <cell r="CC357">
            <v>173762</v>
          </cell>
          <cell r="CD357">
            <v>348002</v>
          </cell>
          <cell r="CE357">
            <v>258640</v>
          </cell>
          <cell r="CF357">
            <v>887588</v>
          </cell>
          <cell r="CG357">
            <v>316606</v>
          </cell>
          <cell r="CH357">
            <v>245130</v>
          </cell>
          <cell r="CI357">
            <v>100096</v>
          </cell>
          <cell r="CJ357">
            <v>234867</v>
          </cell>
          <cell r="CK357">
            <v>334342</v>
          </cell>
          <cell r="CL357">
            <v>449461</v>
          </cell>
          <cell r="CM357">
            <v>281003</v>
          </cell>
          <cell r="CN357">
            <v>460050</v>
          </cell>
          <cell r="CO357">
            <v>204665</v>
          </cell>
          <cell r="CP357">
            <v>2111571</v>
          </cell>
          <cell r="CQ357">
            <v>643897</v>
          </cell>
          <cell r="CR357">
            <v>333440</v>
          </cell>
          <cell r="CS357">
            <v>295169</v>
          </cell>
          <cell r="CT357">
            <v>351879</v>
          </cell>
          <cell r="CU357">
            <v>59163</v>
          </cell>
          <cell r="CV357">
            <v>429608</v>
          </cell>
          <cell r="CW357">
            <v>299673</v>
          </cell>
          <cell r="CX357">
            <v>215370</v>
          </cell>
          <cell r="CY357">
            <v>396652</v>
          </cell>
          <cell r="CZ357">
            <v>336673</v>
          </cell>
          <cell r="DA357">
            <v>246380</v>
          </cell>
          <cell r="DB357">
            <v>331918</v>
          </cell>
          <cell r="DC357">
            <v>597260</v>
          </cell>
          <cell r="DD357">
            <v>268611</v>
          </cell>
          <cell r="DE357">
            <v>438392</v>
          </cell>
          <cell r="DF357">
            <v>350751</v>
          </cell>
          <cell r="DG357">
            <v>356955</v>
          </cell>
          <cell r="DH357">
            <v>192678</v>
          </cell>
          <cell r="DI357">
            <v>195919</v>
          </cell>
          <cell r="DJ357">
            <v>196535</v>
          </cell>
          <cell r="DK357">
            <v>414585</v>
          </cell>
          <cell r="DL357">
            <v>338722</v>
          </cell>
          <cell r="DM357">
            <v>313793</v>
          </cell>
          <cell r="DN357">
            <v>498116</v>
          </cell>
          <cell r="DO357">
            <v>873503</v>
          </cell>
          <cell r="DP357">
            <v>612992</v>
          </cell>
          <cell r="DQ357">
            <v>88091</v>
          </cell>
          <cell r="DR357">
            <v>252729</v>
          </cell>
          <cell r="DS357">
            <v>251583</v>
          </cell>
          <cell r="DT357">
            <v>325190</v>
          </cell>
          <cell r="DU357">
            <v>462997</v>
          </cell>
          <cell r="DV357">
            <v>298496</v>
          </cell>
          <cell r="DW357">
            <v>409638</v>
          </cell>
          <cell r="DX357">
            <v>443659</v>
          </cell>
          <cell r="DY357">
            <v>210420</v>
          </cell>
          <cell r="DZ357">
            <v>250535</v>
          </cell>
          <cell r="EA357">
            <v>425250</v>
          </cell>
          <cell r="EB357">
            <v>4789519</v>
          </cell>
          <cell r="EC357">
            <v>587245</v>
          </cell>
          <cell r="ED357">
            <v>400866</v>
          </cell>
          <cell r="EE357">
            <v>113107</v>
          </cell>
          <cell r="EF357">
            <v>489063</v>
          </cell>
          <cell r="EG357">
            <v>522294</v>
          </cell>
          <cell r="EH357">
            <v>388700</v>
          </cell>
          <cell r="EI357">
            <v>732711</v>
          </cell>
          <cell r="EJ357">
            <v>257648</v>
          </cell>
          <cell r="EK357">
            <v>2678696</v>
          </cell>
          <cell r="EL357">
            <v>1371386</v>
          </cell>
          <cell r="EM357">
            <v>1161415</v>
          </cell>
          <cell r="EN357">
            <v>1249675</v>
          </cell>
          <cell r="EO357">
            <v>2635203</v>
          </cell>
          <cell r="EP357">
            <v>448440</v>
          </cell>
          <cell r="EQ357">
            <v>300697</v>
          </cell>
          <cell r="ER357">
            <v>192724</v>
          </cell>
          <cell r="ES357">
            <v>359867</v>
          </cell>
          <cell r="ET357">
            <v>571009</v>
          </cell>
          <cell r="EU357">
            <v>672241</v>
          </cell>
          <cell r="EV357">
            <v>443521</v>
          </cell>
          <cell r="EW357">
            <v>915819</v>
          </cell>
        </row>
        <row r="358">
          <cell r="B358" t="str">
            <v>Guiné</v>
          </cell>
          <cell r="C358">
            <v>1923231</v>
          </cell>
          <cell r="D358">
            <v>2001362</v>
          </cell>
          <cell r="E358">
            <v>4941024</v>
          </cell>
          <cell r="F358">
            <v>4087194</v>
          </cell>
          <cell r="G358">
            <v>4248481</v>
          </cell>
          <cell r="H358">
            <v>5280313</v>
          </cell>
          <cell r="I358">
            <v>14899712</v>
          </cell>
          <cell r="J358">
            <v>15846097</v>
          </cell>
          <cell r="K358">
            <v>3713663</v>
          </cell>
          <cell r="L358">
            <v>802276</v>
          </cell>
          <cell r="M358">
            <v>4107533</v>
          </cell>
          <cell r="N358">
            <v>3328293</v>
          </cell>
          <cell r="O358">
            <v>6344328</v>
          </cell>
          <cell r="P358">
            <v>856876</v>
          </cell>
          <cell r="Q358">
            <v>1682955</v>
          </cell>
          <cell r="R358">
            <v>8113391</v>
          </cell>
          <cell r="S358">
            <v>2834573</v>
          </cell>
          <cell r="T358">
            <v>5085698</v>
          </cell>
          <cell r="U358">
            <v>6822088</v>
          </cell>
          <cell r="V358">
            <v>6799949</v>
          </cell>
          <cell r="W358">
            <v>3765831</v>
          </cell>
          <cell r="X358">
            <v>459980</v>
          </cell>
          <cell r="Y358">
            <v>10644255</v>
          </cell>
          <cell r="Z358">
            <v>7657916</v>
          </cell>
          <cell r="AA358">
            <v>1988238</v>
          </cell>
          <cell r="AB358">
            <v>3236653</v>
          </cell>
          <cell r="AC358">
            <v>4175589</v>
          </cell>
          <cell r="AD358">
            <v>2920830</v>
          </cell>
          <cell r="AE358">
            <v>2407273</v>
          </cell>
          <cell r="AF358">
            <v>10017740</v>
          </cell>
          <cell r="AG358">
            <v>8919803</v>
          </cell>
          <cell r="AH358">
            <v>6974161</v>
          </cell>
          <cell r="AI358">
            <v>3220934</v>
          </cell>
          <cell r="AJ358">
            <v>402145</v>
          </cell>
          <cell r="AK358">
            <v>1405161</v>
          </cell>
          <cell r="AL358">
            <v>9872263</v>
          </cell>
          <cell r="AM358">
            <v>3881928</v>
          </cell>
          <cell r="AN358">
            <v>5484608</v>
          </cell>
          <cell r="AO358">
            <v>6018431</v>
          </cell>
          <cell r="AP358">
            <v>6873967</v>
          </cell>
          <cell r="AQ358">
            <v>3731045</v>
          </cell>
          <cell r="AR358">
            <v>9890726</v>
          </cell>
          <cell r="AS358">
            <v>11534465</v>
          </cell>
          <cell r="AT358">
            <v>2567712</v>
          </cell>
          <cell r="AU358">
            <v>6952059</v>
          </cell>
          <cell r="AV358">
            <v>3162488</v>
          </cell>
          <cell r="AW358">
            <v>2029636</v>
          </cell>
          <cell r="AX358">
            <v>2262757</v>
          </cell>
          <cell r="AY358">
            <v>1752303</v>
          </cell>
          <cell r="AZ358">
            <v>12685618</v>
          </cell>
          <cell r="BA358">
            <v>6811603</v>
          </cell>
          <cell r="BB358">
            <v>6504304</v>
          </cell>
          <cell r="BC358">
            <v>8521521</v>
          </cell>
          <cell r="BD358">
            <v>9595466</v>
          </cell>
          <cell r="BE358">
            <v>4054867</v>
          </cell>
          <cell r="BF358">
            <v>2482767</v>
          </cell>
          <cell r="BG358">
            <v>983559</v>
          </cell>
          <cell r="BH358">
            <v>1033871</v>
          </cell>
          <cell r="BI358">
            <v>1656396</v>
          </cell>
          <cell r="BJ358">
            <v>3373955</v>
          </cell>
          <cell r="BK358">
            <v>13544803</v>
          </cell>
          <cell r="BL358">
            <v>1856781</v>
          </cell>
          <cell r="BM358">
            <v>2627055</v>
          </cell>
          <cell r="BN358">
            <v>6571031</v>
          </cell>
          <cell r="BO358">
            <v>2676447</v>
          </cell>
          <cell r="BP358">
            <v>1970067</v>
          </cell>
          <cell r="BQ358">
            <v>2115421</v>
          </cell>
          <cell r="BR358">
            <v>1905798</v>
          </cell>
          <cell r="BS358">
            <v>2037758</v>
          </cell>
          <cell r="BT358">
            <v>3684896</v>
          </cell>
          <cell r="BU358">
            <v>2419349</v>
          </cell>
          <cell r="BV358">
            <v>3112518</v>
          </cell>
          <cell r="BW358">
            <v>4695865</v>
          </cell>
          <cell r="BX358">
            <v>3895113</v>
          </cell>
          <cell r="BY358">
            <v>1599781</v>
          </cell>
          <cell r="BZ358">
            <v>2646413</v>
          </cell>
          <cell r="CA358">
            <v>3473777</v>
          </cell>
          <cell r="CB358">
            <v>3832993</v>
          </cell>
          <cell r="CC358">
            <v>4444679</v>
          </cell>
          <cell r="CD358">
            <v>12347584</v>
          </cell>
          <cell r="CE358">
            <v>13202604</v>
          </cell>
          <cell r="CF358">
            <v>4008026</v>
          </cell>
          <cell r="CG358">
            <v>6016343</v>
          </cell>
          <cell r="CH358">
            <v>4919233</v>
          </cell>
          <cell r="CI358">
            <v>2473718</v>
          </cell>
          <cell r="CJ358">
            <v>6719541</v>
          </cell>
          <cell r="CK358">
            <v>10858427</v>
          </cell>
          <cell r="CL358">
            <v>7539069</v>
          </cell>
          <cell r="CM358">
            <v>5667015</v>
          </cell>
          <cell r="CN358">
            <v>5098318</v>
          </cell>
          <cell r="CO358">
            <v>5469794</v>
          </cell>
          <cell r="CP358">
            <v>3079487</v>
          </cell>
          <cell r="CQ358">
            <v>3424986</v>
          </cell>
          <cell r="CR358">
            <v>1073660</v>
          </cell>
          <cell r="CS358">
            <v>1148014</v>
          </cell>
          <cell r="CT358">
            <v>1336745</v>
          </cell>
          <cell r="CU358">
            <v>931600</v>
          </cell>
          <cell r="CV358">
            <v>3079641</v>
          </cell>
          <cell r="CW358">
            <v>2716765</v>
          </cell>
          <cell r="CX358">
            <v>3606717</v>
          </cell>
          <cell r="CY358">
            <v>4484904</v>
          </cell>
          <cell r="CZ358">
            <v>3364301</v>
          </cell>
          <cell r="DA358">
            <v>2100021</v>
          </cell>
          <cell r="DB358">
            <v>4476736</v>
          </cell>
          <cell r="DC358">
            <v>1872024</v>
          </cell>
          <cell r="DD358">
            <v>2005675</v>
          </cell>
          <cell r="DE358">
            <v>2083654</v>
          </cell>
          <cell r="DF358">
            <v>4704238</v>
          </cell>
          <cell r="DG358">
            <v>1155800</v>
          </cell>
          <cell r="DH358">
            <v>6000287</v>
          </cell>
          <cell r="DI358">
            <v>7113958</v>
          </cell>
          <cell r="DJ358">
            <v>9290144</v>
          </cell>
          <cell r="DK358">
            <v>8025745</v>
          </cell>
          <cell r="DL358">
            <v>6081634</v>
          </cell>
          <cell r="DM358">
            <v>3958624</v>
          </cell>
          <cell r="DN358">
            <v>4813767</v>
          </cell>
          <cell r="DO358">
            <v>2591678</v>
          </cell>
          <cell r="DP358">
            <v>3305225</v>
          </cell>
          <cell r="DQ358">
            <v>1583561</v>
          </cell>
          <cell r="DR358">
            <v>2022919</v>
          </cell>
          <cell r="DS358">
            <v>4699952</v>
          </cell>
          <cell r="DT358">
            <v>6991234</v>
          </cell>
          <cell r="DU358">
            <v>5573143</v>
          </cell>
          <cell r="DV358">
            <v>3786040</v>
          </cell>
          <cell r="DW358">
            <v>2347372</v>
          </cell>
          <cell r="DX358">
            <v>3226387</v>
          </cell>
          <cell r="DY358">
            <v>1147263</v>
          </cell>
          <cell r="DZ358">
            <v>3052193</v>
          </cell>
          <cell r="EA358">
            <v>2520838</v>
          </cell>
          <cell r="EB358">
            <v>2802900</v>
          </cell>
          <cell r="EC358">
            <v>3298028</v>
          </cell>
          <cell r="ED358">
            <v>2368313</v>
          </cell>
          <cell r="EE358">
            <v>1570324</v>
          </cell>
          <cell r="EF358">
            <v>8990887</v>
          </cell>
          <cell r="EG358">
            <v>4484162</v>
          </cell>
          <cell r="EH358">
            <v>2084791</v>
          </cell>
          <cell r="EI358">
            <v>2934500</v>
          </cell>
          <cell r="EJ358">
            <v>3941592</v>
          </cell>
          <cell r="EK358">
            <v>3767058</v>
          </cell>
          <cell r="EL358">
            <v>3648418</v>
          </cell>
          <cell r="EM358">
            <v>5522021</v>
          </cell>
          <cell r="EN358">
            <v>3988960</v>
          </cell>
          <cell r="EO358">
            <v>3766952</v>
          </cell>
          <cell r="EP358">
            <v>5255905</v>
          </cell>
          <cell r="EQ358">
            <v>7011227</v>
          </cell>
          <cell r="ER358">
            <v>16184108</v>
          </cell>
          <cell r="ES358">
            <v>7385631</v>
          </cell>
          <cell r="ET358">
            <v>6081217</v>
          </cell>
          <cell r="EU358">
            <v>8862623</v>
          </cell>
          <cell r="EV358">
            <v>6073902</v>
          </cell>
          <cell r="EW358">
            <v>10593038</v>
          </cell>
        </row>
        <row r="359">
          <cell r="B359" t="str">
            <v>Guiné Equatorial</v>
          </cell>
          <cell r="C359">
            <v>1611930</v>
          </cell>
          <cell r="D359">
            <v>8706031</v>
          </cell>
          <cell r="E359">
            <v>1060219</v>
          </cell>
          <cell r="F359">
            <v>1982977</v>
          </cell>
          <cell r="G359">
            <v>7609974</v>
          </cell>
          <cell r="H359">
            <v>2712058</v>
          </cell>
          <cell r="I359">
            <v>1789563</v>
          </cell>
          <cell r="J359">
            <v>2922776</v>
          </cell>
          <cell r="K359">
            <v>2724288</v>
          </cell>
          <cell r="L359">
            <v>5426126</v>
          </cell>
          <cell r="M359">
            <v>3400016</v>
          </cell>
          <cell r="N359">
            <v>1814588</v>
          </cell>
          <cell r="O359">
            <v>2025207</v>
          </cell>
          <cell r="P359">
            <v>2198076</v>
          </cell>
          <cell r="Q359">
            <v>1694356</v>
          </cell>
          <cell r="R359">
            <v>6768106</v>
          </cell>
          <cell r="S359">
            <v>1368039</v>
          </cell>
          <cell r="T359">
            <v>3921012</v>
          </cell>
          <cell r="U359">
            <v>1937154</v>
          </cell>
          <cell r="V359">
            <v>3361960</v>
          </cell>
          <cell r="W359">
            <v>6769855</v>
          </cell>
          <cell r="X359">
            <v>3649711</v>
          </cell>
          <cell r="Y359">
            <v>2749189</v>
          </cell>
          <cell r="Z359">
            <v>8985050</v>
          </cell>
          <cell r="AA359">
            <v>2223426</v>
          </cell>
          <cell r="AB359">
            <v>2037173</v>
          </cell>
          <cell r="AC359">
            <v>3780070</v>
          </cell>
          <cell r="AD359">
            <v>6645123</v>
          </cell>
          <cell r="AE359">
            <v>1367471</v>
          </cell>
          <cell r="AF359">
            <v>3122678</v>
          </cell>
          <cell r="AG359">
            <v>6251947</v>
          </cell>
          <cell r="AH359">
            <v>7292607</v>
          </cell>
          <cell r="AI359">
            <v>4210419</v>
          </cell>
          <cell r="AJ359">
            <v>4078386</v>
          </cell>
          <cell r="AK359">
            <v>1532943</v>
          </cell>
          <cell r="AL359">
            <v>4879975</v>
          </cell>
          <cell r="AM359">
            <v>1598628</v>
          </cell>
          <cell r="AN359">
            <v>4191563</v>
          </cell>
          <cell r="AO359">
            <v>3866459</v>
          </cell>
          <cell r="AP359">
            <v>4148073</v>
          </cell>
          <cell r="AQ359">
            <v>7050167</v>
          </cell>
          <cell r="AR359">
            <v>3396799</v>
          </cell>
          <cell r="AS359">
            <v>10103087</v>
          </cell>
          <cell r="AT359">
            <v>6557237</v>
          </cell>
          <cell r="AU359">
            <v>4463359</v>
          </cell>
          <cell r="AV359">
            <v>10934043</v>
          </cell>
          <cell r="AW359">
            <v>5211455</v>
          </cell>
          <cell r="AX359">
            <v>5637149</v>
          </cell>
          <cell r="AY359">
            <v>2044179</v>
          </cell>
          <cell r="AZ359">
            <v>8451942</v>
          </cell>
          <cell r="BA359">
            <v>5014908</v>
          </cell>
          <cell r="BB359">
            <v>9093637</v>
          </cell>
          <cell r="BC359">
            <v>6129661</v>
          </cell>
          <cell r="BD359">
            <v>12351813</v>
          </cell>
          <cell r="BE359">
            <v>7722552</v>
          </cell>
          <cell r="BF359">
            <v>3628106</v>
          </cell>
          <cell r="BG359">
            <v>13510050</v>
          </cell>
          <cell r="BH359">
            <v>3796846</v>
          </cell>
          <cell r="BI359">
            <v>14809593</v>
          </cell>
          <cell r="BJ359">
            <v>3961511</v>
          </cell>
          <cell r="BK359">
            <v>8645658</v>
          </cell>
          <cell r="BL359">
            <v>4959759</v>
          </cell>
          <cell r="BM359">
            <v>6526681</v>
          </cell>
          <cell r="BN359">
            <v>8205326</v>
          </cell>
          <cell r="BO359">
            <v>4526329</v>
          </cell>
          <cell r="BP359">
            <v>3952324</v>
          </cell>
          <cell r="BQ359">
            <v>4348899</v>
          </cell>
          <cell r="BR359">
            <v>8338444</v>
          </cell>
          <cell r="BS359">
            <v>2915305</v>
          </cell>
          <cell r="BT359">
            <v>2630399</v>
          </cell>
          <cell r="BU359">
            <v>3691452</v>
          </cell>
          <cell r="BV359">
            <v>4002522</v>
          </cell>
          <cell r="BW359">
            <v>9610309</v>
          </cell>
          <cell r="BX359">
            <v>4136179</v>
          </cell>
          <cell r="BY359">
            <v>3900867</v>
          </cell>
          <cell r="BZ359">
            <v>5303110</v>
          </cell>
          <cell r="CA359">
            <v>5409498</v>
          </cell>
          <cell r="CB359">
            <v>3800209</v>
          </cell>
          <cell r="CC359">
            <v>4686928</v>
          </cell>
          <cell r="CD359">
            <v>3920839</v>
          </cell>
          <cell r="CE359">
            <v>4941230</v>
          </cell>
          <cell r="CF359">
            <v>4348105</v>
          </cell>
          <cell r="CG359">
            <v>2776546</v>
          </cell>
          <cell r="CH359">
            <v>3520884</v>
          </cell>
          <cell r="CI359">
            <v>2545953</v>
          </cell>
          <cell r="CJ359">
            <v>1678269</v>
          </cell>
          <cell r="CK359">
            <v>3119524</v>
          </cell>
          <cell r="CL359">
            <v>1464186</v>
          </cell>
          <cell r="CM359">
            <v>1914207</v>
          </cell>
          <cell r="CN359">
            <v>2018519</v>
          </cell>
          <cell r="CO359">
            <v>1794190</v>
          </cell>
          <cell r="CP359">
            <v>1890783</v>
          </cell>
          <cell r="CQ359">
            <v>2698419</v>
          </cell>
          <cell r="CR359">
            <v>2470346</v>
          </cell>
          <cell r="CS359">
            <v>1614727</v>
          </cell>
          <cell r="CT359">
            <v>1981869</v>
          </cell>
          <cell r="CU359">
            <v>891344</v>
          </cell>
          <cell r="CV359">
            <v>1941999</v>
          </cell>
          <cell r="CW359">
            <v>3577259</v>
          </cell>
          <cell r="CX359">
            <v>1659017</v>
          </cell>
          <cell r="CY359">
            <v>1670493</v>
          </cell>
          <cell r="CZ359">
            <v>1899122</v>
          </cell>
          <cell r="DA359">
            <v>1532117</v>
          </cell>
          <cell r="DB359">
            <v>1664085</v>
          </cell>
          <cell r="DC359">
            <v>1548713</v>
          </cell>
          <cell r="DD359">
            <v>1179449</v>
          </cell>
          <cell r="DE359">
            <v>1084712</v>
          </cell>
          <cell r="DF359">
            <v>1000945</v>
          </cell>
          <cell r="DG359">
            <v>1296374</v>
          </cell>
          <cell r="DH359">
            <v>679431</v>
          </cell>
          <cell r="DI359">
            <v>1025369</v>
          </cell>
          <cell r="DJ359">
            <v>888108</v>
          </cell>
          <cell r="DK359">
            <v>782493</v>
          </cell>
          <cell r="DL359">
            <v>1164371</v>
          </cell>
          <cell r="DM359">
            <v>654552</v>
          </cell>
          <cell r="DN359">
            <v>740391</v>
          </cell>
          <cell r="DO359">
            <v>1101420</v>
          </cell>
          <cell r="DP359">
            <v>1452231</v>
          </cell>
          <cell r="DQ359">
            <v>1099813</v>
          </cell>
          <cell r="DR359">
            <v>825090</v>
          </cell>
          <cell r="DS359">
            <v>948579</v>
          </cell>
          <cell r="DT359">
            <v>1025619</v>
          </cell>
          <cell r="DU359">
            <v>1079754</v>
          </cell>
          <cell r="DV359">
            <v>786476</v>
          </cell>
          <cell r="DW359">
            <v>601425</v>
          </cell>
          <cell r="DX359">
            <v>185728</v>
          </cell>
          <cell r="DY359">
            <v>1267557</v>
          </cell>
          <cell r="DZ359">
            <v>1040430</v>
          </cell>
          <cell r="EA359">
            <v>621175</v>
          </cell>
          <cell r="EB359">
            <v>1213501</v>
          </cell>
          <cell r="EC359">
            <v>930801</v>
          </cell>
          <cell r="ED359">
            <v>971135</v>
          </cell>
          <cell r="EE359">
            <v>648567</v>
          </cell>
          <cell r="EF359">
            <v>1187914</v>
          </cell>
          <cell r="EG359">
            <v>822498</v>
          </cell>
          <cell r="EH359">
            <v>486166</v>
          </cell>
          <cell r="EI359">
            <v>466597</v>
          </cell>
          <cell r="EJ359">
            <v>736662</v>
          </cell>
          <cell r="EK359">
            <v>892794</v>
          </cell>
          <cell r="EL359">
            <v>804960</v>
          </cell>
          <cell r="EM359">
            <v>900594</v>
          </cell>
          <cell r="EN359">
            <v>669641</v>
          </cell>
          <cell r="EO359">
            <v>783812</v>
          </cell>
          <cell r="EP359">
            <v>1096687</v>
          </cell>
          <cell r="EQ359">
            <v>1500751</v>
          </cell>
          <cell r="ER359">
            <v>882741</v>
          </cell>
          <cell r="ES359">
            <v>32680929</v>
          </cell>
          <cell r="ET359">
            <v>605828</v>
          </cell>
          <cell r="EU359">
            <v>998429</v>
          </cell>
          <cell r="EV359">
            <v>721545</v>
          </cell>
          <cell r="EW359">
            <v>848151</v>
          </cell>
        </row>
        <row r="360">
          <cell r="B360" t="str">
            <v>Guiné-Bissau</v>
          </cell>
          <cell r="C360">
            <v>76437</v>
          </cell>
          <cell r="D360">
            <v>356901</v>
          </cell>
          <cell r="E360">
            <v>773210</v>
          </cell>
          <cell r="F360">
            <v>1116889</v>
          </cell>
          <cell r="G360">
            <v>540893</v>
          </cell>
          <cell r="H360">
            <v>608645</v>
          </cell>
          <cell r="I360">
            <v>771852</v>
          </cell>
          <cell r="J360">
            <v>1261854</v>
          </cell>
          <cell r="K360">
            <v>883853</v>
          </cell>
          <cell r="L360">
            <v>311822</v>
          </cell>
          <cell r="M360">
            <v>454382</v>
          </cell>
          <cell r="N360">
            <v>1271523</v>
          </cell>
          <cell r="O360">
            <v>696945</v>
          </cell>
          <cell r="P360">
            <v>739547</v>
          </cell>
          <cell r="Q360">
            <v>1820789</v>
          </cell>
          <cell r="R360">
            <v>974523</v>
          </cell>
          <cell r="S360">
            <v>348554</v>
          </cell>
          <cell r="T360">
            <v>1048100</v>
          </cell>
          <cell r="U360">
            <v>2511751</v>
          </cell>
          <cell r="V360">
            <v>1173832</v>
          </cell>
          <cell r="W360">
            <v>298582</v>
          </cell>
          <cell r="X360">
            <v>793176</v>
          </cell>
          <cell r="Y360">
            <v>492466</v>
          </cell>
          <cell r="Z360">
            <v>682419</v>
          </cell>
          <cell r="AA360">
            <v>999801</v>
          </cell>
          <cell r="AB360">
            <v>302603</v>
          </cell>
          <cell r="AC360">
            <v>1168942</v>
          </cell>
          <cell r="AD360">
            <v>1945784</v>
          </cell>
          <cell r="AE360">
            <v>1193139</v>
          </cell>
          <cell r="AF360">
            <v>1661076</v>
          </cell>
          <cell r="AG360">
            <v>1921686</v>
          </cell>
          <cell r="AH360">
            <v>2830654</v>
          </cell>
          <cell r="AI360">
            <v>2029558</v>
          </cell>
          <cell r="AJ360">
            <v>284166</v>
          </cell>
          <cell r="AK360">
            <v>283306</v>
          </cell>
          <cell r="AL360">
            <v>135487</v>
          </cell>
          <cell r="AM360">
            <v>49047</v>
          </cell>
          <cell r="AN360">
            <v>165226</v>
          </cell>
          <cell r="AO360">
            <v>321319</v>
          </cell>
          <cell r="AP360">
            <v>945172</v>
          </cell>
          <cell r="AQ360">
            <v>382526</v>
          </cell>
          <cell r="AR360">
            <v>2663670</v>
          </cell>
          <cell r="AS360">
            <v>2218706</v>
          </cell>
          <cell r="AT360">
            <v>826137</v>
          </cell>
          <cell r="AU360">
            <v>376926</v>
          </cell>
          <cell r="AV360">
            <v>191975</v>
          </cell>
          <cell r="AW360">
            <v>509780</v>
          </cell>
          <cell r="AX360">
            <v>158678</v>
          </cell>
          <cell r="AY360">
            <v>4964</v>
          </cell>
          <cell r="AZ360">
            <v>203389</v>
          </cell>
          <cell r="BA360">
            <v>277781</v>
          </cell>
          <cell r="BB360">
            <v>18425</v>
          </cell>
          <cell r="BC360">
            <v>13170</v>
          </cell>
          <cell r="BD360">
            <v>419969</v>
          </cell>
          <cell r="BE360">
            <v>438617</v>
          </cell>
          <cell r="BF360">
            <v>188418</v>
          </cell>
          <cell r="BG360">
            <v>593508</v>
          </cell>
          <cell r="BH360">
            <v>152574</v>
          </cell>
          <cell r="BI360">
            <v>163328</v>
          </cell>
          <cell r="BJ360">
            <v>370706</v>
          </cell>
          <cell r="BK360">
            <v>914004</v>
          </cell>
          <cell r="BL360">
            <v>771713</v>
          </cell>
          <cell r="BM360">
            <v>430639</v>
          </cell>
          <cell r="BN360">
            <v>127424</v>
          </cell>
          <cell r="BO360">
            <v>67894</v>
          </cell>
          <cell r="BP360">
            <v>32532</v>
          </cell>
          <cell r="BQ360">
            <v>340626</v>
          </cell>
          <cell r="BR360">
            <v>392718</v>
          </cell>
          <cell r="BS360">
            <v>470683</v>
          </cell>
          <cell r="BT360">
            <v>226715</v>
          </cell>
          <cell r="BU360">
            <v>511148</v>
          </cell>
          <cell r="BV360">
            <v>616030</v>
          </cell>
          <cell r="BW360">
            <v>252794</v>
          </cell>
          <cell r="BX360">
            <v>144975</v>
          </cell>
          <cell r="BY360">
            <v>223374</v>
          </cell>
          <cell r="BZ360">
            <v>115780</v>
          </cell>
          <cell r="CA360">
            <v>129845</v>
          </cell>
          <cell r="CB360">
            <v>464312</v>
          </cell>
          <cell r="CC360">
            <v>107094</v>
          </cell>
          <cell r="CD360">
            <v>263453</v>
          </cell>
          <cell r="CE360">
            <v>217433</v>
          </cell>
          <cell r="CF360">
            <v>180132</v>
          </cell>
          <cell r="CG360">
            <v>203060</v>
          </cell>
          <cell r="CH360">
            <v>227475</v>
          </cell>
          <cell r="CI360">
            <v>284277</v>
          </cell>
          <cell r="CJ360">
            <v>256718</v>
          </cell>
          <cell r="CK360">
            <v>105208</v>
          </cell>
          <cell r="CL360">
            <v>386633</v>
          </cell>
          <cell r="CM360">
            <v>114547</v>
          </cell>
          <cell r="CN360">
            <v>187626</v>
          </cell>
          <cell r="CO360">
            <v>235833</v>
          </cell>
          <cell r="CP360">
            <v>777622</v>
          </cell>
          <cell r="CQ360">
            <v>82829</v>
          </cell>
          <cell r="CR360">
            <v>123032</v>
          </cell>
          <cell r="CS360">
            <v>130186</v>
          </cell>
          <cell r="CT360">
            <v>201361</v>
          </cell>
          <cell r="CU360">
            <v>42422</v>
          </cell>
          <cell r="CV360">
            <v>121687</v>
          </cell>
          <cell r="CW360">
            <v>12554</v>
          </cell>
          <cell r="CX360">
            <v>243781</v>
          </cell>
          <cell r="CY360">
            <v>233864</v>
          </cell>
          <cell r="CZ360">
            <v>179679</v>
          </cell>
          <cell r="DA360">
            <v>138426</v>
          </cell>
          <cell r="DB360">
            <v>265090</v>
          </cell>
          <cell r="DC360">
            <v>352324</v>
          </cell>
          <cell r="DD360">
            <v>303710</v>
          </cell>
          <cell r="DE360">
            <v>131327</v>
          </cell>
          <cell r="DF360">
            <v>385952</v>
          </cell>
          <cell r="DG360">
            <v>330671</v>
          </cell>
          <cell r="DH360">
            <v>430683</v>
          </cell>
          <cell r="DI360">
            <v>326472</v>
          </cell>
          <cell r="DJ360">
            <v>358435</v>
          </cell>
          <cell r="DK360">
            <v>180367</v>
          </cell>
          <cell r="DL360">
            <v>439856</v>
          </cell>
          <cell r="DM360">
            <v>224663</v>
          </cell>
          <cell r="DN360">
            <v>450809</v>
          </cell>
          <cell r="DO360">
            <v>230405</v>
          </cell>
          <cell r="DP360">
            <v>368944</v>
          </cell>
          <cell r="DQ360">
            <v>126275</v>
          </cell>
          <cell r="DR360">
            <v>272569</v>
          </cell>
          <cell r="DS360">
            <v>29817</v>
          </cell>
          <cell r="DT360">
            <v>352113</v>
          </cell>
          <cell r="DU360">
            <v>115194</v>
          </cell>
          <cell r="DV360">
            <v>143698</v>
          </cell>
          <cell r="DW360">
            <v>109870</v>
          </cell>
          <cell r="DX360">
            <v>191549</v>
          </cell>
          <cell r="DY360">
            <v>72639</v>
          </cell>
          <cell r="DZ360">
            <v>536042</v>
          </cell>
          <cell r="EA360">
            <v>244570</v>
          </cell>
          <cell r="EB360">
            <v>570554</v>
          </cell>
          <cell r="EC360">
            <v>125743</v>
          </cell>
          <cell r="ED360">
            <v>2315735</v>
          </cell>
          <cell r="EE360">
            <v>397793</v>
          </cell>
          <cell r="EF360">
            <v>251350</v>
          </cell>
          <cell r="EG360">
            <v>27257</v>
          </cell>
          <cell r="EH360">
            <v>2234471</v>
          </cell>
          <cell r="EI360">
            <v>161452</v>
          </cell>
          <cell r="EJ360">
            <v>226456</v>
          </cell>
          <cell r="EK360">
            <v>117817</v>
          </cell>
          <cell r="EL360">
            <v>203986</v>
          </cell>
          <cell r="EM360">
            <v>186500</v>
          </cell>
          <cell r="EN360">
            <v>187902</v>
          </cell>
          <cell r="EO360">
            <v>22834</v>
          </cell>
          <cell r="EP360">
            <v>171727</v>
          </cell>
          <cell r="EQ360">
            <v>18871</v>
          </cell>
          <cell r="ER360">
            <v>151655</v>
          </cell>
          <cell r="ES360">
            <v>116063</v>
          </cell>
          <cell r="ET360">
            <v>228266</v>
          </cell>
          <cell r="EU360">
            <v>176467</v>
          </cell>
          <cell r="EV360">
            <v>543823</v>
          </cell>
          <cell r="EW360">
            <v>85210</v>
          </cell>
        </row>
        <row r="361">
          <cell r="B361" t="str">
            <v>Guiana</v>
          </cell>
          <cell r="C361">
            <v>1637227</v>
          </cell>
          <cell r="D361">
            <v>946411</v>
          </cell>
          <cell r="E361">
            <v>1237918</v>
          </cell>
          <cell r="F361">
            <v>1477605</v>
          </cell>
          <cell r="G361">
            <v>1254160</v>
          </cell>
          <cell r="H361">
            <v>2191143</v>
          </cell>
          <cell r="I361">
            <v>3021675</v>
          </cell>
          <cell r="J361">
            <v>1924784</v>
          </cell>
          <cell r="K361">
            <v>1906987</v>
          </cell>
          <cell r="L361">
            <v>2473207</v>
          </cell>
          <cell r="M361">
            <v>1288480</v>
          </cell>
          <cell r="N361">
            <v>1425607</v>
          </cell>
          <cell r="O361">
            <v>978205</v>
          </cell>
          <cell r="P361">
            <v>2034025</v>
          </cell>
          <cell r="Q361">
            <v>1701343</v>
          </cell>
          <cell r="R361">
            <v>1264086</v>
          </cell>
          <cell r="S361">
            <v>1374303</v>
          </cell>
          <cell r="T361">
            <v>1013810</v>
          </cell>
          <cell r="U361">
            <v>1430405</v>
          </cell>
          <cell r="V361">
            <v>1999814</v>
          </cell>
          <cell r="W361">
            <v>1846880</v>
          </cell>
          <cell r="X361">
            <v>2067835</v>
          </cell>
          <cell r="Y361">
            <v>1447690</v>
          </cell>
          <cell r="Z361">
            <v>1323223</v>
          </cell>
          <cell r="AA361">
            <v>1154779</v>
          </cell>
          <cell r="AB361">
            <v>1788784</v>
          </cell>
          <cell r="AC361">
            <v>2308526</v>
          </cell>
          <cell r="AD361">
            <v>2803255</v>
          </cell>
          <cell r="AE361">
            <v>2286763</v>
          </cell>
          <cell r="AF361">
            <v>1413454</v>
          </cell>
          <cell r="AG361">
            <v>2474217</v>
          </cell>
          <cell r="AH361">
            <v>1988172</v>
          </cell>
          <cell r="AI361">
            <v>2258952</v>
          </cell>
          <cell r="AJ361">
            <v>3248584</v>
          </cell>
          <cell r="AK361">
            <v>2169185</v>
          </cell>
          <cell r="AL361">
            <v>4399022</v>
          </cell>
          <cell r="AM361">
            <v>2155245</v>
          </cell>
          <cell r="AN361">
            <v>2347723</v>
          </cell>
          <cell r="AO361">
            <v>2498929</v>
          </cell>
          <cell r="AP361">
            <v>3022032</v>
          </cell>
          <cell r="AQ361">
            <v>2637997</v>
          </cell>
          <cell r="AR361">
            <v>3176550</v>
          </cell>
          <cell r="AS361">
            <v>3925130</v>
          </cell>
          <cell r="AT361">
            <v>3906454</v>
          </cell>
          <cell r="AU361">
            <v>2190015</v>
          </cell>
          <cell r="AV361">
            <v>2218992</v>
          </cell>
          <cell r="AW361">
            <v>2115845</v>
          </cell>
          <cell r="AX361">
            <v>5471492</v>
          </cell>
          <cell r="AY361">
            <v>1903549</v>
          </cell>
          <cell r="AZ361">
            <v>2927149</v>
          </cell>
          <cell r="BA361">
            <v>3656479</v>
          </cell>
          <cell r="BB361">
            <v>2637219</v>
          </cell>
          <cell r="BC361">
            <v>3032564</v>
          </cell>
          <cell r="BD361">
            <v>1999420</v>
          </cell>
          <cell r="BE361">
            <v>3453155</v>
          </cell>
          <cell r="BF361">
            <v>3196786</v>
          </cell>
          <cell r="BG361">
            <v>1885431</v>
          </cell>
          <cell r="BH361">
            <v>2626938</v>
          </cell>
          <cell r="BI361">
            <v>4545030</v>
          </cell>
          <cell r="BJ361">
            <v>1693008</v>
          </cell>
          <cell r="BK361">
            <v>2202958</v>
          </cell>
          <cell r="BL361">
            <v>2118210</v>
          </cell>
          <cell r="BM361">
            <v>2762831</v>
          </cell>
          <cell r="BN361">
            <v>1941772</v>
          </cell>
          <cell r="BO361">
            <v>3695676</v>
          </cell>
          <cell r="BP361">
            <v>1451726</v>
          </cell>
          <cell r="BQ361">
            <v>2236833</v>
          </cell>
          <cell r="BR361">
            <v>2993043</v>
          </cell>
          <cell r="BS361">
            <v>3096925</v>
          </cell>
          <cell r="BT361">
            <v>2440542</v>
          </cell>
          <cell r="BU361">
            <v>2034125</v>
          </cell>
          <cell r="BV361">
            <v>3040608</v>
          </cell>
          <cell r="BW361">
            <v>1400873</v>
          </cell>
          <cell r="BX361">
            <v>2476935</v>
          </cell>
          <cell r="BY361">
            <v>1900425</v>
          </cell>
          <cell r="BZ361">
            <v>1728119</v>
          </cell>
          <cell r="CA361">
            <v>2913871</v>
          </cell>
          <cell r="CB361">
            <v>1473232</v>
          </cell>
          <cell r="CC361">
            <v>1821474</v>
          </cell>
          <cell r="CD361">
            <v>2306522</v>
          </cell>
          <cell r="CE361">
            <v>1788799</v>
          </cell>
          <cell r="CF361">
            <v>2401824</v>
          </cell>
          <cell r="CG361">
            <v>1670175</v>
          </cell>
          <cell r="CH361">
            <v>2628889</v>
          </cell>
          <cell r="CI361">
            <v>994650</v>
          </cell>
          <cell r="CJ361">
            <v>1994253</v>
          </cell>
          <cell r="CK361">
            <v>1577046</v>
          </cell>
          <cell r="CL361">
            <v>1799556</v>
          </cell>
          <cell r="CM361">
            <v>2051417</v>
          </cell>
          <cell r="CN361">
            <v>1730154</v>
          </cell>
          <cell r="CO361">
            <v>2220952</v>
          </cell>
          <cell r="CP361">
            <v>1378779</v>
          </cell>
          <cell r="CQ361">
            <v>1783236</v>
          </cell>
          <cell r="CR361">
            <v>1523126</v>
          </cell>
          <cell r="CS361">
            <v>2957502</v>
          </cell>
          <cell r="CT361">
            <v>1863690</v>
          </cell>
          <cell r="CU361">
            <v>1077235</v>
          </cell>
          <cell r="CV361">
            <v>1729970</v>
          </cell>
          <cell r="CW361">
            <v>1373529</v>
          </cell>
          <cell r="CX361">
            <v>2304715</v>
          </cell>
          <cell r="CY361">
            <v>2168922</v>
          </cell>
          <cell r="CZ361">
            <v>2367008</v>
          </cell>
          <cell r="DA361">
            <v>3265349</v>
          </cell>
          <cell r="DB361">
            <v>1798760</v>
          </cell>
          <cell r="DC361">
            <v>2670833</v>
          </cell>
          <cell r="DD361">
            <v>2634604</v>
          </cell>
          <cell r="DE361">
            <v>2482115</v>
          </cell>
          <cell r="DF361">
            <v>1950375</v>
          </cell>
          <cell r="DG361">
            <v>2344147</v>
          </cell>
          <cell r="DH361">
            <v>2680262</v>
          </cell>
          <cell r="DI361">
            <v>2110508</v>
          </cell>
          <cell r="DJ361">
            <v>2057385</v>
          </cell>
          <cell r="DK361">
            <v>3372619</v>
          </cell>
          <cell r="DL361">
            <v>3591699</v>
          </cell>
          <cell r="DM361">
            <v>2356992</v>
          </cell>
          <cell r="DN361">
            <v>2348185</v>
          </cell>
          <cell r="DO361">
            <v>2698157</v>
          </cell>
          <cell r="DP361">
            <v>2178959</v>
          </cell>
          <cell r="DQ361">
            <v>4353440</v>
          </cell>
          <cell r="DR361">
            <v>3468662</v>
          </cell>
          <cell r="DS361">
            <v>3508037</v>
          </cell>
          <cell r="DT361">
            <v>2743825</v>
          </cell>
          <cell r="DU361">
            <v>3939637</v>
          </cell>
          <cell r="DV361">
            <v>3040428</v>
          </cell>
          <cell r="DW361">
            <v>1938701</v>
          </cell>
          <cell r="DX361">
            <v>3707164</v>
          </cell>
          <cell r="DY361">
            <v>3925154</v>
          </cell>
          <cell r="DZ361">
            <v>3189984</v>
          </cell>
          <cell r="EA361">
            <v>3217737</v>
          </cell>
          <cell r="EB361">
            <v>2441789</v>
          </cell>
          <cell r="EC361">
            <v>3844426</v>
          </cell>
          <cell r="ED361">
            <v>4769208</v>
          </cell>
          <cell r="EE361">
            <v>2949408</v>
          </cell>
          <cell r="EF361">
            <v>2766708</v>
          </cell>
          <cell r="EG361">
            <v>3695521</v>
          </cell>
          <cell r="EH361">
            <v>4286364</v>
          </cell>
          <cell r="EI361">
            <v>4407076</v>
          </cell>
          <cell r="EJ361">
            <v>3218780</v>
          </cell>
          <cell r="EK361">
            <v>4260120</v>
          </cell>
          <cell r="EL361">
            <v>4223858</v>
          </cell>
          <cell r="EM361">
            <v>3400256</v>
          </cell>
          <cell r="EN361">
            <v>3945321</v>
          </cell>
          <cell r="EO361">
            <v>5060193</v>
          </cell>
          <cell r="EP361">
            <v>4689673</v>
          </cell>
          <cell r="EQ361">
            <v>2993739</v>
          </cell>
          <cell r="ER361">
            <v>3197102</v>
          </cell>
          <cell r="ES361">
            <v>3094338</v>
          </cell>
          <cell r="ET361">
            <v>3290808</v>
          </cell>
          <cell r="EU361">
            <v>2762877</v>
          </cell>
          <cell r="EV361">
            <v>3906083</v>
          </cell>
          <cell r="EW361">
            <v>2319892</v>
          </cell>
        </row>
        <row r="362">
          <cell r="B362" t="str">
            <v>Haiti</v>
          </cell>
          <cell r="C362">
            <v>2498079</v>
          </cell>
          <cell r="D362">
            <v>2359755</v>
          </cell>
          <cell r="E362">
            <v>4176779</v>
          </cell>
          <cell r="F362">
            <v>5306787</v>
          </cell>
          <cell r="G362">
            <v>3976512</v>
          </cell>
          <cell r="H362">
            <v>3087805</v>
          </cell>
          <cell r="I362">
            <v>4783038</v>
          </cell>
          <cell r="J362">
            <v>4901172</v>
          </cell>
          <cell r="K362">
            <v>4734205</v>
          </cell>
          <cell r="L362">
            <v>3438804</v>
          </cell>
          <cell r="M362">
            <v>4870649</v>
          </cell>
          <cell r="N362">
            <v>5455480</v>
          </cell>
          <cell r="O362">
            <v>2471779</v>
          </cell>
          <cell r="P362">
            <v>1662699</v>
          </cell>
          <cell r="Q362">
            <v>3343089</v>
          </cell>
          <cell r="R362">
            <v>2673214</v>
          </cell>
          <cell r="S362">
            <v>3022479</v>
          </cell>
          <cell r="T362">
            <v>3088549</v>
          </cell>
          <cell r="U362">
            <v>3491080</v>
          </cell>
          <cell r="V362">
            <v>2593741</v>
          </cell>
          <cell r="W362">
            <v>2750490</v>
          </cell>
          <cell r="X362">
            <v>3448663</v>
          </cell>
          <cell r="Y362">
            <v>2667704</v>
          </cell>
          <cell r="Z362">
            <v>1861723</v>
          </cell>
          <cell r="AA362">
            <v>1044242</v>
          </cell>
          <cell r="AB362">
            <v>288948</v>
          </cell>
          <cell r="AC362">
            <v>2383586</v>
          </cell>
          <cell r="AD362">
            <v>3160999</v>
          </cell>
          <cell r="AE362">
            <v>8164248</v>
          </cell>
          <cell r="AF362">
            <v>5375577</v>
          </cell>
          <cell r="AG362">
            <v>6068092</v>
          </cell>
          <cell r="AH362">
            <v>3594654</v>
          </cell>
          <cell r="AI362">
            <v>4566597</v>
          </cell>
          <cell r="AJ362">
            <v>10011843</v>
          </cell>
          <cell r="AK362">
            <v>5426380</v>
          </cell>
          <cell r="AL362">
            <v>4585133</v>
          </cell>
          <cell r="AM362">
            <v>4135584</v>
          </cell>
          <cell r="AN362">
            <v>4807707</v>
          </cell>
          <cell r="AO362">
            <v>6833735</v>
          </cell>
          <cell r="AP362">
            <v>2608028</v>
          </cell>
          <cell r="AQ362">
            <v>3750119</v>
          </cell>
          <cell r="AR362">
            <v>3102607</v>
          </cell>
          <cell r="AS362">
            <v>7297826</v>
          </cell>
          <cell r="AT362">
            <v>3458958</v>
          </cell>
          <cell r="AU362">
            <v>21357762</v>
          </cell>
          <cell r="AV362">
            <v>6309024</v>
          </cell>
          <cell r="AW362">
            <v>26782318</v>
          </cell>
          <cell r="AX362">
            <v>3045469</v>
          </cell>
          <cell r="AY362">
            <v>2974079</v>
          </cell>
          <cell r="AZ362">
            <v>2458532</v>
          </cell>
          <cell r="BA362">
            <v>2591722</v>
          </cell>
          <cell r="BB362">
            <v>2355903</v>
          </cell>
          <cell r="BC362">
            <v>3846756</v>
          </cell>
          <cell r="BD362">
            <v>4281514</v>
          </cell>
          <cell r="BE362">
            <v>4297165</v>
          </cell>
          <cell r="BF362">
            <v>3003491</v>
          </cell>
          <cell r="BG362">
            <v>4155648</v>
          </cell>
          <cell r="BH362">
            <v>3706424</v>
          </cell>
          <cell r="BI362">
            <v>12414888</v>
          </cell>
          <cell r="BJ362">
            <v>5849412</v>
          </cell>
          <cell r="BK362">
            <v>4406990</v>
          </cell>
          <cell r="BL362">
            <v>5337336</v>
          </cell>
          <cell r="BM362">
            <v>4282391</v>
          </cell>
          <cell r="BN362">
            <v>4296978</v>
          </cell>
          <cell r="BO362">
            <v>3919819</v>
          </cell>
          <cell r="BP362">
            <v>2118282</v>
          </cell>
          <cell r="BQ362">
            <v>5040573</v>
          </cell>
          <cell r="BR362">
            <v>5227935</v>
          </cell>
          <cell r="BS362">
            <v>4159090</v>
          </cell>
          <cell r="BT362">
            <v>8784549</v>
          </cell>
          <cell r="BU362">
            <v>1679915</v>
          </cell>
          <cell r="BV362">
            <v>2582167</v>
          </cell>
          <cell r="BW362">
            <v>1613472</v>
          </cell>
          <cell r="BX362">
            <v>2576503</v>
          </cell>
          <cell r="BY362">
            <v>3595991</v>
          </cell>
          <cell r="BZ362">
            <v>3268866</v>
          </cell>
          <cell r="CA362">
            <v>2040338</v>
          </cell>
          <cell r="CB362">
            <v>2490785</v>
          </cell>
          <cell r="CC362">
            <v>3916213</v>
          </cell>
          <cell r="CD362">
            <v>3378145</v>
          </cell>
          <cell r="CE362">
            <v>4398738</v>
          </cell>
          <cell r="CF362">
            <v>3693781</v>
          </cell>
          <cell r="CG362">
            <v>3254136</v>
          </cell>
          <cell r="CH362">
            <v>3298040</v>
          </cell>
          <cell r="CI362">
            <v>2124549</v>
          </cell>
          <cell r="CJ362">
            <v>1858068</v>
          </cell>
          <cell r="CK362">
            <v>3310692</v>
          </cell>
          <cell r="CL362">
            <v>2549900</v>
          </cell>
          <cell r="CM362">
            <v>2673227</v>
          </cell>
          <cell r="CN362">
            <v>4521903</v>
          </cell>
          <cell r="CO362">
            <v>2852074</v>
          </cell>
          <cell r="CP362">
            <v>3258359</v>
          </cell>
          <cell r="CQ362">
            <v>4211776</v>
          </cell>
          <cell r="CR362">
            <v>3771020</v>
          </cell>
          <cell r="CS362">
            <v>3367674</v>
          </cell>
          <cell r="CT362">
            <v>3236063</v>
          </cell>
          <cell r="CU362">
            <v>1846561</v>
          </cell>
          <cell r="CV362">
            <v>2732372</v>
          </cell>
          <cell r="CW362">
            <v>3011172</v>
          </cell>
          <cell r="CX362">
            <v>2066857</v>
          </cell>
          <cell r="CY362">
            <v>3092529</v>
          </cell>
          <cell r="CZ362">
            <v>7243923</v>
          </cell>
          <cell r="DA362">
            <v>3679917</v>
          </cell>
          <cell r="DB362">
            <v>2362707</v>
          </cell>
          <cell r="DC362">
            <v>3914010</v>
          </cell>
          <cell r="DD362">
            <v>3624633</v>
          </cell>
          <cell r="DE362">
            <v>2684717</v>
          </cell>
          <cell r="DF362">
            <v>3447005</v>
          </cell>
          <cell r="DG362">
            <v>2216313</v>
          </cell>
          <cell r="DH362">
            <v>2943396</v>
          </cell>
          <cell r="DI362">
            <v>3846659</v>
          </cell>
          <cell r="DJ362">
            <v>3137378</v>
          </cell>
          <cell r="DK362">
            <v>4239822</v>
          </cell>
          <cell r="DL362">
            <v>5184568</v>
          </cell>
          <cell r="DM362">
            <v>5974145</v>
          </cell>
          <cell r="DN362">
            <v>5515549</v>
          </cell>
          <cell r="DO362">
            <v>5618554</v>
          </cell>
          <cell r="DP362">
            <v>10218594</v>
          </cell>
          <cell r="DQ362">
            <v>7136173</v>
          </cell>
          <cell r="DR362">
            <v>12028494</v>
          </cell>
          <cell r="DS362">
            <v>2427838</v>
          </cell>
          <cell r="DT362">
            <v>2322746</v>
          </cell>
          <cell r="DU362">
            <v>2850994</v>
          </cell>
          <cell r="DV362">
            <v>2952335</v>
          </cell>
          <cell r="DW362">
            <v>2820116</v>
          </cell>
          <cell r="DX362">
            <v>3786035</v>
          </cell>
          <cell r="DY362">
            <v>3571619</v>
          </cell>
          <cell r="DZ362">
            <v>3799298</v>
          </cell>
          <cell r="EA362">
            <v>3938895</v>
          </cell>
          <cell r="EB362">
            <v>7097564</v>
          </cell>
          <cell r="EC362">
            <v>5784521</v>
          </cell>
          <cell r="ED362">
            <v>4880465</v>
          </cell>
          <cell r="EE362">
            <v>2814283</v>
          </cell>
          <cell r="EF362">
            <v>2554249</v>
          </cell>
          <cell r="EG362">
            <v>2235695</v>
          </cell>
          <cell r="EH362">
            <v>2953360</v>
          </cell>
          <cell r="EI362">
            <v>2885497</v>
          </cell>
          <cell r="EJ362">
            <v>4240118</v>
          </cell>
          <cell r="EK362">
            <v>4993891</v>
          </cell>
          <cell r="EL362">
            <v>3546985</v>
          </cell>
          <cell r="EM362">
            <v>5177889</v>
          </cell>
          <cell r="EN362">
            <v>4400437</v>
          </cell>
          <cell r="EO362">
            <v>2653126</v>
          </cell>
          <cell r="EP362">
            <v>2170585</v>
          </cell>
          <cell r="EQ362">
            <v>2222286</v>
          </cell>
          <cell r="ER362">
            <v>3280881</v>
          </cell>
          <cell r="ES362">
            <v>2844589</v>
          </cell>
          <cell r="ET362">
            <v>3728677</v>
          </cell>
          <cell r="EU362">
            <v>3658513</v>
          </cell>
          <cell r="EV362">
            <v>9676129</v>
          </cell>
          <cell r="EW362">
            <v>3511894</v>
          </cell>
        </row>
        <row r="363">
          <cell r="B363" t="str">
            <v>Honduras</v>
          </cell>
          <cell r="C363">
            <v>9884459</v>
          </cell>
          <cell r="D363">
            <v>10850264</v>
          </cell>
          <cell r="E363">
            <v>12957660</v>
          </cell>
          <cell r="F363">
            <v>12057597</v>
          </cell>
          <cell r="G363">
            <v>12887608</v>
          </cell>
          <cell r="H363">
            <v>12695406</v>
          </cell>
          <cell r="I363">
            <v>14605056</v>
          </cell>
          <cell r="J363">
            <v>9620165</v>
          </cell>
          <cell r="K363">
            <v>10812734</v>
          </cell>
          <cell r="L363">
            <v>15063704</v>
          </cell>
          <cell r="M363">
            <v>6761615</v>
          </cell>
          <cell r="N363">
            <v>6394693</v>
          </cell>
          <cell r="O363">
            <v>4999897</v>
          </cell>
          <cell r="P363">
            <v>6351486</v>
          </cell>
          <cell r="Q363">
            <v>10868460</v>
          </cell>
          <cell r="R363">
            <v>7510865</v>
          </cell>
          <cell r="S363">
            <v>9332481</v>
          </cell>
          <cell r="T363">
            <v>6380968</v>
          </cell>
          <cell r="U363">
            <v>5366392</v>
          </cell>
          <cell r="V363">
            <v>5775664</v>
          </cell>
          <cell r="W363">
            <v>6488048</v>
          </cell>
          <cell r="X363">
            <v>6159528</v>
          </cell>
          <cell r="Y363">
            <v>4877417</v>
          </cell>
          <cell r="Z363">
            <v>6672698</v>
          </cell>
          <cell r="AA363">
            <v>5514671</v>
          </cell>
          <cell r="AB363">
            <v>5661794</v>
          </cell>
          <cell r="AC363">
            <v>7004533</v>
          </cell>
          <cell r="AD363">
            <v>6533975</v>
          </cell>
          <cell r="AE363">
            <v>5446895</v>
          </cell>
          <cell r="AF363">
            <v>5803328</v>
          </cell>
          <cell r="AG363">
            <v>7075549</v>
          </cell>
          <cell r="AH363">
            <v>7870705</v>
          </cell>
          <cell r="AI363">
            <v>4973066</v>
          </cell>
          <cell r="AJ363">
            <v>6021294</v>
          </cell>
          <cell r="AK363">
            <v>6438428</v>
          </cell>
          <cell r="AL363">
            <v>6660109</v>
          </cell>
          <cell r="AM363">
            <v>6123368</v>
          </cell>
          <cell r="AN363">
            <v>6787415</v>
          </cell>
          <cell r="AO363">
            <v>8499139</v>
          </cell>
          <cell r="AP363">
            <v>8482454</v>
          </cell>
          <cell r="AQ363">
            <v>8573486</v>
          </cell>
          <cell r="AR363">
            <v>8991660</v>
          </cell>
          <cell r="AS363">
            <v>7706530</v>
          </cell>
          <cell r="AT363">
            <v>7576755</v>
          </cell>
          <cell r="AU363">
            <v>8709621</v>
          </cell>
          <cell r="AV363">
            <v>7378509</v>
          </cell>
          <cell r="AW363">
            <v>7530918</v>
          </cell>
          <cell r="AX363">
            <v>10224120</v>
          </cell>
          <cell r="AY363">
            <v>4409744</v>
          </cell>
          <cell r="AZ363">
            <v>7635294</v>
          </cell>
          <cell r="BA363">
            <v>8542804</v>
          </cell>
          <cell r="BB363">
            <v>9190742</v>
          </cell>
          <cell r="BC363">
            <v>9120129</v>
          </cell>
          <cell r="BD363">
            <v>7043730</v>
          </cell>
          <cell r="BE363">
            <v>7746471</v>
          </cell>
          <cell r="BF363">
            <v>11160604</v>
          </cell>
          <cell r="BG363">
            <v>4730355</v>
          </cell>
          <cell r="BH363">
            <v>11534864</v>
          </cell>
          <cell r="BI363">
            <v>4708465</v>
          </cell>
          <cell r="BJ363">
            <v>6731149</v>
          </cell>
          <cell r="BK363">
            <v>6261310</v>
          </cell>
          <cell r="BL363">
            <v>5135977</v>
          </cell>
          <cell r="BM363">
            <v>6494936</v>
          </cell>
          <cell r="BN363">
            <v>7118949</v>
          </cell>
          <cell r="BO363">
            <v>5380387</v>
          </cell>
          <cell r="BP363">
            <v>6954078</v>
          </cell>
          <cell r="BQ363">
            <v>5919615</v>
          </cell>
          <cell r="BR363">
            <v>10279074</v>
          </cell>
          <cell r="BS363">
            <v>5722539</v>
          </cell>
          <cell r="BT363">
            <v>7532907</v>
          </cell>
          <cell r="BU363">
            <v>6294141</v>
          </cell>
          <cell r="BV363">
            <v>10104375</v>
          </cell>
          <cell r="BW363">
            <v>4699636</v>
          </cell>
          <cell r="BX363">
            <v>7030251</v>
          </cell>
          <cell r="BY363">
            <v>8778360</v>
          </cell>
          <cell r="BZ363">
            <v>7834527</v>
          </cell>
          <cell r="CA363">
            <v>8479115</v>
          </cell>
          <cell r="CB363">
            <v>5016656</v>
          </cell>
          <cell r="CC363">
            <v>13487234</v>
          </cell>
          <cell r="CD363">
            <v>15189068</v>
          </cell>
          <cell r="CE363">
            <v>7960190</v>
          </cell>
          <cell r="CF363">
            <v>16400654</v>
          </cell>
          <cell r="CG363">
            <v>4853689</v>
          </cell>
          <cell r="CH363">
            <v>13611353</v>
          </cell>
          <cell r="CI363">
            <v>5038143</v>
          </cell>
          <cell r="CJ363">
            <v>5554141</v>
          </cell>
          <cell r="CK363">
            <v>13270788</v>
          </cell>
          <cell r="CL363">
            <v>8091278</v>
          </cell>
          <cell r="CM363">
            <v>9294601</v>
          </cell>
          <cell r="CN363">
            <v>8834592</v>
          </cell>
          <cell r="CO363">
            <v>8233575</v>
          </cell>
          <cell r="CP363">
            <v>7911525</v>
          </cell>
          <cell r="CQ363">
            <v>11355146</v>
          </cell>
          <cell r="CR363">
            <v>11263489</v>
          </cell>
          <cell r="CS363">
            <v>5354916</v>
          </cell>
          <cell r="CT363">
            <v>8045829</v>
          </cell>
          <cell r="CU363">
            <v>3303917</v>
          </cell>
          <cell r="CV363">
            <v>9164901</v>
          </cell>
          <cell r="CW363">
            <v>13893018</v>
          </cell>
          <cell r="CX363">
            <v>6472978</v>
          </cell>
          <cell r="CY363">
            <v>6973577</v>
          </cell>
          <cell r="CZ363">
            <v>13061040</v>
          </cell>
          <cell r="DA363">
            <v>7621325</v>
          </cell>
          <cell r="DB363">
            <v>7569976</v>
          </cell>
          <cell r="DC363">
            <v>9554205</v>
          </cell>
          <cell r="DD363">
            <v>6866931</v>
          </cell>
          <cell r="DE363">
            <v>6614576</v>
          </cell>
          <cell r="DF363">
            <v>9856453</v>
          </cell>
          <cell r="DG363">
            <v>10188182</v>
          </cell>
          <cell r="DH363">
            <v>7201326</v>
          </cell>
          <cell r="DI363">
            <v>14547809</v>
          </cell>
          <cell r="DJ363">
            <v>8427948</v>
          </cell>
          <cell r="DK363">
            <v>10061320</v>
          </cell>
          <cell r="DL363">
            <v>9141075</v>
          </cell>
          <cell r="DM363">
            <v>10959467</v>
          </cell>
          <cell r="DN363">
            <v>11008364</v>
          </cell>
          <cell r="DO363">
            <v>8613884</v>
          </cell>
          <cell r="DP363">
            <v>9051278</v>
          </cell>
          <cell r="DQ363">
            <v>8328082</v>
          </cell>
          <cell r="DR363">
            <v>8621685</v>
          </cell>
          <cell r="DS363">
            <v>8983225</v>
          </cell>
          <cell r="DT363">
            <v>7658072</v>
          </cell>
          <cell r="DU363">
            <v>13027185</v>
          </cell>
          <cell r="DV363">
            <v>9107012</v>
          </cell>
          <cell r="DW363">
            <v>5419716</v>
          </cell>
          <cell r="DX363">
            <v>9716533</v>
          </cell>
          <cell r="DY363">
            <v>9145150</v>
          </cell>
          <cell r="DZ363">
            <v>9612661</v>
          </cell>
          <cell r="EA363">
            <v>8897078</v>
          </cell>
          <cell r="EB363">
            <v>11890182</v>
          </cell>
          <cell r="EC363">
            <v>10862287</v>
          </cell>
          <cell r="ED363">
            <v>10563241</v>
          </cell>
          <cell r="EE363">
            <v>7600419</v>
          </cell>
          <cell r="EF363">
            <v>7688557</v>
          </cell>
          <cell r="EG363">
            <v>8994115</v>
          </cell>
          <cell r="EH363">
            <v>9636464</v>
          </cell>
          <cell r="EI363">
            <v>8289593</v>
          </cell>
          <cell r="EJ363">
            <v>8899587</v>
          </cell>
          <cell r="EK363">
            <v>7741934</v>
          </cell>
          <cell r="EL363">
            <v>11781675</v>
          </cell>
          <cell r="EM363">
            <v>9235032</v>
          </cell>
          <cell r="EN363">
            <v>10210802</v>
          </cell>
          <cell r="EO363">
            <v>8580335</v>
          </cell>
          <cell r="EP363">
            <v>9353224</v>
          </cell>
          <cell r="EQ363">
            <v>8808457</v>
          </cell>
          <cell r="ER363">
            <v>9763325</v>
          </cell>
          <cell r="ES363">
            <v>9855382</v>
          </cell>
          <cell r="ET363">
            <v>10019746</v>
          </cell>
          <cell r="EU363">
            <v>5622529</v>
          </cell>
          <cell r="EV363">
            <v>5448409</v>
          </cell>
          <cell r="EW363">
            <v>13844293</v>
          </cell>
        </row>
        <row r="364">
          <cell r="B364" t="str">
            <v>Hong Kong</v>
          </cell>
          <cell r="C364">
            <v>130805175</v>
          </cell>
          <cell r="D364">
            <v>147075592</v>
          </cell>
          <cell r="E364">
            <v>159308391</v>
          </cell>
          <cell r="F364">
            <v>144096788</v>
          </cell>
          <cell r="G364">
            <v>169265331</v>
          </cell>
          <cell r="H364">
            <v>169837318</v>
          </cell>
          <cell r="I364">
            <v>138787483</v>
          </cell>
          <cell r="J364">
            <v>142561581</v>
          </cell>
          <cell r="K364">
            <v>175690468</v>
          </cell>
          <cell r="L364">
            <v>171071827</v>
          </cell>
          <cell r="M364">
            <v>126577645</v>
          </cell>
          <cell r="N364">
            <v>131952738</v>
          </cell>
          <cell r="O364">
            <v>136498682</v>
          </cell>
          <cell r="P364">
            <v>131966793</v>
          </cell>
          <cell r="Q364">
            <v>159139029</v>
          </cell>
          <cell r="R364">
            <v>146857085</v>
          </cell>
          <cell r="S364">
            <v>139491894</v>
          </cell>
          <cell r="T364">
            <v>164477309</v>
          </cell>
          <cell r="U364">
            <v>150162665</v>
          </cell>
          <cell r="V364">
            <v>162674814</v>
          </cell>
          <cell r="W364">
            <v>165555599</v>
          </cell>
          <cell r="X364">
            <v>152084929</v>
          </cell>
          <cell r="Y364">
            <v>167670979</v>
          </cell>
          <cell r="Z364">
            <v>187180506</v>
          </cell>
          <cell r="AA364">
            <v>131914140</v>
          </cell>
          <cell r="AB364">
            <v>171379352</v>
          </cell>
          <cell r="AC364">
            <v>175665950</v>
          </cell>
          <cell r="AD364">
            <v>135410575</v>
          </cell>
          <cell r="AE364">
            <v>162321870</v>
          </cell>
          <cell r="AF364">
            <v>168232137</v>
          </cell>
          <cell r="AG364">
            <v>127068716</v>
          </cell>
          <cell r="AH364">
            <v>97390585</v>
          </cell>
          <cell r="AI364">
            <v>128576983</v>
          </cell>
          <cell r="AJ364">
            <v>135449888</v>
          </cell>
          <cell r="AK364">
            <v>128898053</v>
          </cell>
          <cell r="AL364">
            <v>158689359</v>
          </cell>
          <cell r="AM364">
            <v>146252627</v>
          </cell>
          <cell r="AN364">
            <v>147453393</v>
          </cell>
          <cell r="AO364">
            <v>162617270</v>
          </cell>
          <cell r="AP364">
            <v>168129589</v>
          </cell>
          <cell r="AQ364">
            <v>169175626</v>
          </cell>
          <cell r="AR364">
            <v>155876537</v>
          </cell>
          <cell r="AS364">
            <v>184949384</v>
          </cell>
          <cell r="AT364">
            <v>219904958</v>
          </cell>
          <cell r="AU364">
            <v>203895562</v>
          </cell>
          <cell r="AV364">
            <v>207105992</v>
          </cell>
          <cell r="AW364">
            <v>222156242</v>
          </cell>
          <cell r="AX364">
            <v>188311703</v>
          </cell>
          <cell r="AY364">
            <v>262249930</v>
          </cell>
          <cell r="AZ364">
            <v>218108536</v>
          </cell>
          <cell r="BA364">
            <v>204538655</v>
          </cell>
          <cell r="BB364">
            <v>210932623</v>
          </cell>
          <cell r="BC364">
            <v>235800744</v>
          </cell>
          <cell r="BD364">
            <v>166431406</v>
          </cell>
          <cell r="BE364">
            <v>169504972</v>
          </cell>
          <cell r="BF364">
            <v>180720095</v>
          </cell>
          <cell r="BG364">
            <v>178811825</v>
          </cell>
          <cell r="BH364">
            <v>204516861</v>
          </cell>
          <cell r="BI364">
            <v>190788644</v>
          </cell>
          <cell r="BJ364">
            <v>233967338</v>
          </cell>
          <cell r="BK364">
            <v>210478489</v>
          </cell>
          <cell r="BL364">
            <v>211165291</v>
          </cell>
          <cell r="BM364">
            <v>223802794</v>
          </cell>
          <cell r="BN364">
            <v>264808839</v>
          </cell>
          <cell r="BO364">
            <v>416714263</v>
          </cell>
          <cell r="BP364">
            <v>333867550</v>
          </cell>
          <cell r="BQ364">
            <v>316060719</v>
          </cell>
          <cell r="BR364">
            <v>253117867</v>
          </cell>
          <cell r="BS364">
            <v>292072123</v>
          </cell>
          <cell r="BT364">
            <v>289063909</v>
          </cell>
          <cell r="BU364">
            <v>243781338</v>
          </cell>
          <cell r="BV364">
            <v>281405704</v>
          </cell>
          <cell r="BW364">
            <v>297092673</v>
          </cell>
          <cell r="BX364">
            <v>330936666</v>
          </cell>
          <cell r="BY364">
            <v>243741711</v>
          </cell>
          <cell r="BZ364">
            <v>260160755</v>
          </cell>
          <cell r="CA364">
            <v>271462402</v>
          </cell>
          <cell r="CB364">
            <v>242841137</v>
          </cell>
          <cell r="CC364">
            <v>277510228</v>
          </cell>
          <cell r="CD364">
            <v>265186075</v>
          </cell>
          <cell r="CE364">
            <v>270110439</v>
          </cell>
          <cell r="CF364">
            <v>293678177</v>
          </cell>
          <cell r="CG364">
            <v>269393664</v>
          </cell>
          <cell r="CH364">
            <v>298252136</v>
          </cell>
          <cell r="CI364">
            <v>234436940</v>
          </cell>
          <cell r="CJ364">
            <v>200410826</v>
          </cell>
          <cell r="CK364">
            <v>224099778</v>
          </cell>
          <cell r="CL364">
            <v>177050928</v>
          </cell>
          <cell r="CM364">
            <v>179609463</v>
          </cell>
          <cell r="CN364">
            <v>139148613</v>
          </cell>
          <cell r="CO364">
            <v>113694537</v>
          </cell>
          <cell r="CP364">
            <v>113527099</v>
          </cell>
          <cell r="CQ364">
            <v>151886743</v>
          </cell>
          <cell r="CR364">
            <v>196561546</v>
          </cell>
          <cell r="CS364">
            <v>169557458</v>
          </cell>
          <cell r="CT364">
            <v>199043426</v>
          </cell>
          <cell r="CU364">
            <v>187990134</v>
          </cell>
          <cell r="CV364">
            <v>197870519</v>
          </cell>
          <cell r="CW364">
            <v>219965210</v>
          </cell>
          <cell r="CX364">
            <v>183802979</v>
          </cell>
          <cell r="CY364">
            <v>189646048</v>
          </cell>
          <cell r="CZ364">
            <v>209355013</v>
          </cell>
          <cell r="DA364">
            <v>165307896</v>
          </cell>
          <cell r="DB364">
            <v>190567275</v>
          </cell>
          <cell r="DC364">
            <v>184562555</v>
          </cell>
          <cell r="DD364">
            <v>187122840</v>
          </cell>
          <cell r="DE364">
            <v>171274398</v>
          </cell>
          <cell r="DF364">
            <v>174015868</v>
          </cell>
          <cell r="DG364">
            <v>186831624</v>
          </cell>
          <cell r="DH364">
            <v>169368252</v>
          </cell>
          <cell r="DI364">
            <v>192604350</v>
          </cell>
          <cell r="DJ364">
            <v>197347672</v>
          </cell>
          <cell r="DK364">
            <v>207345441</v>
          </cell>
          <cell r="DL364">
            <v>226541501</v>
          </cell>
          <cell r="DM364">
            <v>219825030</v>
          </cell>
          <cell r="DN364">
            <v>246108425</v>
          </cell>
          <cell r="DO364">
            <v>236087452</v>
          </cell>
          <cell r="DP364">
            <v>296850247</v>
          </cell>
          <cell r="DQ364">
            <v>251133940</v>
          </cell>
          <cell r="DR364">
            <v>252497582</v>
          </cell>
          <cell r="DS364">
            <v>250449578</v>
          </cell>
          <cell r="DT364">
            <v>236101023</v>
          </cell>
          <cell r="DU364">
            <v>257879779</v>
          </cell>
          <cell r="DV364">
            <v>163362019</v>
          </cell>
          <cell r="DW364">
            <v>212154041</v>
          </cell>
          <cell r="DX364">
            <v>122099214</v>
          </cell>
          <cell r="DY364">
            <v>263972895</v>
          </cell>
          <cell r="DZ364">
            <v>243680530</v>
          </cell>
          <cell r="EA364">
            <v>256079924</v>
          </cell>
          <cell r="EB364">
            <v>233010792</v>
          </cell>
          <cell r="EC364">
            <v>229622519</v>
          </cell>
          <cell r="ED364">
            <v>210366815</v>
          </cell>
          <cell r="EE364">
            <v>176469932</v>
          </cell>
          <cell r="EF364">
            <v>187621657</v>
          </cell>
          <cell r="EG364">
            <v>200013243</v>
          </cell>
          <cell r="EH364">
            <v>199242972</v>
          </cell>
          <cell r="EI364">
            <v>225908304</v>
          </cell>
          <cell r="EJ364">
            <v>200480804</v>
          </cell>
          <cell r="EK364">
            <v>223239834</v>
          </cell>
          <cell r="EL364">
            <v>196707874</v>
          </cell>
          <cell r="EM364">
            <v>204656564</v>
          </cell>
          <cell r="EN364">
            <v>221211568</v>
          </cell>
          <cell r="EO364">
            <v>189441871</v>
          </cell>
          <cell r="EP364">
            <v>211136049</v>
          </cell>
          <cell r="EQ364">
            <v>183613797</v>
          </cell>
          <cell r="ER364">
            <v>191275872</v>
          </cell>
          <cell r="ES364">
            <v>206918842</v>
          </cell>
          <cell r="ET364">
            <v>158065495</v>
          </cell>
          <cell r="EU364">
            <v>237545547</v>
          </cell>
          <cell r="EV364">
            <v>215343460</v>
          </cell>
          <cell r="EW364">
            <v>213707904</v>
          </cell>
        </row>
        <row r="365">
          <cell r="B365" t="str">
            <v>Hungria</v>
          </cell>
          <cell r="C365">
            <v>8130739</v>
          </cell>
          <cell r="D365">
            <v>10338943</v>
          </cell>
          <cell r="E365">
            <v>7773438</v>
          </cell>
          <cell r="F365">
            <v>10947486</v>
          </cell>
          <cell r="G365">
            <v>7481849</v>
          </cell>
          <cell r="H365">
            <v>8981946</v>
          </cell>
          <cell r="I365">
            <v>8442668</v>
          </cell>
          <cell r="J365">
            <v>8784280</v>
          </cell>
          <cell r="K365">
            <v>8125700</v>
          </cell>
          <cell r="L365">
            <v>7378176</v>
          </cell>
          <cell r="M365">
            <v>5079925</v>
          </cell>
          <cell r="N365">
            <v>6057295</v>
          </cell>
          <cell r="O365">
            <v>8927922</v>
          </cell>
          <cell r="P365">
            <v>9676284</v>
          </cell>
          <cell r="Q365">
            <v>7880879</v>
          </cell>
          <cell r="R365">
            <v>5892734</v>
          </cell>
          <cell r="S365">
            <v>6306356</v>
          </cell>
          <cell r="T365">
            <v>6767424</v>
          </cell>
          <cell r="U365">
            <v>6941080</v>
          </cell>
          <cell r="V365">
            <v>6399805</v>
          </cell>
          <cell r="W365">
            <v>6460704</v>
          </cell>
          <cell r="X365">
            <v>6553881</v>
          </cell>
          <cell r="Y365">
            <v>6400545</v>
          </cell>
          <cell r="Z365">
            <v>7789267</v>
          </cell>
          <cell r="AA365">
            <v>7099612</v>
          </cell>
          <cell r="AB365">
            <v>6087868</v>
          </cell>
          <cell r="AC365">
            <v>10716325</v>
          </cell>
          <cell r="AD365">
            <v>8473217</v>
          </cell>
          <cell r="AE365">
            <v>6216605</v>
          </cell>
          <cell r="AF365">
            <v>9061278</v>
          </cell>
          <cell r="AG365">
            <v>9388310</v>
          </cell>
          <cell r="AH365">
            <v>10167196</v>
          </cell>
          <cell r="AI365">
            <v>8456422</v>
          </cell>
          <cell r="AJ365">
            <v>69565253</v>
          </cell>
          <cell r="AK365">
            <v>6251904</v>
          </cell>
          <cell r="AL365">
            <v>10930948</v>
          </cell>
          <cell r="AM365">
            <v>6551231</v>
          </cell>
          <cell r="AN365">
            <v>9420369</v>
          </cell>
          <cell r="AO365">
            <v>9308516</v>
          </cell>
          <cell r="AP365">
            <v>10012636</v>
          </cell>
          <cell r="AQ365">
            <v>6736660</v>
          </cell>
          <cell r="AR365">
            <v>21048656</v>
          </cell>
          <cell r="AS365">
            <v>8930591</v>
          </cell>
          <cell r="AT365">
            <v>8159311</v>
          </cell>
          <cell r="AU365">
            <v>13354058</v>
          </cell>
          <cell r="AV365">
            <v>12098572</v>
          </cell>
          <cell r="AW365">
            <v>12006145</v>
          </cell>
          <cell r="AX365">
            <v>16858559</v>
          </cell>
          <cell r="AY365">
            <v>10494947</v>
          </cell>
          <cell r="AZ365">
            <v>15216189</v>
          </cell>
          <cell r="BA365">
            <v>10622035</v>
          </cell>
          <cell r="BB365">
            <v>12309862</v>
          </cell>
          <cell r="BC365">
            <v>14561541</v>
          </cell>
          <cell r="BD365">
            <v>12450997</v>
          </cell>
          <cell r="BE365">
            <v>13784528</v>
          </cell>
          <cell r="BF365">
            <v>12748624</v>
          </cell>
          <cell r="BG365">
            <v>13884893</v>
          </cell>
          <cell r="BH365">
            <v>12197223</v>
          </cell>
          <cell r="BI365">
            <v>8234242</v>
          </cell>
          <cell r="BJ365">
            <v>9112929</v>
          </cell>
          <cell r="BK365">
            <v>12191003</v>
          </cell>
          <cell r="BL365">
            <v>12507668</v>
          </cell>
          <cell r="BM365">
            <v>10697775</v>
          </cell>
          <cell r="BN365">
            <v>13015081</v>
          </cell>
          <cell r="BO365">
            <v>9025898</v>
          </cell>
          <cell r="BP365">
            <v>14365927</v>
          </cell>
          <cell r="BQ365">
            <v>14976680</v>
          </cell>
          <cell r="BR365">
            <v>11624251</v>
          </cell>
          <cell r="BS365">
            <v>16338847</v>
          </cell>
          <cell r="BT365">
            <v>13245801</v>
          </cell>
          <cell r="BU365">
            <v>10120573</v>
          </cell>
          <cell r="BV365">
            <v>7726936</v>
          </cell>
          <cell r="BW365">
            <v>11461961</v>
          </cell>
          <cell r="BX365">
            <v>17231435</v>
          </cell>
          <cell r="BY365">
            <v>13482538</v>
          </cell>
          <cell r="BZ365">
            <v>12388866</v>
          </cell>
          <cell r="CA365">
            <v>14914120</v>
          </cell>
          <cell r="CB365">
            <v>14741289</v>
          </cell>
          <cell r="CC365">
            <v>14562474</v>
          </cell>
          <cell r="CD365">
            <v>13265251</v>
          </cell>
          <cell r="CE365">
            <v>13501051</v>
          </cell>
          <cell r="CF365">
            <v>14104292</v>
          </cell>
          <cell r="CG365">
            <v>9741081</v>
          </cell>
          <cell r="CH365">
            <v>14595035</v>
          </cell>
          <cell r="CI365">
            <v>12049125</v>
          </cell>
          <cell r="CJ365">
            <v>12735039</v>
          </cell>
          <cell r="CK365">
            <v>22100689</v>
          </cell>
          <cell r="CL365">
            <v>15236707</v>
          </cell>
          <cell r="CM365">
            <v>16075281</v>
          </cell>
          <cell r="CN365">
            <v>19671582</v>
          </cell>
          <cell r="CO365">
            <v>17257927</v>
          </cell>
          <cell r="CP365">
            <v>14269204</v>
          </cell>
          <cell r="CQ365">
            <v>64600043</v>
          </cell>
          <cell r="CR365">
            <v>15674474</v>
          </cell>
          <cell r="CS365">
            <v>11135205</v>
          </cell>
          <cell r="CT365">
            <v>18233022</v>
          </cell>
          <cell r="CU365">
            <v>14862010</v>
          </cell>
          <cell r="CV365">
            <v>18820309</v>
          </cell>
          <cell r="CW365">
            <v>18289431</v>
          </cell>
          <cell r="CX365">
            <v>15606342</v>
          </cell>
          <cell r="CY365">
            <v>17307931</v>
          </cell>
          <cell r="CZ365">
            <v>17131604</v>
          </cell>
          <cell r="DA365">
            <v>18022711</v>
          </cell>
          <cell r="DB365">
            <v>18089932</v>
          </cell>
          <cell r="DC365">
            <v>12658725</v>
          </cell>
          <cell r="DD365">
            <v>16376881</v>
          </cell>
          <cell r="DE365">
            <v>12724469</v>
          </cell>
          <cell r="DF365">
            <v>17838866</v>
          </cell>
          <cell r="DG365">
            <v>18593532</v>
          </cell>
          <cell r="DH365">
            <v>16007901</v>
          </cell>
          <cell r="DI365">
            <v>16231775</v>
          </cell>
          <cell r="DJ365">
            <v>11211306</v>
          </cell>
          <cell r="DK365">
            <v>16223427</v>
          </cell>
          <cell r="DL365">
            <v>15153105</v>
          </cell>
          <cell r="DM365">
            <v>9846277</v>
          </cell>
          <cell r="DN365">
            <v>15265989</v>
          </cell>
          <cell r="DO365">
            <v>14388688</v>
          </cell>
          <cell r="DP365">
            <v>12715590</v>
          </cell>
          <cell r="DQ365">
            <v>25248089</v>
          </cell>
          <cell r="DR365">
            <v>10816126</v>
          </cell>
          <cell r="DS365">
            <v>11060580</v>
          </cell>
          <cell r="DT365">
            <v>12261824</v>
          </cell>
          <cell r="DU365">
            <v>10944627</v>
          </cell>
          <cell r="DV365">
            <v>8671694</v>
          </cell>
          <cell r="DW365">
            <v>10925667</v>
          </cell>
          <cell r="DX365">
            <v>10637385</v>
          </cell>
          <cell r="DY365">
            <v>6729440</v>
          </cell>
          <cell r="DZ365">
            <v>9575112</v>
          </cell>
          <cell r="EA365">
            <v>8388116</v>
          </cell>
          <cell r="EB365">
            <v>7389644</v>
          </cell>
          <cell r="EC365">
            <v>4674174</v>
          </cell>
          <cell r="ED365">
            <v>7495793</v>
          </cell>
          <cell r="EE365">
            <v>4931958</v>
          </cell>
          <cell r="EF365">
            <v>13022412</v>
          </cell>
          <cell r="EG365">
            <v>4682975</v>
          </cell>
          <cell r="EH365">
            <v>5137599</v>
          </cell>
          <cell r="EI365">
            <v>6473257</v>
          </cell>
          <cell r="EJ365">
            <v>5124496</v>
          </cell>
          <cell r="EK365">
            <v>3674863</v>
          </cell>
          <cell r="EL365">
            <v>6748437</v>
          </cell>
          <cell r="EM365">
            <v>4844741</v>
          </cell>
          <cell r="EN365">
            <v>4088235</v>
          </cell>
          <cell r="EO365">
            <v>3954002</v>
          </cell>
          <cell r="EP365">
            <v>6880498</v>
          </cell>
          <cell r="EQ365">
            <v>4829194</v>
          </cell>
          <cell r="ER365">
            <v>5159179</v>
          </cell>
          <cell r="ES365">
            <v>6295938</v>
          </cell>
          <cell r="ET365">
            <v>3928703</v>
          </cell>
          <cell r="EU365">
            <v>2586941</v>
          </cell>
          <cell r="EV365">
            <v>3464175</v>
          </cell>
          <cell r="EW365">
            <v>4364742</v>
          </cell>
        </row>
        <row r="366">
          <cell r="B366" t="str">
            <v>Iêmen</v>
          </cell>
          <cell r="C366">
            <v>9566501</v>
          </cell>
          <cell r="D366">
            <v>19575612</v>
          </cell>
          <cell r="E366">
            <v>26575109</v>
          </cell>
          <cell r="F366">
            <v>21369227</v>
          </cell>
          <cell r="G366">
            <v>17439594</v>
          </cell>
          <cell r="H366">
            <v>17090111</v>
          </cell>
          <cell r="I366">
            <v>14821708</v>
          </cell>
          <cell r="J366">
            <v>16537836</v>
          </cell>
          <cell r="K366">
            <v>14399797</v>
          </cell>
          <cell r="L366">
            <v>22432920</v>
          </cell>
          <cell r="M366">
            <v>15859375</v>
          </cell>
          <cell r="N366">
            <v>18328265</v>
          </cell>
          <cell r="O366">
            <v>29798745</v>
          </cell>
          <cell r="P366">
            <v>29653380</v>
          </cell>
          <cell r="Q366">
            <v>35737571</v>
          </cell>
          <cell r="R366">
            <v>19474027</v>
          </cell>
          <cell r="S366">
            <v>15695741</v>
          </cell>
          <cell r="T366">
            <v>24452015</v>
          </cell>
          <cell r="U366">
            <v>35636153</v>
          </cell>
          <cell r="V366">
            <v>45406833</v>
          </cell>
          <cell r="W366">
            <v>29300044</v>
          </cell>
          <cell r="X366">
            <v>25098709</v>
          </cell>
          <cell r="Y366">
            <v>38491613</v>
          </cell>
          <cell r="Z366">
            <v>37009171</v>
          </cell>
          <cell r="AA366">
            <v>37881825</v>
          </cell>
          <cell r="AB366">
            <v>26194656</v>
          </cell>
          <cell r="AC366">
            <v>16028440</v>
          </cell>
          <cell r="AD366">
            <v>7092938</v>
          </cell>
          <cell r="AE366">
            <v>29693725</v>
          </cell>
          <cell r="AF366">
            <v>38185195</v>
          </cell>
          <cell r="AG366">
            <v>41759814</v>
          </cell>
          <cell r="AH366">
            <v>57839616</v>
          </cell>
          <cell r="AI366">
            <v>66420487</v>
          </cell>
          <cell r="AJ366">
            <v>55398141</v>
          </cell>
          <cell r="AK366">
            <v>18227784</v>
          </cell>
          <cell r="AL366">
            <v>21425497</v>
          </cell>
          <cell r="AM366">
            <v>21462413</v>
          </cell>
          <cell r="AN366">
            <v>12116853</v>
          </cell>
          <cell r="AO366">
            <v>21476038</v>
          </cell>
          <cell r="AP366">
            <v>23231627</v>
          </cell>
          <cell r="AQ366">
            <v>28053422</v>
          </cell>
          <cell r="AR366">
            <v>29198562</v>
          </cell>
          <cell r="AS366">
            <v>46622570</v>
          </cell>
          <cell r="AT366">
            <v>31944186</v>
          </cell>
          <cell r="AU366">
            <v>15559167</v>
          </cell>
          <cell r="AV366">
            <v>17143901</v>
          </cell>
          <cell r="AW366">
            <v>25857091</v>
          </cell>
          <cell r="AX366">
            <v>34980679</v>
          </cell>
          <cell r="AY366">
            <v>39330713</v>
          </cell>
          <cell r="AZ366">
            <v>52631640</v>
          </cell>
          <cell r="BA366">
            <v>45210683</v>
          </cell>
          <cell r="BB366">
            <v>22451124</v>
          </cell>
          <cell r="BC366">
            <v>33522395</v>
          </cell>
          <cell r="BD366">
            <v>27668094</v>
          </cell>
          <cell r="BE366">
            <v>40055897</v>
          </cell>
          <cell r="BF366">
            <v>25550555</v>
          </cell>
          <cell r="BG366">
            <v>29894418</v>
          </cell>
          <cell r="BH366">
            <v>43223612</v>
          </cell>
          <cell r="BI366">
            <v>33736491</v>
          </cell>
          <cell r="BJ366">
            <v>32301733</v>
          </cell>
          <cell r="BK366">
            <v>22295948</v>
          </cell>
          <cell r="BL366">
            <v>21477666</v>
          </cell>
          <cell r="BM366">
            <v>47320563</v>
          </cell>
          <cell r="BN366">
            <v>44615200</v>
          </cell>
          <cell r="BO366">
            <v>39377270</v>
          </cell>
          <cell r="BP366">
            <v>31423598</v>
          </cell>
          <cell r="BQ366">
            <v>58228932</v>
          </cell>
          <cell r="BR366">
            <v>46434558</v>
          </cell>
          <cell r="BS366">
            <v>24376327</v>
          </cell>
          <cell r="BT366">
            <v>51639888</v>
          </cell>
          <cell r="BU366">
            <v>39662438</v>
          </cell>
          <cell r="BV366">
            <v>37241489</v>
          </cell>
          <cell r="BW366">
            <v>60155517</v>
          </cell>
          <cell r="BX366">
            <v>27434181</v>
          </cell>
          <cell r="BY366">
            <v>27380669</v>
          </cell>
          <cell r="BZ366">
            <v>39523514</v>
          </cell>
          <cell r="CA366">
            <v>31861515</v>
          </cell>
          <cell r="CB366">
            <v>16780457</v>
          </cell>
          <cell r="CC366">
            <v>28401302</v>
          </cell>
          <cell r="CD366">
            <v>50773745</v>
          </cell>
          <cell r="CE366">
            <v>63574681</v>
          </cell>
          <cell r="CF366">
            <v>57162246</v>
          </cell>
          <cell r="CG366">
            <v>31622264</v>
          </cell>
          <cell r="CH366">
            <v>17339941</v>
          </cell>
          <cell r="CI366">
            <v>36935957</v>
          </cell>
          <cell r="CJ366">
            <v>14729671</v>
          </cell>
          <cell r="CK366">
            <v>22065431</v>
          </cell>
          <cell r="CL366">
            <v>7745503</v>
          </cell>
          <cell r="CM366">
            <v>15428203</v>
          </cell>
          <cell r="CN366">
            <v>6339076</v>
          </cell>
          <cell r="CO366">
            <v>13098227</v>
          </cell>
          <cell r="CP366">
            <v>18208024</v>
          </cell>
          <cell r="CQ366">
            <v>12847202</v>
          </cell>
          <cell r="CR366">
            <v>19752958</v>
          </cell>
          <cell r="CS366">
            <v>20801091</v>
          </cell>
          <cell r="CT366">
            <v>26350582</v>
          </cell>
          <cell r="CU366">
            <v>18200065</v>
          </cell>
          <cell r="CV366">
            <v>35982871</v>
          </cell>
          <cell r="CW366">
            <v>21411469</v>
          </cell>
          <cell r="CX366">
            <v>27365327</v>
          </cell>
          <cell r="CY366">
            <v>33833301</v>
          </cell>
          <cell r="CZ366">
            <v>27864140</v>
          </cell>
          <cell r="DA366">
            <v>36881249</v>
          </cell>
          <cell r="DB366">
            <v>59362664</v>
          </cell>
          <cell r="DC366">
            <v>54276151</v>
          </cell>
          <cell r="DD366">
            <v>27724970</v>
          </cell>
          <cell r="DE366">
            <v>16694056</v>
          </cell>
          <cell r="DF366">
            <v>24762403</v>
          </cell>
          <cell r="DG366">
            <v>31142253</v>
          </cell>
          <cell r="DH366">
            <v>9426545</v>
          </cell>
          <cell r="DI366">
            <v>30197228</v>
          </cell>
          <cell r="DJ366">
            <v>9045007</v>
          </cell>
          <cell r="DK366">
            <v>33398985</v>
          </cell>
          <cell r="DL366">
            <v>44096923</v>
          </cell>
          <cell r="DM366">
            <v>37850270</v>
          </cell>
          <cell r="DN366">
            <v>63823059</v>
          </cell>
          <cell r="DO366">
            <v>40841757</v>
          </cell>
          <cell r="DP366">
            <v>35820053</v>
          </cell>
          <cell r="DQ366">
            <v>43645696</v>
          </cell>
          <cell r="DR366">
            <v>24437160</v>
          </cell>
          <cell r="DS366">
            <v>19521705</v>
          </cell>
          <cell r="DT366">
            <v>11248653</v>
          </cell>
          <cell r="DU366">
            <v>30278669</v>
          </cell>
          <cell r="DV366">
            <v>7799598</v>
          </cell>
          <cell r="DW366">
            <v>24688240</v>
          </cell>
          <cell r="DX366">
            <v>7579426</v>
          </cell>
          <cell r="DY366">
            <v>41069502</v>
          </cell>
          <cell r="DZ366">
            <v>21849016</v>
          </cell>
          <cell r="EA366">
            <v>31924114</v>
          </cell>
          <cell r="EB366">
            <v>24504263</v>
          </cell>
          <cell r="EC366">
            <v>9952294</v>
          </cell>
          <cell r="ED366">
            <v>20376070</v>
          </cell>
          <cell r="EE366">
            <v>21681380</v>
          </cell>
          <cell r="EF366">
            <v>30713774</v>
          </cell>
          <cell r="EG366">
            <v>22129047</v>
          </cell>
          <cell r="EH366">
            <v>35141652</v>
          </cell>
          <cell r="EI366">
            <v>15281582</v>
          </cell>
          <cell r="EJ366">
            <v>31675948</v>
          </cell>
          <cell r="EK366">
            <v>31024927</v>
          </cell>
          <cell r="EL366">
            <v>26705504</v>
          </cell>
          <cell r="EM366">
            <v>42946883</v>
          </cell>
          <cell r="EN366">
            <v>19767555</v>
          </cell>
          <cell r="EO366">
            <v>29480361</v>
          </cell>
          <cell r="EP366">
            <v>31974064</v>
          </cell>
          <cell r="EQ366">
            <v>14520238</v>
          </cell>
          <cell r="ER366">
            <v>15455184</v>
          </cell>
          <cell r="ES366">
            <v>18637368</v>
          </cell>
          <cell r="ET366">
            <v>20020601</v>
          </cell>
          <cell r="EU366">
            <v>37937106</v>
          </cell>
          <cell r="EV366">
            <v>27690725</v>
          </cell>
          <cell r="EW366">
            <v>46923985</v>
          </cell>
        </row>
        <row r="367">
          <cell r="B367" t="str">
            <v>Man, Ilha de</v>
          </cell>
          <cell r="G367">
            <v>8063</v>
          </cell>
          <cell r="H367">
            <v>4600</v>
          </cell>
          <cell r="M367">
            <v>14762</v>
          </cell>
          <cell r="N367">
            <v>4687</v>
          </cell>
          <cell r="Q367">
            <v>3383</v>
          </cell>
          <cell r="R367">
            <v>1250</v>
          </cell>
          <cell r="U367">
            <v>2553</v>
          </cell>
          <cell r="V367">
            <v>9767</v>
          </cell>
          <cell r="X367">
            <v>11272</v>
          </cell>
          <cell r="Y367">
            <v>5131</v>
          </cell>
          <cell r="Z367">
            <v>3218712</v>
          </cell>
          <cell r="AB367">
            <v>539</v>
          </cell>
          <cell r="AC367">
            <v>12897</v>
          </cell>
          <cell r="AE367">
            <v>3328</v>
          </cell>
          <cell r="AF367">
            <v>6775920</v>
          </cell>
          <cell r="AG367">
            <v>12813</v>
          </cell>
          <cell r="AH367">
            <v>25571</v>
          </cell>
          <cell r="AI367">
            <v>20950</v>
          </cell>
          <cell r="AJ367">
            <v>5996</v>
          </cell>
          <cell r="AK367">
            <v>17972</v>
          </cell>
          <cell r="AL367">
            <v>10799</v>
          </cell>
          <cell r="AO367">
            <v>1381</v>
          </cell>
          <cell r="AR367">
            <v>27323647</v>
          </cell>
          <cell r="AS367">
            <v>4179</v>
          </cell>
          <cell r="AT367">
            <v>7632</v>
          </cell>
          <cell r="AV367">
            <v>9186</v>
          </cell>
          <cell r="AW367">
            <v>3614</v>
          </cell>
          <cell r="AX367">
            <v>3014</v>
          </cell>
          <cell r="AZ367">
            <v>1306</v>
          </cell>
          <cell r="BA367">
            <v>13052</v>
          </cell>
          <cell r="BB367">
            <v>394</v>
          </cell>
          <cell r="BC367">
            <v>29871</v>
          </cell>
          <cell r="BD367">
            <v>32163</v>
          </cell>
          <cell r="BE367">
            <v>6610</v>
          </cell>
          <cell r="BF367">
            <v>7549</v>
          </cell>
          <cell r="BG367">
            <v>9761138</v>
          </cell>
          <cell r="BH367">
            <v>5966</v>
          </cell>
          <cell r="BI367">
            <v>15744</v>
          </cell>
          <cell r="BJ367">
            <v>49519049</v>
          </cell>
          <cell r="BK367">
            <v>15399</v>
          </cell>
          <cell r="BL367">
            <v>7076766</v>
          </cell>
          <cell r="BM367">
            <v>2085</v>
          </cell>
          <cell r="BN367">
            <v>5708</v>
          </cell>
          <cell r="BO367">
            <v>15658</v>
          </cell>
          <cell r="BP367">
            <v>17586</v>
          </cell>
          <cell r="BQ367">
            <v>13541</v>
          </cell>
          <cell r="BR367">
            <v>3389</v>
          </cell>
          <cell r="BS367">
            <v>40</v>
          </cell>
          <cell r="BT367">
            <v>236</v>
          </cell>
          <cell r="BU367">
            <v>27300485</v>
          </cell>
          <cell r="BV367">
            <v>1427</v>
          </cell>
          <cell r="BW367">
            <v>475</v>
          </cell>
          <cell r="BX367">
            <v>6330</v>
          </cell>
          <cell r="BY367">
            <v>10196</v>
          </cell>
          <cell r="BZ367">
            <v>2463</v>
          </cell>
          <cell r="CA367">
            <v>11535</v>
          </cell>
          <cell r="CC367">
            <v>14338</v>
          </cell>
          <cell r="CD367">
            <v>16494</v>
          </cell>
          <cell r="CE367">
            <v>15150</v>
          </cell>
          <cell r="CG367">
            <v>289</v>
          </cell>
          <cell r="CH367">
            <v>3546</v>
          </cell>
          <cell r="CI367">
            <v>15592</v>
          </cell>
          <cell r="CJ367">
            <v>7486</v>
          </cell>
          <cell r="CK367">
            <v>8205417</v>
          </cell>
          <cell r="CL367">
            <v>109</v>
          </cell>
          <cell r="CM367">
            <v>138453</v>
          </cell>
          <cell r="CN367">
            <v>155053</v>
          </cell>
          <cell r="CO367">
            <v>126013</v>
          </cell>
          <cell r="CP367">
            <v>17053</v>
          </cell>
          <cell r="CQ367">
            <v>18438</v>
          </cell>
          <cell r="CR367">
            <v>1377</v>
          </cell>
          <cell r="CS367">
            <v>1224</v>
          </cell>
          <cell r="CT367">
            <v>6111</v>
          </cell>
          <cell r="CU367">
            <v>2029</v>
          </cell>
          <cell r="CV367">
            <v>7059</v>
          </cell>
          <cell r="CW367">
            <v>19004275</v>
          </cell>
          <cell r="CX367">
            <v>22705</v>
          </cell>
          <cell r="CY367">
            <v>8284164</v>
          </cell>
          <cell r="CZ367">
            <v>2363</v>
          </cell>
          <cell r="DA367">
            <v>16867</v>
          </cell>
          <cell r="DB367">
            <v>4861</v>
          </cell>
          <cell r="DC367">
            <v>784</v>
          </cell>
          <cell r="DD367">
            <v>20434</v>
          </cell>
          <cell r="DE367">
            <v>8887</v>
          </cell>
          <cell r="DF367">
            <v>1264</v>
          </cell>
          <cell r="DG367">
            <v>44705</v>
          </cell>
          <cell r="DH367">
            <v>14087</v>
          </cell>
          <cell r="DI367">
            <v>8519</v>
          </cell>
          <cell r="DJ367">
            <v>8246</v>
          </cell>
          <cell r="DK367">
            <v>931</v>
          </cell>
          <cell r="DM367">
            <v>3994</v>
          </cell>
          <cell r="DO367">
            <v>636</v>
          </cell>
          <cell r="DP367">
            <v>1056</v>
          </cell>
          <cell r="DQ367">
            <v>851</v>
          </cell>
          <cell r="DR367">
            <v>612</v>
          </cell>
          <cell r="DS367">
            <v>19150333</v>
          </cell>
          <cell r="DT367">
            <v>753</v>
          </cell>
          <cell r="DV367">
            <v>6169</v>
          </cell>
          <cell r="DW367">
            <v>786</v>
          </cell>
          <cell r="DX367">
            <v>3736</v>
          </cell>
          <cell r="DY367">
            <v>434398</v>
          </cell>
          <cell r="DZ367">
            <v>588530</v>
          </cell>
          <cell r="EA367">
            <v>683740</v>
          </cell>
          <cell r="EB367">
            <v>482266</v>
          </cell>
          <cell r="EC367">
            <v>948507</v>
          </cell>
          <cell r="ED367">
            <v>272979</v>
          </cell>
          <cell r="EE367">
            <v>2416022</v>
          </cell>
          <cell r="EF367">
            <v>588239</v>
          </cell>
          <cell r="EH367">
            <v>945149</v>
          </cell>
          <cell r="EI367">
            <v>402828</v>
          </cell>
          <cell r="EJ367">
            <v>616596</v>
          </cell>
          <cell r="EK367">
            <v>1182533</v>
          </cell>
          <cell r="EL367">
            <v>1411221</v>
          </cell>
          <cell r="EM367">
            <v>1076293</v>
          </cell>
          <cell r="EN367">
            <v>914199</v>
          </cell>
          <cell r="EO367">
            <v>622622</v>
          </cell>
          <cell r="EP367">
            <v>1143317</v>
          </cell>
          <cell r="EQ367">
            <v>381247</v>
          </cell>
          <cell r="ER367">
            <v>613</v>
          </cell>
          <cell r="ES367">
            <v>1425706</v>
          </cell>
          <cell r="ET367">
            <v>354417</v>
          </cell>
          <cell r="EU367">
            <v>194696</v>
          </cell>
          <cell r="EV367">
            <v>862491</v>
          </cell>
          <cell r="EW367">
            <v>560714</v>
          </cell>
        </row>
        <row r="368">
          <cell r="B368" t="str">
            <v>Índia</v>
          </cell>
          <cell r="C368">
            <v>67559125</v>
          </cell>
          <cell r="D368">
            <v>87512042</v>
          </cell>
          <cell r="E368">
            <v>36146593</v>
          </cell>
          <cell r="F368">
            <v>41350123</v>
          </cell>
          <cell r="G368">
            <v>123104050</v>
          </cell>
          <cell r="H368">
            <v>45423722</v>
          </cell>
          <cell r="I368">
            <v>175633590</v>
          </cell>
          <cell r="J368">
            <v>127639402</v>
          </cell>
          <cell r="K368">
            <v>107113887</v>
          </cell>
          <cell r="L368">
            <v>100477317</v>
          </cell>
          <cell r="M368">
            <v>35691648</v>
          </cell>
          <cell r="N368">
            <v>154210699</v>
          </cell>
          <cell r="O368">
            <v>111557959</v>
          </cell>
          <cell r="P368">
            <v>91664629</v>
          </cell>
          <cell r="Q368">
            <v>121021394</v>
          </cell>
          <cell r="R368">
            <v>153808318</v>
          </cell>
          <cell r="S368">
            <v>237366492</v>
          </cell>
          <cell r="T368">
            <v>217784845</v>
          </cell>
          <cell r="U368">
            <v>415717435</v>
          </cell>
          <cell r="V368">
            <v>345801641</v>
          </cell>
          <cell r="W368">
            <v>514125503</v>
          </cell>
          <cell r="X368">
            <v>435895573</v>
          </cell>
          <cell r="Y368">
            <v>274486140</v>
          </cell>
          <cell r="Z368">
            <v>495269484</v>
          </cell>
          <cell r="AA368">
            <v>336789942</v>
          </cell>
          <cell r="AB368">
            <v>287085557</v>
          </cell>
          <cell r="AC368">
            <v>284136865</v>
          </cell>
          <cell r="AD368">
            <v>199602541</v>
          </cell>
          <cell r="AE368">
            <v>454096531</v>
          </cell>
          <cell r="AF368">
            <v>438500578</v>
          </cell>
          <cell r="AG368">
            <v>222749406</v>
          </cell>
          <cell r="AH368">
            <v>96679191</v>
          </cell>
          <cell r="AI368">
            <v>144413365</v>
          </cell>
          <cell r="AJ368">
            <v>309060659</v>
          </cell>
          <cell r="AK368">
            <v>388399290</v>
          </cell>
          <cell r="AL368">
            <v>328910830</v>
          </cell>
          <cell r="AM368">
            <v>155876821</v>
          </cell>
          <cell r="AN368">
            <v>351766763</v>
          </cell>
          <cell r="AO368">
            <v>222339951</v>
          </cell>
          <cell r="AP368">
            <v>105813239</v>
          </cell>
          <cell r="AQ368">
            <v>269574017</v>
          </cell>
          <cell r="AR368">
            <v>93835914</v>
          </cell>
          <cell r="AS368">
            <v>501535271</v>
          </cell>
          <cell r="AT368">
            <v>435064707</v>
          </cell>
          <cell r="AU368">
            <v>501378285</v>
          </cell>
          <cell r="AV368">
            <v>399380229</v>
          </cell>
          <cell r="AW368">
            <v>72593907</v>
          </cell>
          <cell r="AX368">
            <v>91223498</v>
          </cell>
          <cell r="AY368">
            <v>478209654</v>
          </cell>
          <cell r="AZ368">
            <v>532489052</v>
          </cell>
          <cell r="BA368">
            <v>540132221</v>
          </cell>
          <cell r="BB368">
            <v>375488884</v>
          </cell>
          <cell r="BC368">
            <v>154094867</v>
          </cell>
          <cell r="BD368">
            <v>292932894</v>
          </cell>
          <cell r="BE368">
            <v>452522895</v>
          </cell>
          <cell r="BF368">
            <v>543093613</v>
          </cell>
          <cell r="BG368">
            <v>494494081</v>
          </cell>
          <cell r="BH368">
            <v>422906846</v>
          </cell>
          <cell r="BI368">
            <v>437252680</v>
          </cell>
          <cell r="BJ368">
            <v>851956964</v>
          </cell>
          <cell r="BK368">
            <v>65383192</v>
          </cell>
          <cell r="BL368">
            <v>381623687</v>
          </cell>
          <cell r="BM368">
            <v>293765465</v>
          </cell>
          <cell r="BN368">
            <v>209168229</v>
          </cell>
          <cell r="BO368">
            <v>291560607</v>
          </cell>
          <cell r="BP368">
            <v>167280094</v>
          </cell>
          <cell r="BQ368">
            <v>169560142</v>
          </cell>
          <cell r="BR368">
            <v>229788296</v>
          </cell>
          <cell r="BS368">
            <v>170350916</v>
          </cell>
          <cell r="BT368">
            <v>375503519</v>
          </cell>
          <cell r="BU368">
            <v>384798879</v>
          </cell>
          <cell r="BV368">
            <v>390999759</v>
          </cell>
          <cell r="BW368">
            <v>395516643</v>
          </cell>
          <cell r="BX368">
            <v>282749082</v>
          </cell>
          <cell r="BY368">
            <v>280313940</v>
          </cell>
          <cell r="BZ368">
            <v>182673289</v>
          </cell>
          <cell r="CA368">
            <v>470338821</v>
          </cell>
          <cell r="CB368">
            <v>263693365</v>
          </cell>
          <cell r="CC368">
            <v>598649688</v>
          </cell>
          <cell r="CD368">
            <v>464930228</v>
          </cell>
          <cell r="CE368">
            <v>507426945</v>
          </cell>
          <cell r="CF368">
            <v>347125006</v>
          </cell>
          <cell r="CG368">
            <v>243545201</v>
          </cell>
          <cell r="CH368">
            <v>750850927</v>
          </cell>
          <cell r="CI368">
            <v>417115899</v>
          </cell>
          <cell r="CJ368">
            <v>162752577</v>
          </cell>
          <cell r="CK368">
            <v>175575369</v>
          </cell>
          <cell r="CL368">
            <v>347513583</v>
          </cell>
          <cell r="CM368">
            <v>212361846</v>
          </cell>
          <cell r="CN368">
            <v>377602741</v>
          </cell>
          <cell r="CO368">
            <v>358963737</v>
          </cell>
          <cell r="CP368">
            <v>303680171</v>
          </cell>
          <cell r="CQ368">
            <v>235934379</v>
          </cell>
          <cell r="CR368">
            <v>312094684</v>
          </cell>
          <cell r="CS368">
            <v>243873584</v>
          </cell>
          <cell r="CT368">
            <v>469726636</v>
          </cell>
          <cell r="CU368">
            <v>276931328</v>
          </cell>
          <cell r="CV368">
            <v>163522219</v>
          </cell>
          <cell r="CW368">
            <v>215624614</v>
          </cell>
          <cell r="CX368">
            <v>168641010</v>
          </cell>
          <cell r="CY368">
            <v>188915479</v>
          </cell>
          <cell r="CZ368">
            <v>401805231</v>
          </cell>
          <cell r="DA368">
            <v>134430836</v>
          </cell>
          <cell r="DB368">
            <v>232901173</v>
          </cell>
          <cell r="DC368">
            <v>475330874</v>
          </cell>
          <cell r="DD368">
            <v>185276179</v>
          </cell>
          <cell r="DE368">
            <v>355380576</v>
          </cell>
          <cell r="DF368">
            <v>362672578</v>
          </cell>
          <cell r="DG368">
            <v>417131268</v>
          </cell>
          <cell r="DH368">
            <v>440623295</v>
          </cell>
          <cell r="DI368">
            <v>308252219</v>
          </cell>
          <cell r="DJ368">
            <v>178614886</v>
          </cell>
          <cell r="DK368">
            <v>418496595</v>
          </cell>
          <cell r="DL368">
            <v>634438924</v>
          </cell>
          <cell r="DM368">
            <v>302980591</v>
          </cell>
          <cell r="DN368">
            <v>272993853</v>
          </cell>
          <cell r="DO368">
            <v>472938810</v>
          </cell>
          <cell r="DP368">
            <v>285580306</v>
          </cell>
          <cell r="DQ368">
            <v>526391866</v>
          </cell>
          <cell r="DR368">
            <v>398884977</v>
          </cell>
          <cell r="DS368">
            <v>284714564</v>
          </cell>
          <cell r="DT368">
            <v>326773652</v>
          </cell>
          <cell r="DU368">
            <v>205109136</v>
          </cell>
          <cell r="DV368">
            <v>364114668</v>
          </cell>
          <cell r="DW368">
            <v>347919737</v>
          </cell>
          <cell r="DX368">
            <v>323821097</v>
          </cell>
          <cell r="DY368">
            <v>307647732</v>
          </cell>
          <cell r="DZ368">
            <v>336023156</v>
          </cell>
          <cell r="EA368">
            <v>413771982</v>
          </cell>
          <cell r="EB368">
            <v>491575667</v>
          </cell>
          <cell r="EC368">
            <v>205599344</v>
          </cell>
          <cell r="ED368">
            <v>301869948</v>
          </cell>
          <cell r="EE368">
            <v>355350828</v>
          </cell>
          <cell r="EF368">
            <v>231004748</v>
          </cell>
          <cell r="EG368">
            <v>308656402</v>
          </cell>
          <cell r="EH368">
            <v>235243510</v>
          </cell>
          <cell r="EI368">
            <v>223134195</v>
          </cell>
          <cell r="EJ368">
            <v>212302322</v>
          </cell>
          <cell r="EK368">
            <v>256218179</v>
          </cell>
          <cell r="EL368">
            <v>166172266</v>
          </cell>
          <cell r="EM368">
            <v>238269432</v>
          </cell>
          <cell r="EN368">
            <v>202706080</v>
          </cell>
          <cell r="EO368">
            <v>125384732</v>
          </cell>
          <cell r="EP368">
            <v>222201700</v>
          </cell>
          <cell r="EQ368">
            <v>249883431</v>
          </cell>
          <cell r="ER368">
            <v>204223095</v>
          </cell>
          <cell r="ES368">
            <v>388295299</v>
          </cell>
          <cell r="ET368">
            <v>189964075</v>
          </cell>
          <cell r="EU368">
            <v>182829207</v>
          </cell>
          <cell r="EV368">
            <v>165404630</v>
          </cell>
          <cell r="EW368">
            <v>242619251</v>
          </cell>
        </row>
        <row r="369">
          <cell r="B369" t="str">
            <v>Indonésia</v>
          </cell>
          <cell r="C369">
            <v>78406278</v>
          </cell>
          <cell r="D369">
            <v>56370577</v>
          </cell>
          <cell r="E369">
            <v>98110679</v>
          </cell>
          <cell r="F369">
            <v>60070048</v>
          </cell>
          <cell r="G369">
            <v>174111946</v>
          </cell>
          <cell r="H369">
            <v>98534990</v>
          </cell>
          <cell r="I369">
            <v>91685492</v>
          </cell>
          <cell r="J369">
            <v>140144320</v>
          </cell>
          <cell r="K369">
            <v>82023228</v>
          </cell>
          <cell r="L369">
            <v>132086101</v>
          </cell>
          <cell r="M369">
            <v>66466128</v>
          </cell>
          <cell r="N369">
            <v>64032670</v>
          </cell>
          <cell r="O369">
            <v>56007773</v>
          </cell>
          <cell r="P369">
            <v>68722117</v>
          </cell>
          <cell r="Q369">
            <v>55550344</v>
          </cell>
          <cell r="R369">
            <v>82527367</v>
          </cell>
          <cell r="S369">
            <v>72472734</v>
          </cell>
          <cell r="T369">
            <v>103663526</v>
          </cell>
          <cell r="U369">
            <v>131170921</v>
          </cell>
          <cell r="V369">
            <v>103460501</v>
          </cell>
          <cell r="W369">
            <v>140034921</v>
          </cell>
          <cell r="X369">
            <v>150773315</v>
          </cell>
          <cell r="Y369">
            <v>83490324</v>
          </cell>
          <cell r="Z369">
            <v>102692945</v>
          </cell>
          <cell r="AA369">
            <v>61102423</v>
          </cell>
          <cell r="AB369">
            <v>41868382</v>
          </cell>
          <cell r="AC369">
            <v>87467127</v>
          </cell>
          <cell r="AD369">
            <v>85330834</v>
          </cell>
          <cell r="AE369">
            <v>82359357</v>
          </cell>
          <cell r="AF369">
            <v>115996633</v>
          </cell>
          <cell r="AG369">
            <v>135560666</v>
          </cell>
          <cell r="AH369">
            <v>168994671</v>
          </cell>
          <cell r="AI369">
            <v>184196787</v>
          </cell>
          <cell r="AJ369">
            <v>253099284</v>
          </cell>
          <cell r="AK369">
            <v>243714556</v>
          </cell>
          <cell r="AL369">
            <v>202797767</v>
          </cell>
          <cell r="AM369">
            <v>106303732</v>
          </cell>
          <cell r="AN369">
            <v>99873083</v>
          </cell>
          <cell r="AO369">
            <v>73307164</v>
          </cell>
          <cell r="AP369">
            <v>43410671</v>
          </cell>
          <cell r="AQ369">
            <v>87580383</v>
          </cell>
          <cell r="AR369">
            <v>169045610</v>
          </cell>
          <cell r="AS369">
            <v>129304903</v>
          </cell>
          <cell r="AT369">
            <v>266859225</v>
          </cell>
          <cell r="AU369">
            <v>161586222</v>
          </cell>
          <cell r="AV369">
            <v>167510358</v>
          </cell>
          <cell r="AW369">
            <v>246366559</v>
          </cell>
          <cell r="AX369">
            <v>166889541</v>
          </cell>
          <cell r="AY369">
            <v>108214366</v>
          </cell>
          <cell r="AZ369">
            <v>54880385</v>
          </cell>
          <cell r="BA369">
            <v>69969845</v>
          </cell>
          <cell r="BB369">
            <v>128108094</v>
          </cell>
          <cell r="BC369">
            <v>96591756</v>
          </cell>
          <cell r="BD369">
            <v>158027762</v>
          </cell>
          <cell r="BE369">
            <v>134334913</v>
          </cell>
          <cell r="BF369">
            <v>200671507</v>
          </cell>
          <cell r="BG369">
            <v>273304226</v>
          </cell>
          <cell r="BH369">
            <v>269817064</v>
          </cell>
          <cell r="BI369">
            <v>271394741</v>
          </cell>
          <cell r="BJ369">
            <v>236452439</v>
          </cell>
          <cell r="BK369">
            <v>177582200</v>
          </cell>
          <cell r="BL369">
            <v>70574029</v>
          </cell>
          <cell r="BM369">
            <v>120149906</v>
          </cell>
          <cell r="BN369">
            <v>108046892</v>
          </cell>
          <cell r="BO369">
            <v>137398391</v>
          </cell>
          <cell r="BP369">
            <v>201876486</v>
          </cell>
          <cell r="BQ369">
            <v>110072760</v>
          </cell>
          <cell r="BR369">
            <v>87415265</v>
          </cell>
          <cell r="BS369">
            <v>285723697</v>
          </cell>
          <cell r="BT369">
            <v>308945203</v>
          </cell>
          <cell r="BU369">
            <v>213165117</v>
          </cell>
          <cell r="BV369">
            <v>178071424</v>
          </cell>
          <cell r="BW369">
            <v>160174553</v>
          </cell>
          <cell r="BX369">
            <v>135418362</v>
          </cell>
          <cell r="BY369">
            <v>69458195</v>
          </cell>
          <cell r="BZ369">
            <v>172476937</v>
          </cell>
          <cell r="CA369">
            <v>183696543</v>
          </cell>
          <cell r="CB369">
            <v>276829715</v>
          </cell>
          <cell r="CC369">
            <v>91173446</v>
          </cell>
          <cell r="CD369">
            <v>226161983</v>
          </cell>
          <cell r="CE369">
            <v>297576152</v>
          </cell>
          <cell r="CF369">
            <v>223303582</v>
          </cell>
          <cell r="CG369">
            <v>182422242</v>
          </cell>
          <cell r="CH369">
            <v>227301823</v>
          </cell>
          <cell r="CI369">
            <v>272833688</v>
          </cell>
          <cell r="CJ369">
            <v>145356170</v>
          </cell>
          <cell r="CK369">
            <v>192693271</v>
          </cell>
          <cell r="CL369">
            <v>111576674</v>
          </cell>
          <cell r="CM369">
            <v>120669458</v>
          </cell>
          <cell r="CN369">
            <v>220611115</v>
          </cell>
          <cell r="CO369">
            <v>160517399</v>
          </cell>
          <cell r="CP369">
            <v>101194498</v>
          </cell>
          <cell r="CQ369">
            <v>126915991</v>
          </cell>
          <cell r="CR369">
            <v>264729083</v>
          </cell>
          <cell r="CS369">
            <v>185225107</v>
          </cell>
          <cell r="CT369">
            <v>278026677</v>
          </cell>
          <cell r="CU369">
            <v>129272308</v>
          </cell>
          <cell r="CV369">
            <v>272009771</v>
          </cell>
          <cell r="CW369">
            <v>103510978</v>
          </cell>
          <cell r="CX369">
            <v>210809161</v>
          </cell>
          <cell r="CY369">
            <v>149179769</v>
          </cell>
          <cell r="CZ369">
            <v>141572458</v>
          </cell>
          <cell r="DA369">
            <v>226220253</v>
          </cell>
          <cell r="DB369">
            <v>153574049</v>
          </cell>
          <cell r="DC369">
            <v>286855846</v>
          </cell>
          <cell r="DD369">
            <v>175949877</v>
          </cell>
          <cell r="DE369">
            <v>244938857</v>
          </cell>
          <cell r="DF369">
            <v>110510617</v>
          </cell>
          <cell r="DG369">
            <v>130444627</v>
          </cell>
          <cell r="DH369">
            <v>115750887</v>
          </cell>
          <cell r="DI369">
            <v>126150807</v>
          </cell>
          <cell r="DJ369">
            <v>101992502</v>
          </cell>
          <cell r="DK369">
            <v>139880764</v>
          </cell>
          <cell r="DL369">
            <v>110917596</v>
          </cell>
          <cell r="DM369">
            <v>99191399</v>
          </cell>
          <cell r="DN369">
            <v>182429485</v>
          </cell>
          <cell r="DO369">
            <v>235844117</v>
          </cell>
          <cell r="DP369">
            <v>220690626</v>
          </cell>
          <cell r="DQ369">
            <v>175490994</v>
          </cell>
          <cell r="DR369">
            <v>133160428</v>
          </cell>
          <cell r="DS369">
            <v>87049327</v>
          </cell>
          <cell r="DT369">
            <v>139136354</v>
          </cell>
          <cell r="DU369">
            <v>111513630</v>
          </cell>
          <cell r="DV369">
            <v>114801562</v>
          </cell>
          <cell r="DW369">
            <v>133815747</v>
          </cell>
          <cell r="DX369">
            <v>88621304</v>
          </cell>
          <cell r="DY369">
            <v>69186306</v>
          </cell>
          <cell r="DZ369">
            <v>128669445</v>
          </cell>
          <cell r="EA369">
            <v>153500623</v>
          </cell>
          <cell r="EB369">
            <v>137079205</v>
          </cell>
          <cell r="EC369">
            <v>139819247</v>
          </cell>
          <cell r="ED369">
            <v>173370597</v>
          </cell>
          <cell r="EE369">
            <v>197242784</v>
          </cell>
          <cell r="EF369">
            <v>91906619</v>
          </cell>
          <cell r="EG369">
            <v>151923878</v>
          </cell>
          <cell r="EH369">
            <v>241635208</v>
          </cell>
          <cell r="EI369">
            <v>118086134</v>
          </cell>
          <cell r="EJ369">
            <v>148682642</v>
          </cell>
          <cell r="EK369">
            <v>88739069</v>
          </cell>
          <cell r="EL369">
            <v>90390396</v>
          </cell>
          <cell r="EM369">
            <v>83929058</v>
          </cell>
          <cell r="EN369">
            <v>114567350</v>
          </cell>
          <cell r="EO369">
            <v>253779374</v>
          </cell>
          <cell r="EP369">
            <v>129006082</v>
          </cell>
          <cell r="EQ369">
            <v>134180605</v>
          </cell>
          <cell r="ER369">
            <v>111533277</v>
          </cell>
          <cell r="ES369">
            <v>234202475</v>
          </cell>
          <cell r="ET369">
            <v>151835845</v>
          </cell>
          <cell r="EU369">
            <v>160500381</v>
          </cell>
          <cell r="EV369">
            <v>327070016</v>
          </cell>
          <cell r="EW369">
            <v>164088211</v>
          </cell>
        </row>
        <row r="370">
          <cell r="B370" t="str">
            <v>Iraque</v>
          </cell>
          <cell r="C370">
            <v>5726202</v>
          </cell>
          <cell r="D370">
            <v>7631270</v>
          </cell>
          <cell r="E370">
            <v>9617076</v>
          </cell>
          <cell r="F370">
            <v>7882155</v>
          </cell>
          <cell r="G370">
            <v>17245078</v>
          </cell>
          <cell r="H370">
            <v>11277082</v>
          </cell>
          <cell r="I370">
            <v>6612173</v>
          </cell>
          <cell r="J370">
            <v>12365560</v>
          </cell>
          <cell r="K370">
            <v>11327198</v>
          </cell>
          <cell r="L370">
            <v>7658205</v>
          </cell>
          <cell r="M370">
            <v>3849454</v>
          </cell>
          <cell r="N370">
            <v>4984491</v>
          </cell>
          <cell r="O370">
            <v>8144944</v>
          </cell>
          <cell r="P370">
            <v>11624792</v>
          </cell>
          <cell r="Q370">
            <v>15106701</v>
          </cell>
          <cell r="R370">
            <v>21524553</v>
          </cell>
          <cell r="S370">
            <v>20384005</v>
          </cell>
          <cell r="T370">
            <v>19121348</v>
          </cell>
          <cell r="U370">
            <v>27025609</v>
          </cell>
          <cell r="V370">
            <v>15888008</v>
          </cell>
          <cell r="W370">
            <v>23631902</v>
          </cell>
          <cell r="X370">
            <v>21236195</v>
          </cell>
          <cell r="Y370">
            <v>40352075</v>
          </cell>
          <cell r="Z370">
            <v>25916785</v>
          </cell>
          <cell r="AA370">
            <v>45210361</v>
          </cell>
          <cell r="AB370">
            <v>17384170</v>
          </cell>
          <cell r="AC370">
            <v>21525782</v>
          </cell>
          <cell r="AD370">
            <v>11985622</v>
          </cell>
          <cell r="AE370">
            <v>13575012</v>
          </cell>
          <cell r="AF370">
            <v>12628069</v>
          </cell>
          <cell r="AG370">
            <v>18690280</v>
          </cell>
          <cell r="AH370">
            <v>21127713</v>
          </cell>
          <cell r="AI370">
            <v>33583720</v>
          </cell>
          <cell r="AJ370">
            <v>43738009</v>
          </cell>
          <cell r="AK370">
            <v>13959636</v>
          </cell>
          <cell r="AL370">
            <v>34292939</v>
          </cell>
          <cell r="AM370">
            <v>21948876</v>
          </cell>
          <cell r="AN370">
            <v>26000010</v>
          </cell>
          <cell r="AO370">
            <v>23819345</v>
          </cell>
          <cell r="AP370">
            <v>27057429</v>
          </cell>
          <cell r="AQ370">
            <v>24820886</v>
          </cell>
          <cell r="AR370">
            <v>24063866</v>
          </cell>
          <cell r="AS370">
            <v>16347978</v>
          </cell>
          <cell r="AT370">
            <v>33770961</v>
          </cell>
          <cell r="AU370">
            <v>27805036</v>
          </cell>
          <cell r="AV370">
            <v>56905773</v>
          </cell>
          <cell r="AW370">
            <v>78421155</v>
          </cell>
          <cell r="AX370">
            <v>39053513</v>
          </cell>
          <cell r="AY370">
            <v>52501779</v>
          </cell>
          <cell r="AZ370">
            <v>11252957</v>
          </cell>
          <cell r="BA370">
            <v>20074669</v>
          </cell>
          <cell r="BB370">
            <v>29409495</v>
          </cell>
          <cell r="BC370">
            <v>23750668</v>
          </cell>
          <cell r="BD370">
            <v>19689983</v>
          </cell>
          <cell r="BE370">
            <v>15979031</v>
          </cell>
          <cell r="BF370">
            <v>13966217</v>
          </cell>
          <cell r="BG370">
            <v>25680889</v>
          </cell>
          <cell r="BH370">
            <v>20681618</v>
          </cell>
          <cell r="BI370">
            <v>22574600</v>
          </cell>
          <cell r="BJ370">
            <v>31532856</v>
          </cell>
          <cell r="BK370">
            <v>20512854</v>
          </cell>
          <cell r="BL370">
            <v>24195271</v>
          </cell>
          <cell r="BM370">
            <v>25989350</v>
          </cell>
          <cell r="BN370">
            <v>17168404</v>
          </cell>
          <cell r="BO370">
            <v>19286804</v>
          </cell>
          <cell r="BP370">
            <v>23838802</v>
          </cell>
          <cell r="BQ370">
            <v>19897285</v>
          </cell>
          <cell r="BR370">
            <v>22298127</v>
          </cell>
          <cell r="BS370">
            <v>43701319</v>
          </cell>
          <cell r="BT370">
            <v>28271260</v>
          </cell>
          <cell r="BU370">
            <v>18977164</v>
          </cell>
          <cell r="BV370">
            <v>16527957</v>
          </cell>
          <cell r="BW370">
            <v>14019607</v>
          </cell>
          <cell r="BX370">
            <v>5459752</v>
          </cell>
          <cell r="BY370">
            <v>20847375</v>
          </cell>
          <cell r="BZ370">
            <v>24897594</v>
          </cell>
          <cell r="CA370">
            <v>23676343</v>
          </cell>
          <cell r="CB370">
            <v>24402280</v>
          </cell>
          <cell r="CC370">
            <v>9772317</v>
          </cell>
          <cell r="CD370">
            <v>7717360</v>
          </cell>
          <cell r="CE370">
            <v>14240600</v>
          </cell>
          <cell r="CF370">
            <v>13649011</v>
          </cell>
          <cell r="CG370">
            <v>37131161</v>
          </cell>
          <cell r="CH370">
            <v>30648843</v>
          </cell>
          <cell r="CI370">
            <v>17022007</v>
          </cell>
          <cell r="CJ370">
            <v>8195607</v>
          </cell>
          <cell r="CK370">
            <v>39164445</v>
          </cell>
          <cell r="CL370">
            <v>12507175</v>
          </cell>
          <cell r="CM370">
            <v>41932971</v>
          </cell>
          <cell r="CN370">
            <v>19456428</v>
          </cell>
          <cell r="CO370">
            <v>39505016</v>
          </cell>
          <cell r="CP370">
            <v>16311609</v>
          </cell>
          <cell r="CQ370">
            <v>44940927</v>
          </cell>
          <cell r="CR370">
            <v>34363195</v>
          </cell>
          <cell r="CS370">
            <v>20444114</v>
          </cell>
          <cell r="CT370">
            <v>12739536</v>
          </cell>
          <cell r="CU370">
            <v>24458898</v>
          </cell>
          <cell r="CV370">
            <v>37977242</v>
          </cell>
          <cell r="CW370">
            <v>36785901</v>
          </cell>
          <cell r="CX370">
            <v>24379117</v>
          </cell>
          <cell r="CY370">
            <v>40438558</v>
          </cell>
          <cell r="CZ370">
            <v>54857931</v>
          </cell>
          <cell r="DA370">
            <v>37432949</v>
          </cell>
          <cell r="DB370">
            <v>41606487</v>
          </cell>
          <cell r="DC370">
            <v>17851924</v>
          </cell>
          <cell r="DD370">
            <v>51926305</v>
          </cell>
          <cell r="DE370">
            <v>36368214</v>
          </cell>
          <cell r="DF370">
            <v>51415396</v>
          </cell>
          <cell r="DG370">
            <v>65999040</v>
          </cell>
          <cell r="DH370">
            <v>44981088</v>
          </cell>
          <cell r="DI370">
            <v>48458551</v>
          </cell>
          <cell r="DJ370">
            <v>44550693</v>
          </cell>
          <cell r="DK370">
            <v>63163357</v>
          </cell>
          <cell r="DL370">
            <v>55728968</v>
          </cell>
          <cell r="DM370">
            <v>86654383</v>
          </cell>
          <cell r="DN370">
            <v>49292679</v>
          </cell>
          <cell r="DO370">
            <v>87332613</v>
          </cell>
          <cell r="DP370">
            <v>85823612</v>
          </cell>
          <cell r="DQ370">
            <v>95415813</v>
          </cell>
          <cell r="DR370">
            <v>83347955</v>
          </cell>
          <cell r="DS370">
            <v>17231902</v>
          </cell>
          <cell r="DT370">
            <v>10807178</v>
          </cell>
          <cell r="DU370">
            <v>47146977</v>
          </cell>
          <cell r="DV370">
            <v>49637017</v>
          </cell>
          <cell r="DW370">
            <v>36159095</v>
          </cell>
          <cell r="DX370">
            <v>45965430</v>
          </cell>
          <cell r="DY370">
            <v>68411518</v>
          </cell>
          <cell r="DZ370">
            <v>51965279</v>
          </cell>
          <cell r="EA370">
            <v>57304534</v>
          </cell>
          <cell r="EB370">
            <v>78174452</v>
          </cell>
          <cell r="EC370">
            <v>50406998</v>
          </cell>
          <cell r="ED370">
            <v>75915356</v>
          </cell>
          <cell r="EE370">
            <v>43237952</v>
          </cell>
          <cell r="EF370">
            <v>28288659</v>
          </cell>
          <cell r="EG370">
            <v>23823697</v>
          </cell>
          <cell r="EH370">
            <v>26751705</v>
          </cell>
          <cell r="EI370">
            <v>81086701</v>
          </cell>
          <cell r="EJ370">
            <v>50779885</v>
          </cell>
          <cell r="EK370">
            <v>60928619</v>
          </cell>
          <cell r="EL370">
            <v>107038846</v>
          </cell>
          <cell r="EM370">
            <v>48060343</v>
          </cell>
          <cell r="EN370">
            <v>90188232</v>
          </cell>
          <cell r="EO370">
            <v>44371767</v>
          </cell>
          <cell r="EP370">
            <v>52995300</v>
          </cell>
          <cell r="EQ370">
            <v>25167191</v>
          </cell>
          <cell r="ER370">
            <v>52106877</v>
          </cell>
          <cell r="ES370">
            <v>44370694</v>
          </cell>
          <cell r="ET370">
            <v>42876321</v>
          </cell>
          <cell r="EU370">
            <v>50767634</v>
          </cell>
          <cell r="EV370">
            <v>34841436</v>
          </cell>
          <cell r="EW370">
            <v>54488258</v>
          </cell>
        </row>
        <row r="371">
          <cell r="B371" t="str">
            <v>Irã</v>
          </cell>
          <cell r="C371">
            <v>101988128</v>
          </cell>
          <cell r="D371">
            <v>55650034</v>
          </cell>
          <cell r="E371">
            <v>52718927</v>
          </cell>
          <cell r="F371">
            <v>55371008</v>
          </cell>
          <cell r="G371">
            <v>51259335</v>
          </cell>
          <cell r="H371">
            <v>71436645</v>
          </cell>
          <cell r="I371">
            <v>104454327</v>
          </cell>
          <cell r="J371">
            <v>105642324</v>
          </cell>
          <cell r="K371">
            <v>157500723</v>
          </cell>
          <cell r="L371">
            <v>135184745</v>
          </cell>
          <cell r="M371">
            <v>138264003</v>
          </cell>
          <cell r="N371">
            <v>103006173</v>
          </cell>
          <cell r="O371">
            <v>67348187</v>
          </cell>
          <cell r="P371">
            <v>56290156</v>
          </cell>
          <cell r="Q371">
            <v>72369484</v>
          </cell>
          <cell r="R371">
            <v>120619762</v>
          </cell>
          <cell r="S371">
            <v>95018695</v>
          </cell>
          <cell r="T371">
            <v>113974005</v>
          </cell>
          <cell r="U371">
            <v>50617291</v>
          </cell>
          <cell r="V371">
            <v>88799614</v>
          </cell>
          <cell r="W371">
            <v>156870434</v>
          </cell>
          <cell r="X371">
            <v>116995727</v>
          </cell>
          <cell r="Y371">
            <v>127221207</v>
          </cell>
          <cell r="Z371">
            <v>151108979</v>
          </cell>
          <cell r="AA371">
            <v>107537395</v>
          </cell>
          <cell r="AB371">
            <v>110159733</v>
          </cell>
          <cell r="AC371">
            <v>129604769</v>
          </cell>
          <cell r="AD371">
            <v>166657555</v>
          </cell>
          <cell r="AE371">
            <v>140477515</v>
          </cell>
          <cell r="AF371">
            <v>172272389</v>
          </cell>
          <cell r="AG371">
            <v>271983801</v>
          </cell>
          <cell r="AH371">
            <v>195705454</v>
          </cell>
          <cell r="AI371">
            <v>244991324</v>
          </cell>
          <cell r="AJ371">
            <v>227962785</v>
          </cell>
          <cell r="AK371">
            <v>147150005</v>
          </cell>
          <cell r="AL371">
            <v>202758471</v>
          </cell>
          <cell r="AM371">
            <v>153039549</v>
          </cell>
          <cell r="AN371">
            <v>187497067</v>
          </cell>
          <cell r="AO371">
            <v>146937564</v>
          </cell>
          <cell r="AP371">
            <v>135139630</v>
          </cell>
          <cell r="AQ371">
            <v>129198651</v>
          </cell>
          <cell r="AR371">
            <v>218900449</v>
          </cell>
          <cell r="AS371">
            <v>258427492</v>
          </cell>
          <cell r="AT371">
            <v>372926813</v>
          </cell>
          <cell r="AU371">
            <v>275730795</v>
          </cell>
          <cell r="AV371">
            <v>185655848</v>
          </cell>
          <cell r="AW371">
            <v>193702338</v>
          </cell>
          <cell r="AX371">
            <v>70911501</v>
          </cell>
          <cell r="AY371">
            <v>53542331</v>
          </cell>
          <cell r="AZ371">
            <v>22635991</v>
          </cell>
          <cell r="BA371">
            <v>62142809</v>
          </cell>
          <cell r="BB371">
            <v>48794984</v>
          </cell>
          <cell r="BC371">
            <v>127432102</v>
          </cell>
          <cell r="BD371">
            <v>108334641</v>
          </cell>
          <cell r="BE371">
            <v>302486506</v>
          </cell>
          <cell r="BF371">
            <v>277890799</v>
          </cell>
          <cell r="BG371">
            <v>379734635</v>
          </cell>
          <cell r="BH371">
            <v>358951345</v>
          </cell>
          <cell r="BI371">
            <v>279837276</v>
          </cell>
          <cell r="BJ371">
            <v>155367391</v>
          </cell>
          <cell r="BK371">
            <v>129837280</v>
          </cell>
          <cell r="BL371">
            <v>98967892</v>
          </cell>
          <cell r="BM371">
            <v>98359780</v>
          </cell>
          <cell r="BN371">
            <v>48711751</v>
          </cell>
          <cell r="BO371">
            <v>109822072</v>
          </cell>
          <cell r="BP371">
            <v>39994115</v>
          </cell>
          <cell r="BQ371">
            <v>81006843</v>
          </cell>
          <cell r="BR371">
            <v>192098181</v>
          </cell>
          <cell r="BS371">
            <v>171060926</v>
          </cell>
          <cell r="BT371">
            <v>233351939</v>
          </cell>
          <cell r="BU371">
            <v>246189322</v>
          </cell>
          <cell r="BV371">
            <v>157678185</v>
          </cell>
          <cell r="BW371">
            <v>165104114</v>
          </cell>
          <cell r="BX371">
            <v>130824620</v>
          </cell>
          <cell r="BY371">
            <v>89464350</v>
          </cell>
          <cell r="BZ371">
            <v>87439230</v>
          </cell>
          <cell r="CA371">
            <v>43431782</v>
          </cell>
          <cell r="CB371">
            <v>82679340</v>
          </cell>
          <cell r="CC371">
            <v>91012183</v>
          </cell>
          <cell r="CD371">
            <v>70304223</v>
          </cell>
          <cell r="CE371">
            <v>144410414</v>
          </cell>
          <cell r="CF371">
            <v>158489832</v>
          </cell>
          <cell r="CG371">
            <v>157408608</v>
          </cell>
          <cell r="CH371">
            <v>218147979</v>
          </cell>
          <cell r="CI371">
            <v>152162201</v>
          </cell>
          <cell r="CJ371">
            <v>91742558</v>
          </cell>
          <cell r="CK371">
            <v>99645287</v>
          </cell>
          <cell r="CL371">
            <v>151567835</v>
          </cell>
          <cell r="CM371">
            <v>123129668</v>
          </cell>
          <cell r="CN371">
            <v>142297086</v>
          </cell>
          <cell r="CO371">
            <v>129328415</v>
          </cell>
          <cell r="CP371">
            <v>129978244</v>
          </cell>
          <cell r="CQ371">
            <v>122925661</v>
          </cell>
          <cell r="CR371">
            <v>180977284</v>
          </cell>
          <cell r="CS371">
            <v>160178699</v>
          </cell>
          <cell r="CT371">
            <v>182252357</v>
          </cell>
          <cell r="CU371">
            <v>73727920</v>
          </cell>
          <cell r="CV371">
            <v>162948596</v>
          </cell>
          <cell r="CW371">
            <v>223490101</v>
          </cell>
          <cell r="CX371">
            <v>204628309</v>
          </cell>
          <cell r="CY371">
            <v>100929435</v>
          </cell>
          <cell r="CZ371">
            <v>147852641</v>
          </cell>
          <cell r="DA371">
            <v>193851651</v>
          </cell>
          <cell r="DB371">
            <v>362556638</v>
          </cell>
          <cell r="DC371">
            <v>261501395</v>
          </cell>
          <cell r="DD371">
            <v>147885471</v>
          </cell>
          <cell r="DE371">
            <v>176459885</v>
          </cell>
          <cell r="DF371">
            <v>176680008</v>
          </cell>
          <cell r="DG371">
            <v>182934543</v>
          </cell>
          <cell r="DH371">
            <v>168068872</v>
          </cell>
          <cell r="DI371">
            <v>221911917</v>
          </cell>
          <cell r="DJ371">
            <v>233928192</v>
          </cell>
          <cell r="DK371">
            <v>211202845</v>
          </cell>
          <cell r="DL371">
            <v>309891772</v>
          </cell>
          <cell r="DM371">
            <v>283738228</v>
          </cell>
          <cell r="DN371">
            <v>190877634</v>
          </cell>
          <cell r="DO371">
            <v>137110355</v>
          </cell>
          <cell r="DP371">
            <v>212715062</v>
          </cell>
          <cell r="DQ371">
            <v>199723810</v>
          </cell>
          <cell r="DR371">
            <v>207553799</v>
          </cell>
          <cell r="DS371">
            <v>226563439</v>
          </cell>
          <cell r="DT371">
            <v>173987392</v>
          </cell>
          <cell r="DU371">
            <v>193813109</v>
          </cell>
          <cell r="DV371">
            <v>123821091</v>
          </cell>
          <cell r="DW371">
            <v>181836732</v>
          </cell>
          <cell r="DX371">
            <v>204248824</v>
          </cell>
          <cell r="DY371">
            <v>246720481</v>
          </cell>
          <cell r="DZ371">
            <v>350134817</v>
          </cell>
          <cell r="EA371">
            <v>166833162</v>
          </cell>
          <cell r="EB371">
            <v>123640870</v>
          </cell>
          <cell r="EC371">
            <v>152294120</v>
          </cell>
          <cell r="ED371">
            <v>114627252</v>
          </cell>
          <cell r="EE371">
            <v>137298368</v>
          </cell>
          <cell r="EF371">
            <v>107793262</v>
          </cell>
          <cell r="EG371">
            <v>261355386</v>
          </cell>
          <cell r="EH371">
            <v>296443354</v>
          </cell>
          <cell r="EI371">
            <v>250947806</v>
          </cell>
          <cell r="EJ371">
            <v>191754386</v>
          </cell>
          <cell r="EK371">
            <v>299222996</v>
          </cell>
          <cell r="EL371">
            <v>228858451</v>
          </cell>
          <cell r="EM371">
            <v>134457836</v>
          </cell>
          <cell r="EN371">
            <v>100614179</v>
          </cell>
          <cell r="EO371">
            <v>85382179</v>
          </cell>
          <cell r="EP371">
            <v>98222772</v>
          </cell>
          <cell r="EQ371">
            <v>29781235</v>
          </cell>
          <cell r="ER371">
            <v>90908172</v>
          </cell>
          <cell r="ES371">
            <v>5845553</v>
          </cell>
          <cell r="ET371">
            <v>51271015</v>
          </cell>
          <cell r="EU371">
            <v>34956277</v>
          </cell>
          <cell r="EV371">
            <v>105289446</v>
          </cell>
          <cell r="EW371">
            <v>182738497</v>
          </cell>
        </row>
        <row r="372">
          <cell r="B372" t="str">
            <v>Irlanda</v>
          </cell>
          <cell r="C372">
            <v>22059779</v>
          </cell>
          <cell r="D372">
            <v>14652085</v>
          </cell>
          <cell r="E372">
            <v>50171022</v>
          </cell>
          <cell r="F372">
            <v>12388745</v>
          </cell>
          <cell r="G372">
            <v>25962116</v>
          </cell>
          <cell r="H372">
            <v>19440978</v>
          </cell>
          <cell r="I372">
            <v>18093060</v>
          </cell>
          <cell r="J372">
            <v>45469836</v>
          </cell>
          <cell r="K372">
            <v>32716488</v>
          </cell>
          <cell r="L372">
            <v>15918036</v>
          </cell>
          <cell r="M372">
            <v>22185105</v>
          </cell>
          <cell r="N372">
            <v>103340190</v>
          </cell>
          <cell r="O372">
            <v>29475350</v>
          </cell>
          <cell r="P372">
            <v>36345708</v>
          </cell>
          <cell r="Q372">
            <v>46904376</v>
          </cell>
          <cell r="R372">
            <v>25397394</v>
          </cell>
          <cell r="S372">
            <v>4887227</v>
          </cell>
          <cell r="T372">
            <v>56602510</v>
          </cell>
          <cell r="U372">
            <v>16940686</v>
          </cell>
          <cell r="V372">
            <v>10931380</v>
          </cell>
          <cell r="W372">
            <v>22375145</v>
          </cell>
          <cell r="X372">
            <v>15807801</v>
          </cell>
          <cell r="Y372">
            <v>10526054</v>
          </cell>
          <cell r="Z372">
            <v>12822281</v>
          </cell>
          <cell r="AA372">
            <v>15744555</v>
          </cell>
          <cell r="AB372">
            <v>8161571</v>
          </cell>
          <cell r="AC372">
            <v>8302245</v>
          </cell>
          <cell r="AD372">
            <v>7925256</v>
          </cell>
          <cell r="AE372">
            <v>11649052</v>
          </cell>
          <cell r="AF372">
            <v>13690056</v>
          </cell>
          <cell r="AG372">
            <v>21228898</v>
          </cell>
          <cell r="AH372">
            <v>19610510</v>
          </cell>
          <cell r="AI372">
            <v>20797218</v>
          </cell>
          <cell r="AJ372">
            <v>13416778</v>
          </cell>
          <cell r="AK372">
            <v>19216944</v>
          </cell>
          <cell r="AL372">
            <v>12898136</v>
          </cell>
          <cell r="AM372">
            <v>18059613</v>
          </cell>
          <cell r="AN372">
            <v>20993504</v>
          </cell>
          <cell r="AO372">
            <v>17719026</v>
          </cell>
          <cell r="AP372">
            <v>8662689</v>
          </cell>
          <cell r="AQ372">
            <v>13266304</v>
          </cell>
          <cell r="AR372">
            <v>21084873</v>
          </cell>
          <cell r="AS372">
            <v>18735734</v>
          </cell>
          <cell r="AT372">
            <v>9717751</v>
          </cell>
          <cell r="AU372">
            <v>19694300</v>
          </cell>
          <cell r="AV372">
            <v>13214689</v>
          </cell>
          <cell r="AW372">
            <v>55762613</v>
          </cell>
          <cell r="AX372">
            <v>86103976</v>
          </cell>
          <cell r="AY372">
            <v>54470258</v>
          </cell>
          <cell r="AZ372">
            <v>17472913</v>
          </cell>
          <cell r="BA372">
            <v>54218449</v>
          </cell>
          <cell r="BB372">
            <v>18625677</v>
          </cell>
          <cell r="BC372">
            <v>18676881</v>
          </cell>
          <cell r="BD372">
            <v>13333276</v>
          </cell>
          <cell r="BE372">
            <v>17096775</v>
          </cell>
          <cell r="BF372">
            <v>22110457</v>
          </cell>
          <cell r="BG372">
            <v>7702536</v>
          </cell>
          <cell r="BH372">
            <v>15490436</v>
          </cell>
          <cell r="BI372">
            <v>47097595</v>
          </cell>
          <cell r="BJ372">
            <v>71409098</v>
          </cell>
          <cell r="BK372">
            <v>10579946</v>
          </cell>
          <cell r="BL372">
            <v>42393736</v>
          </cell>
          <cell r="BM372">
            <v>70384399</v>
          </cell>
          <cell r="BN372">
            <v>48872802</v>
          </cell>
          <cell r="BO372">
            <v>76219631</v>
          </cell>
          <cell r="BP372">
            <v>51742409</v>
          </cell>
          <cell r="BQ372">
            <v>40346252</v>
          </cell>
          <cell r="BR372">
            <v>54179223</v>
          </cell>
          <cell r="BS372">
            <v>21253202</v>
          </cell>
          <cell r="BT372">
            <v>82784132</v>
          </cell>
          <cell r="BU372">
            <v>92071468</v>
          </cell>
          <cell r="BV372">
            <v>19960762</v>
          </cell>
          <cell r="BW372">
            <v>6150055</v>
          </cell>
          <cell r="BX372">
            <v>16455492</v>
          </cell>
          <cell r="BY372">
            <v>13874486</v>
          </cell>
          <cell r="BZ372">
            <v>14276014</v>
          </cell>
          <cell r="CA372">
            <v>45043806</v>
          </cell>
          <cell r="CB372">
            <v>14213690</v>
          </cell>
          <cell r="CC372">
            <v>14491121</v>
          </cell>
          <cell r="CD372">
            <v>15754542</v>
          </cell>
          <cell r="CE372">
            <v>42536010</v>
          </cell>
          <cell r="CF372">
            <v>53055924</v>
          </cell>
          <cell r="CG372">
            <v>16388878</v>
          </cell>
          <cell r="CH372">
            <v>80040453</v>
          </cell>
          <cell r="CI372">
            <v>27802839</v>
          </cell>
          <cell r="CJ372">
            <v>10989746</v>
          </cell>
          <cell r="CK372">
            <v>12350472</v>
          </cell>
          <cell r="CL372">
            <v>12380600</v>
          </cell>
          <cell r="CM372">
            <v>12037993</v>
          </cell>
          <cell r="CN372">
            <v>10635778</v>
          </cell>
          <cell r="CO372">
            <v>50461680</v>
          </cell>
          <cell r="CP372">
            <v>26677183</v>
          </cell>
          <cell r="CQ372">
            <v>58318393</v>
          </cell>
          <cell r="CR372">
            <v>80066450</v>
          </cell>
          <cell r="CS372">
            <v>52821774</v>
          </cell>
          <cell r="CT372">
            <v>28879790</v>
          </cell>
          <cell r="CU372">
            <v>16314358</v>
          </cell>
          <cell r="CV372">
            <v>23423278</v>
          </cell>
          <cell r="CW372">
            <v>28906547</v>
          </cell>
          <cell r="CX372">
            <v>13208769</v>
          </cell>
          <cell r="CY372">
            <v>8859525</v>
          </cell>
          <cell r="CZ372">
            <v>10732421</v>
          </cell>
          <cell r="DA372">
            <v>10284815</v>
          </cell>
          <cell r="DB372">
            <v>32500151</v>
          </cell>
          <cell r="DC372">
            <v>14667009</v>
          </cell>
          <cell r="DD372">
            <v>10590873</v>
          </cell>
          <cell r="DE372">
            <v>11074999</v>
          </cell>
          <cell r="DF372">
            <v>36196453</v>
          </cell>
          <cell r="DG372">
            <v>28148186</v>
          </cell>
          <cell r="DH372">
            <v>12961896</v>
          </cell>
          <cell r="DI372">
            <v>31769299</v>
          </cell>
          <cell r="DJ372">
            <v>43816747</v>
          </cell>
          <cell r="DK372">
            <v>10197327</v>
          </cell>
          <cell r="DL372">
            <v>8701412</v>
          </cell>
          <cell r="DM372">
            <v>17700662</v>
          </cell>
          <cell r="DN372">
            <v>31859147</v>
          </cell>
          <cell r="DO372">
            <v>32103897</v>
          </cell>
          <cell r="DP372">
            <v>46470248</v>
          </cell>
          <cell r="DQ372">
            <v>19872671</v>
          </cell>
          <cell r="DR372">
            <v>40439189</v>
          </cell>
          <cell r="DS372">
            <v>32828324</v>
          </cell>
          <cell r="DT372">
            <v>43571067</v>
          </cell>
          <cell r="DU372">
            <v>50024584</v>
          </cell>
          <cell r="DV372">
            <v>51928379</v>
          </cell>
          <cell r="DW372">
            <v>65722977</v>
          </cell>
          <cell r="DX372">
            <v>48541140</v>
          </cell>
          <cell r="DY372">
            <v>48184403</v>
          </cell>
          <cell r="DZ372">
            <v>32922612</v>
          </cell>
          <cell r="EA372">
            <v>29806718</v>
          </cell>
          <cell r="EB372">
            <v>16796789</v>
          </cell>
          <cell r="EC372">
            <v>20403272</v>
          </cell>
          <cell r="ED372">
            <v>14585634</v>
          </cell>
          <cell r="EE372">
            <v>6479759</v>
          </cell>
          <cell r="EF372">
            <v>14070788</v>
          </cell>
          <cell r="EG372">
            <v>8455133</v>
          </cell>
          <cell r="EH372">
            <v>9080680</v>
          </cell>
          <cell r="EI372">
            <v>14430355</v>
          </cell>
          <cell r="EJ372">
            <v>7984743</v>
          </cell>
          <cell r="EK372">
            <v>25665788</v>
          </cell>
          <cell r="EL372">
            <v>20731474</v>
          </cell>
          <cell r="EM372">
            <v>33315568</v>
          </cell>
          <cell r="EN372">
            <v>53310730</v>
          </cell>
          <cell r="EO372">
            <v>40491645</v>
          </cell>
          <cell r="EP372">
            <v>16255548</v>
          </cell>
          <cell r="EQ372">
            <v>7451683</v>
          </cell>
          <cell r="ER372">
            <v>9743868</v>
          </cell>
          <cell r="ES372">
            <v>38273423</v>
          </cell>
          <cell r="ET372">
            <v>5470964</v>
          </cell>
          <cell r="EU372">
            <v>7686983</v>
          </cell>
          <cell r="EV372">
            <v>5674348</v>
          </cell>
          <cell r="EW372">
            <v>6755478</v>
          </cell>
        </row>
        <row r="373">
          <cell r="B373" t="str">
            <v>Islândia</v>
          </cell>
          <cell r="C373">
            <v>157957</v>
          </cell>
          <cell r="D373">
            <v>115996</v>
          </cell>
          <cell r="E373">
            <v>22423</v>
          </cell>
          <cell r="F373">
            <v>296522</v>
          </cell>
          <cell r="G373">
            <v>464082</v>
          </cell>
          <cell r="H373">
            <v>97748</v>
          </cell>
          <cell r="I373">
            <v>261863</v>
          </cell>
          <cell r="J373">
            <v>11018424</v>
          </cell>
          <cell r="K373">
            <v>245837</v>
          </cell>
          <cell r="L373">
            <v>24843</v>
          </cell>
          <cell r="M373">
            <v>65601</v>
          </cell>
          <cell r="N373">
            <v>26549</v>
          </cell>
          <cell r="O373">
            <v>68687</v>
          </cell>
          <cell r="P373">
            <v>1549023</v>
          </cell>
          <cell r="Q373">
            <v>1803186</v>
          </cell>
          <cell r="R373">
            <v>17429625</v>
          </cell>
          <cell r="S373">
            <v>12545674</v>
          </cell>
          <cell r="T373">
            <v>6478487</v>
          </cell>
          <cell r="U373">
            <v>17930232</v>
          </cell>
          <cell r="V373">
            <v>19640420</v>
          </cell>
          <cell r="W373">
            <v>22218296</v>
          </cell>
          <cell r="X373">
            <v>12788649</v>
          </cell>
          <cell r="Y373">
            <v>11464916</v>
          </cell>
          <cell r="Z373">
            <v>8526918</v>
          </cell>
          <cell r="AA373">
            <v>26485670</v>
          </cell>
          <cell r="AB373">
            <v>5615558</v>
          </cell>
          <cell r="AC373">
            <v>7799554</v>
          </cell>
          <cell r="AD373">
            <v>18680403</v>
          </cell>
          <cell r="AE373">
            <v>31776100</v>
          </cell>
          <cell r="AF373">
            <v>25808608</v>
          </cell>
          <cell r="AG373">
            <v>26178132</v>
          </cell>
          <cell r="AH373">
            <v>21968821</v>
          </cell>
          <cell r="AI373">
            <v>26919273</v>
          </cell>
          <cell r="AJ373">
            <v>31910466</v>
          </cell>
          <cell r="AK373">
            <v>22676694</v>
          </cell>
          <cell r="AL373">
            <v>18876113</v>
          </cell>
          <cell r="AM373">
            <v>24561929</v>
          </cell>
          <cell r="AN373">
            <v>38171221</v>
          </cell>
          <cell r="AO373">
            <v>10268741</v>
          </cell>
          <cell r="AP373">
            <v>19073712</v>
          </cell>
          <cell r="AQ373">
            <v>18482540</v>
          </cell>
          <cell r="AR373">
            <v>13442931</v>
          </cell>
          <cell r="AS373">
            <v>38693839</v>
          </cell>
          <cell r="AT373">
            <v>45149199</v>
          </cell>
          <cell r="AU373">
            <v>18478977</v>
          </cell>
          <cell r="AV373">
            <v>11132192</v>
          </cell>
          <cell r="AW373">
            <v>14158604</v>
          </cell>
          <cell r="AX373">
            <v>18238758</v>
          </cell>
          <cell r="AY373">
            <v>22652892</v>
          </cell>
          <cell r="AZ373">
            <v>14487784</v>
          </cell>
          <cell r="BA373">
            <v>30486918</v>
          </cell>
          <cell r="BB373">
            <v>39788517</v>
          </cell>
          <cell r="BC373">
            <v>24510384</v>
          </cell>
          <cell r="BD373">
            <v>23365962</v>
          </cell>
          <cell r="BE373">
            <v>23743528</v>
          </cell>
          <cell r="BF373">
            <v>13459095</v>
          </cell>
          <cell r="BG373">
            <v>25732004</v>
          </cell>
          <cell r="BH373">
            <v>35765748</v>
          </cell>
          <cell r="BI373">
            <v>1366562</v>
          </cell>
          <cell r="BJ373">
            <v>29040869</v>
          </cell>
          <cell r="BK373">
            <v>50130580</v>
          </cell>
          <cell r="BL373">
            <v>34934330</v>
          </cell>
          <cell r="BM373">
            <v>83865</v>
          </cell>
          <cell r="BN373">
            <v>29174227</v>
          </cell>
          <cell r="BO373">
            <v>36990236</v>
          </cell>
          <cell r="BP373">
            <v>25011057</v>
          </cell>
          <cell r="BQ373">
            <v>21728391</v>
          </cell>
          <cell r="BR373">
            <v>36796382</v>
          </cell>
          <cell r="BS373">
            <v>19104699</v>
          </cell>
          <cell r="BT373">
            <v>22752235</v>
          </cell>
          <cell r="BU373">
            <v>32634621</v>
          </cell>
          <cell r="BV373">
            <v>16313545</v>
          </cell>
          <cell r="BW373">
            <v>46336452</v>
          </cell>
          <cell r="BX373">
            <v>8803634</v>
          </cell>
          <cell r="BY373">
            <v>77272</v>
          </cell>
          <cell r="BZ373">
            <v>21409949</v>
          </cell>
          <cell r="CA373">
            <v>14394166</v>
          </cell>
          <cell r="CB373">
            <v>23405136</v>
          </cell>
          <cell r="CC373">
            <v>14653049</v>
          </cell>
          <cell r="CD373">
            <v>24835999</v>
          </cell>
          <cell r="CE373">
            <v>14903163</v>
          </cell>
          <cell r="CF373">
            <v>45856688</v>
          </cell>
          <cell r="CG373">
            <v>33424329</v>
          </cell>
          <cell r="CH373">
            <v>11490578</v>
          </cell>
          <cell r="CI373">
            <v>43389907</v>
          </cell>
          <cell r="CJ373">
            <v>28359519</v>
          </cell>
          <cell r="CK373">
            <v>32759676</v>
          </cell>
          <cell r="CL373">
            <v>14799217</v>
          </cell>
          <cell r="CM373">
            <v>35838958</v>
          </cell>
          <cell r="CN373">
            <v>31243588</v>
          </cell>
          <cell r="CO373">
            <v>15064536</v>
          </cell>
          <cell r="CP373">
            <v>25332738</v>
          </cell>
          <cell r="CQ373">
            <v>20110041</v>
          </cell>
          <cell r="CR373">
            <v>26598357</v>
          </cell>
          <cell r="CS373">
            <v>108878</v>
          </cell>
          <cell r="CT373">
            <v>19259485</v>
          </cell>
          <cell r="CU373">
            <v>25598270</v>
          </cell>
          <cell r="CV373">
            <v>6587460</v>
          </cell>
          <cell r="CW373">
            <v>114528</v>
          </cell>
          <cell r="CX373">
            <v>9584544</v>
          </cell>
          <cell r="CY373">
            <v>8765304</v>
          </cell>
          <cell r="CZ373">
            <v>9445952</v>
          </cell>
          <cell r="DA373">
            <v>69235</v>
          </cell>
          <cell r="DB373">
            <v>9490417</v>
          </cell>
          <cell r="DC373">
            <v>28976</v>
          </cell>
          <cell r="DD373">
            <v>116560</v>
          </cell>
          <cell r="DE373">
            <v>3479630</v>
          </cell>
          <cell r="DF373">
            <v>8886073</v>
          </cell>
          <cell r="DG373">
            <v>27843265</v>
          </cell>
          <cell r="DH373">
            <v>2376</v>
          </cell>
          <cell r="DI373">
            <v>28193586</v>
          </cell>
          <cell r="DJ373">
            <v>9022092</v>
          </cell>
          <cell r="DK373">
            <v>27612747</v>
          </cell>
          <cell r="DL373">
            <v>11749111</v>
          </cell>
          <cell r="DM373">
            <v>8671422</v>
          </cell>
          <cell r="DN373">
            <v>24768979</v>
          </cell>
          <cell r="DO373">
            <v>28797468</v>
          </cell>
          <cell r="DP373">
            <v>10103012</v>
          </cell>
          <cell r="DQ373">
            <v>19302230</v>
          </cell>
          <cell r="DR373">
            <v>38006155</v>
          </cell>
          <cell r="DS373">
            <v>10882970</v>
          </cell>
          <cell r="DT373">
            <v>41649917</v>
          </cell>
          <cell r="DU373">
            <v>98920</v>
          </cell>
          <cell r="DV373">
            <v>12617050</v>
          </cell>
          <cell r="DW373">
            <v>12324581</v>
          </cell>
          <cell r="DX373">
            <v>25949409</v>
          </cell>
          <cell r="DY373">
            <v>16250520</v>
          </cell>
          <cell r="DZ373">
            <v>14356552</v>
          </cell>
          <cell r="EA373">
            <v>162</v>
          </cell>
          <cell r="EB373">
            <v>16127734</v>
          </cell>
          <cell r="EC373">
            <v>144641</v>
          </cell>
          <cell r="ED373">
            <v>13354690</v>
          </cell>
          <cell r="EE373">
            <v>45987</v>
          </cell>
          <cell r="EF373">
            <v>80231</v>
          </cell>
          <cell r="EG373">
            <v>88736</v>
          </cell>
          <cell r="EH373">
            <v>314956</v>
          </cell>
          <cell r="EI373">
            <v>12155283</v>
          </cell>
          <cell r="EJ373">
            <v>293455</v>
          </cell>
          <cell r="EK373">
            <v>22963450</v>
          </cell>
          <cell r="EL373">
            <v>22637164</v>
          </cell>
          <cell r="EM373">
            <v>177122</v>
          </cell>
          <cell r="EN373">
            <v>34155864</v>
          </cell>
          <cell r="EO373">
            <v>13751325</v>
          </cell>
          <cell r="EP373">
            <v>11085984</v>
          </cell>
          <cell r="EQ373">
            <v>31963655</v>
          </cell>
          <cell r="ER373">
            <v>34343839</v>
          </cell>
          <cell r="ES373">
            <v>140246</v>
          </cell>
          <cell r="ET373">
            <v>35473434</v>
          </cell>
          <cell r="EU373">
            <v>16615485</v>
          </cell>
          <cell r="EV373">
            <v>27378814</v>
          </cell>
          <cell r="EW373">
            <v>37815728</v>
          </cell>
        </row>
        <row r="374">
          <cell r="B374" t="str">
            <v>Israel</v>
          </cell>
          <cell r="C374">
            <v>47309618</v>
          </cell>
          <cell r="D374">
            <v>20554019</v>
          </cell>
          <cell r="E374">
            <v>32486725</v>
          </cell>
          <cell r="F374">
            <v>23052671</v>
          </cell>
          <cell r="G374">
            <v>27841422</v>
          </cell>
          <cell r="H374">
            <v>36145941</v>
          </cell>
          <cell r="I374">
            <v>56238508</v>
          </cell>
          <cell r="J374">
            <v>40510305</v>
          </cell>
          <cell r="K374">
            <v>40546504</v>
          </cell>
          <cell r="L374">
            <v>36393904</v>
          </cell>
          <cell r="M374">
            <v>21343151</v>
          </cell>
          <cell r="N374">
            <v>15330297</v>
          </cell>
          <cell r="O374">
            <v>13811033</v>
          </cell>
          <cell r="P374">
            <v>21037944</v>
          </cell>
          <cell r="Q374">
            <v>24526984</v>
          </cell>
          <cell r="R374">
            <v>21393097</v>
          </cell>
          <cell r="S374">
            <v>26460739</v>
          </cell>
          <cell r="T374">
            <v>28409255</v>
          </cell>
          <cell r="U374">
            <v>37752517</v>
          </cell>
          <cell r="V374">
            <v>27815693</v>
          </cell>
          <cell r="W374">
            <v>22178381</v>
          </cell>
          <cell r="X374">
            <v>12456285</v>
          </cell>
          <cell r="Y374">
            <v>10641233</v>
          </cell>
          <cell r="Z374">
            <v>23953652</v>
          </cell>
          <cell r="AA374">
            <v>20379025</v>
          </cell>
          <cell r="AB374">
            <v>20120300</v>
          </cell>
          <cell r="AC374">
            <v>22683392</v>
          </cell>
          <cell r="AD374">
            <v>13861876</v>
          </cell>
          <cell r="AE374">
            <v>24139596</v>
          </cell>
          <cell r="AF374">
            <v>43345847</v>
          </cell>
          <cell r="AG374">
            <v>33880280</v>
          </cell>
          <cell r="AH374">
            <v>44214540</v>
          </cell>
          <cell r="AI374">
            <v>27791778</v>
          </cell>
          <cell r="AJ374">
            <v>15628712</v>
          </cell>
          <cell r="AK374">
            <v>26061350</v>
          </cell>
          <cell r="AL374">
            <v>47089055</v>
          </cell>
          <cell r="AM374">
            <v>35357517</v>
          </cell>
          <cell r="AN374">
            <v>55930728</v>
          </cell>
          <cell r="AO374">
            <v>36943116</v>
          </cell>
          <cell r="AP374">
            <v>30542051</v>
          </cell>
          <cell r="AQ374">
            <v>50026128</v>
          </cell>
          <cell r="AR374">
            <v>35785289</v>
          </cell>
          <cell r="AS374">
            <v>50053391</v>
          </cell>
          <cell r="AT374">
            <v>52606197</v>
          </cell>
          <cell r="AU374">
            <v>53977315</v>
          </cell>
          <cell r="AV374">
            <v>37241621</v>
          </cell>
          <cell r="AW374">
            <v>30227771</v>
          </cell>
          <cell r="AX374">
            <v>29708034</v>
          </cell>
          <cell r="AY374">
            <v>26585653</v>
          </cell>
          <cell r="AZ374">
            <v>33702164</v>
          </cell>
          <cell r="BA374">
            <v>33488278</v>
          </cell>
          <cell r="BB374">
            <v>16796786</v>
          </cell>
          <cell r="BC374">
            <v>17676257</v>
          </cell>
          <cell r="BD374">
            <v>34523131</v>
          </cell>
          <cell r="BE374">
            <v>32833123</v>
          </cell>
          <cell r="BF374">
            <v>53366529</v>
          </cell>
          <cell r="BG374">
            <v>48971815</v>
          </cell>
          <cell r="BH374">
            <v>22084102</v>
          </cell>
          <cell r="BI374">
            <v>29837004</v>
          </cell>
          <cell r="BJ374">
            <v>26137151</v>
          </cell>
          <cell r="BK374">
            <v>100909024</v>
          </cell>
          <cell r="BL374">
            <v>20736250</v>
          </cell>
          <cell r="BM374">
            <v>43335391</v>
          </cell>
          <cell r="BN374">
            <v>29603178</v>
          </cell>
          <cell r="BO374">
            <v>32956997</v>
          </cell>
          <cell r="BP374">
            <v>31444370</v>
          </cell>
          <cell r="BQ374">
            <v>31220783</v>
          </cell>
          <cell r="BR374">
            <v>50944816</v>
          </cell>
          <cell r="BS374">
            <v>30509155</v>
          </cell>
          <cell r="BT374">
            <v>18324157</v>
          </cell>
          <cell r="BU374">
            <v>32482434</v>
          </cell>
          <cell r="BV374">
            <v>32283654</v>
          </cell>
          <cell r="BW374">
            <v>28853561</v>
          </cell>
          <cell r="BX374">
            <v>37325074</v>
          </cell>
          <cell r="BY374">
            <v>26974650</v>
          </cell>
          <cell r="BZ374">
            <v>27140848</v>
          </cell>
          <cell r="CA374">
            <v>13909255</v>
          </cell>
          <cell r="CB374">
            <v>53438939</v>
          </cell>
          <cell r="CC374">
            <v>29619785</v>
          </cell>
          <cell r="CD374">
            <v>86122696</v>
          </cell>
          <cell r="CE374">
            <v>20378755</v>
          </cell>
          <cell r="CF374">
            <v>34617923</v>
          </cell>
          <cell r="CG374">
            <v>26453435</v>
          </cell>
          <cell r="CH374">
            <v>25000466</v>
          </cell>
          <cell r="CI374">
            <v>21703804</v>
          </cell>
          <cell r="CJ374">
            <v>30808937</v>
          </cell>
          <cell r="CK374">
            <v>27130511</v>
          </cell>
          <cell r="CL374">
            <v>30756662</v>
          </cell>
          <cell r="CM374">
            <v>29800692</v>
          </cell>
          <cell r="CN374">
            <v>43983576</v>
          </cell>
          <cell r="CO374">
            <v>35973456</v>
          </cell>
          <cell r="CP374">
            <v>41108540</v>
          </cell>
          <cell r="CQ374">
            <v>37847807</v>
          </cell>
          <cell r="CR374">
            <v>24481511</v>
          </cell>
          <cell r="CS374">
            <v>25116714</v>
          </cell>
          <cell r="CT374">
            <v>31835251</v>
          </cell>
          <cell r="CU374">
            <v>38500985</v>
          </cell>
          <cell r="CV374">
            <v>26817981</v>
          </cell>
          <cell r="CW374">
            <v>38530930</v>
          </cell>
          <cell r="CX374">
            <v>22525521</v>
          </cell>
          <cell r="CY374">
            <v>34261033</v>
          </cell>
          <cell r="CZ374">
            <v>61509342</v>
          </cell>
          <cell r="DA374">
            <v>59248731</v>
          </cell>
          <cell r="DB374">
            <v>33251397</v>
          </cell>
          <cell r="DC374">
            <v>32411906</v>
          </cell>
          <cell r="DD374">
            <v>17364047</v>
          </cell>
          <cell r="DE374">
            <v>34941210</v>
          </cell>
          <cell r="DF374">
            <v>25598842</v>
          </cell>
          <cell r="DG374">
            <v>31952539</v>
          </cell>
          <cell r="DH374">
            <v>26881231</v>
          </cell>
          <cell r="DI374">
            <v>26680334</v>
          </cell>
          <cell r="DJ374">
            <v>17528377</v>
          </cell>
          <cell r="DK374">
            <v>28143934</v>
          </cell>
          <cell r="DL374">
            <v>65776803</v>
          </cell>
          <cell r="DM374">
            <v>62238462</v>
          </cell>
          <cell r="DN374">
            <v>52566966</v>
          </cell>
          <cell r="DO374">
            <v>40804411</v>
          </cell>
          <cell r="DP374">
            <v>30797500</v>
          </cell>
          <cell r="DQ374">
            <v>18369298</v>
          </cell>
          <cell r="DR374">
            <v>64269115</v>
          </cell>
          <cell r="DS374">
            <v>22746365</v>
          </cell>
          <cell r="DT374">
            <v>24953337</v>
          </cell>
          <cell r="DU374">
            <v>33200371</v>
          </cell>
          <cell r="DV374">
            <v>22053621</v>
          </cell>
          <cell r="DW374">
            <v>12488576</v>
          </cell>
          <cell r="DX374">
            <v>42309377</v>
          </cell>
          <cell r="DY374">
            <v>45678917</v>
          </cell>
          <cell r="DZ374">
            <v>27518777</v>
          </cell>
          <cell r="EA374">
            <v>25210537</v>
          </cell>
          <cell r="EB374">
            <v>13482024</v>
          </cell>
          <cell r="EC374">
            <v>23279404</v>
          </cell>
          <cell r="ED374">
            <v>27988699</v>
          </cell>
          <cell r="EE374">
            <v>21607677</v>
          </cell>
          <cell r="EF374">
            <v>35735769</v>
          </cell>
          <cell r="EG374">
            <v>40040342</v>
          </cell>
          <cell r="EH374">
            <v>27689987</v>
          </cell>
          <cell r="EI374">
            <v>27648855</v>
          </cell>
          <cell r="EJ374">
            <v>14159458</v>
          </cell>
          <cell r="EK374">
            <v>50861773</v>
          </cell>
          <cell r="EL374">
            <v>43774677</v>
          </cell>
          <cell r="EM374">
            <v>53658433</v>
          </cell>
          <cell r="EN374">
            <v>18934839</v>
          </cell>
          <cell r="EO374">
            <v>14020944</v>
          </cell>
          <cell r="EP374">
            <v>23697961</v>
          </cell>
          <cell r="EQ374">
            <v>34986225</v>
          </cell>
          <cell r="ER374">
            <v>23952702</v>
          </cell>
          <cell r="ES374">
            <v>42047535</v>
          </cell>
          <cell r="ET374">
            <v>33300812</v>
          </cell>
          <cell r="EU374">
            <v>20646664</v>
          </cell>
          <cell r="EV374">
            <v>32852027</v>
          </cell>
          <cell r="EW374">
            <v>42102052</v>
          </cell>
        </row>
        <row r="375">
          <cell r="B375" t="str">
            <v>Itália</v>
          </cell>
          <cell r="C375">
            <v>455130665</v>
          </cell>
          <cell r="D375">
            <v>384445820</v>
          </cell>
          <cell r="E375">
            <v>399034298</v>
          </cell>
          <cell r="F375">
            <v>410660347</v>
          </cell>
          <cell r="G375">
            <v>526594941</v>
          </cell>
          <cell r="H375">
            <v>335630800</v>
          </cell>
          <cell r="I375">
            <v>377464422</v>
          </cell>
          <cell r="J375">
            <v>415591563</v>
          </cell>
          <cell r="K375">
            <v>430220699</v>
          </cell>
          <cell r="L375">
            <v>413195819</v>
          </cell>
          <cell r="M375">
            <v>292628241</v>
          </cell>
          <cell r="N375">
            <v>318152037</v>
          </cell>
          <cell r="O375">
            <v>269131978</v>
          </cell>
          <cell r="P375">
            <v>301953807</v>
          </cell>
          <cell r="Q375">
            <v>269672482</v>
          </cell>
          <cell r="R375">
            <v>264243223</v>
          </cell>
          <cell r="S375">
            <v>198784738</v>
          </cell>
          <cell r="T375">
            <v>208072313</v>
          </cell>
          <cell r="U375">
            <v>274178407</v>
          </cell>
          <cell r="V375">
            <v>234777644</v>
          </cell>
          <cell r="W375">
            <v>218659844</v>
          </cell>
          <cell r="X375">
            <v>232718488</v>
          </cell>
          <cell r="Y375">
            <v>265892821</v>
          </cell>
          <cell r="Z375">
            <v>276977223</v>
          </cell>
          <cell r="AA375">
            <v>216257499</v>
          </cell>
          <cell r="AB375">
            <v>275138586</v>
          </cell>
          <cell r="AC375">
            <v>336622080</v>
          </cell>
          <cell r="AD375">
            <v>339749326</v>
          </cell>
          <cell r="AE375">
            <v>413049385</v>
          </cell>
          <cell r="AF375">
            <v>305616576</v>
          </cell>
          <cell r="AG375">
            <v>371921018</v>
          </cell>
          <cell r="AH375">
            <v>367928654</v>
          </cell>
          <cell r="AI375">
            <v>358916796</v>
          </cell>
          <cell r="AJ375">
            <v>365564331</v>
          </cell>
          <cell r="AK375">
            <v>372550138</v>
          </cell>
          <cell r="AL375">
            <v>509047403</v>
          </cell>
          <cell r="AM375">
            <v>325292654</v>
          </cell>
          <cell r="AN375">
            <v>385063567</v>
          </cell>
          <cell r="AO375">
            <v>524305808</v>
          </cell>
          <cell r="AP375">
            <v>473631250</v>
          </cell>
          <cell r="AQ375">
            <v>512892832</v>
          </cell>
          <cell r="AR375">
            <v>524992833</v>
          </cell>
          <cell r="AS375">
            <v>370333370</v>
          </cell>
          <cell r="AT375">
            <v>514926875</v>
          </cell>
          <cell r="AU375">
            <v>493829817</v>
          </cell>
          <cell r="AV375">
            <v>437275424</v>
          </cell>
          <cell r="AW375">
            <v>446696745</v>
          </cell>
          <cell r="AX375">
            <v>428695364</v>
          </cell>
          <cell r="AY375">
            <v>253098868</v>
          </cell>
          <cell r="AZ375">
            <v>428020531</v>
          </cell>
          <cell r="BA375">
            <v>360052826</v>
          </cell>
          <cell r="BB375">
            <v>553001674</v>
          </cell>
          <cell r="BC375">
            <v>316299140</v>
          </cell>
          <cell r="BD375">
            <v>527022406</v>
          </cell>
          <cell r="BE375">
            <v>401584137</v>
          </cell>
          <cell r="BF375">
            <v>442696967</v>
          </cell>
          <cell r="BG375">
            <v>287927267</v>
          </cell>
          <cell r="BH375">
            <v>355173980</v>
          </cell>
          <cell r="BI375">
            <v>315835744</v>
          </cell>
          <cell r="BJ375">
            <v>339146229</v>
          </cell>
          <cell r="BK375">
            <v>353357354</v>
          </cell>
          <cell r="BL375">
            <v>342345239</v>
          </cell>
          <cell r="BM375">
            <v>324047372</v>
          </cell>
          <cell r="BN375">
            <v>319378724</v>
          </cell>
          <cell r="BO375">
            <v>413948644</v>
          </cell>
          <cell r="BP375">
            <v>417578244</v>
          </cell>
          <cell r="BQ375">
            <v>274727036</v>
          </cell>
          <cell r="BR375">
            <v>303950096</v>
          </cell>
          <cell r="BS375">
            <v>350020892</v>
          </cell>
          <cell r="BT375">
            <v>408733817</v>
          </cell>
          <cell r="BU375">
            <v>275826614</v>
          </cell>
          <cell r="BV375">
            <v>314032802</v>
          </cell>
          <cell r="BW375">
            <v>324668067</v>
          </cell>
          <cell r="BX375">
            <v>341637078</v>
          </cell>
          <cell r="BY375">
            <v>260233546</v>
          </cell>
          <cell r="BZ375">
            <v>439477828</v>
          </cell>
          <cell r="CA375">
            <v>433627539</v>
          </cell>
          <cell r="CB375">
            <v>329943534</v>
          </cell>
          <cell r="CC375">
            <v>328356605</v>
          </cell>
          <cell r="CD375">
            <v>338708477</v>
          </cell>
          <cell r="CE375">
            <v>327642343</v>
          </cell>
          <cell r="CF375">
            <v>293986406</v>
          </cell>
          <cell r="CG375">
            <v>306456444</v>
          </cell>
          <cell r="CH375">
            <v>295567486</v>
          </cell>
          <cell r="CI375">
            <v>281122583</v>
          </cell>
          <cell r="CJ375">
            <v>256697276</v>
          </cell>
          <cell r="CK375">
            <v>329728397</v>
          </cell>
          <cell r="CL375">
            <v>228646663</v>
          </cell>
          <cell r="CM375">
            <v>239728600</v>
          </cell>
          <cell r="CN375">
            <v>281206791</v>
          </cell>
          <cell r="CO375">
            <v>267759731</v>
          </cell>
          <cell r="CP375">
            <v>286471067</v>
          </cell>
          <cell r="CQ375">
            <v>246214955</v>
          </cell>
          <cell r="CR375">
            <v>278253683</v>
          </cell>
          <cell r="CS375">
            <v>268311947</v>
          </cell>
          <cell r="CT375">
            <v>305687260</v>
          </cell>
          <cell r="CU375">
            <v>233604039</v>
          </cell>
          <cell r="CV375">
            <v>268119428</v>
          </cell>
          <cell r="CW375">
            <v>279344714</v>
          </cell>
          <cell r="CX375">
            <v>282618288</v>
          </cell>
          <cell r="CY375">
            <v>337128299</v>
          </cell>
          <cell r="CZ375">
            <v>305172061</v>
          </cell>
          <cell r="DA375">
            <v>228284510</v>
          </cell>
          <cell r="DB375">
            <v>344816490</v>
          </cell>
          <cell r="DC375">
            <v>250632140</v>
          </cell>
          <cell r="DD375">
            <v>279212557</v>
          </cell>
          <cell r="DE375">
            <v>224199974</v>
          </cell>
          <cell r="DF375">
            <v>288489569</v>
          </cell>
          <cell r="DG375">
            <v>293304186</v>
          </cell>
          <cell r="DH375">
            <v>266097396</v>
          </cell>
          <cell r="DI375">
            <v>275212466</v>
          </cell>
          <cell r="DJ375">
            <v>237305750</v>
          </cell>
          <cell r="DK375">
            <v>319354532</v>
          </cell>
          <cell r="DL375">
            <v>352478869</v>
          </cell>
          <cell r="DM375">
            <v>208187108</v>
          </cell>
          <cell r="DN375">
            <v>328981378</v>
          </cell>
          <cell r="DO375">
            <v>304788037</v>
          </cell>
          <cell r="DP375">
            <v>393322180</v>
          </cell>
          <cell r="DQ375">
            <v>309451674</v>
          </cell>
          <cell r="DR375">
            <v>272519854</v>
          </cell>
          <cell r="DS375">
            <v>304095791</v>
          </cell>
          <cell r="DT375">
            <v>277712890</v>
          </cell>
          <cell r="DU375">
            <v>338924934</v>
          </cell>
          <cell r="DV375">
            <v>300900810</v>
          </cell>
          <cell r="DW375">
            <v>273114228</v>
          </cell>
          <cell r="DX375">
            <v>305070056</v>
          </cell>
          <cell r="DY375">
            <v>164128844</v>
          </cell>
          <cell r="DZ375">
            <v>329031720</v>
          </cell>
          <cell r="EA375">
            <v>289947605</v>
          </cell>
          <cell r="EB375">
            <v>342279574</v>
          </cell>
          <cell r="EC375">
            <v>309221739</v>
          </cell>
          <cell r="ED375">
            <v>320132587</v>
          </cell>
          <cell r="EE375">
            <v>368539455</v>
          </cell>
          <cell r="EF375">
            <v>280822416</v>
          </cell>
          <cell r="EG375">
            <v>340873722</v>
          </cell>
          <cell r="EH375">
            <v>246836103</v>
          </cell>
          <cell r="EI375">
            <v>293982278</v>
          </cell>
          <cell r="EJ375">
            <v>249092621</v>
          </cell>
          <cell r="EK375">
            <v>209967460</v>
          </cell>
          <cell r="EL375">
            <v>239760656</v>
          </cell>
          <cell r="EM375">
            <v>250019935</v>
          </cell>
          <cell r="EN375">
            <v>265705174</v>
          </cell>
          <cell r="EO375">
            <v>219513226</v>
          </cell>
          <cell r="EP375">
            <v>184149169</v>
          </cell>
          <cell r="EQ375">
            <v>191267988</v>
          </cell>
          <cell r="ER375">
            <v>204253704</v>
          </cell>
          <cell r="ES375">
            <v>350359522</v>
          </cell>
          <cell r="ET375">
            <v>237834727</v>
          </cell>
          <cell r="EU375">
            <v>278115914</v>
          </cell>
          <cell r="EV375">
            <v>257946542</v>
          </cell>
          <cell r="EW375">
            <v>268856471</v>
          </cell>
        </row>
        <row r="376">
          <cell r="B376" t="str">
            <v>Jamaica</v>
          </cell>
          <cell r="C376">
            <v>24915858</v>
          </cell>
          <cell r="D376">
            <v>29588560</v>
          </cell>
          <cell r="E376">
            <v>18288395</v>
          </cell>
          <cell r="F376">
            <v>23285019</v>
          </cell>
          <cell r="G376">
            <v>34639288</v>
          </cell>
          <cell r="H376">
            <v>15650260</v>
          </cell>
          <cell r="I376">
            <v>31120994</v>
          </cell>
          <cell r="J376">
            <v>29343784</v>
          </cell>
          <cell r="K376">
            <v>28794092</v>
          </cell>
          <cell r="L376">
            <v>24655490</v>
          </cell>
          <cell r="M376">
            <v>21302287</v>
          </cell>
          <cell r="N376">
            <v>12649554</v>
          </cell>
          <cell r="O376">
            <v>12792735</v>
          </cell>
          <cell r="P376">
            <v>11800533</v>
          </cell>
          <cell r="Q376">
            <v>4902687</v>
          </cell>
          <cell r="R376">
            <v>16640815</v>
          </cell>
          <cell r="S376">
            <v>15874206</v>
          </cell>
          <cell r="T376">
            <v>30094906</v>
          </cell>
          <cell r="U376">
            <v>37884157</v>
          </cell>
          <cell r="V376">
            <v>20871600</v>
          </cell>
          <cell r="W376">
            <v>27993893</v>
          </cell>
          <cell r="X376">
            <v>30265012</v>
          </cell>
          <cell r="Y376">
            <v>4357750</v>
          </cell>
          <cell r="Z376">
            <v>4581542</v>
          </cell>
          <cell r="AA376">
            <v>8946075</v>
          </cell>
          <cell r="AB376">
            <v>2566564</v>
          </cell>
          <cell r="AC376">
            <v>4028236</v>
          </cell>
          <cell r="AD376">
            <v>4737635</v>
          </cell>
          <cell r="AE376">
            <v>9451681</v>
          </cell>
          <cell r="AF376">
            <v>9062871</v>
          </cell>
          <cell r="AG376">
            <v>18033805</v>
          </cell>
          <cell r="AH376">
            <v>13201870</v>
          </cell>
          <cell r="AI376">
            <v>6574562</v>
          </cell>
          <cell r="AJ376">
            <v>21874091</v>
          </cell>
          <cell r="AK376">
            <v>3375324</v>
          </cell>
          <cell r="AL376">
            <v>23264477</v>
          </cell>
          <cell r="AM376">
            <v>3175829</v>
          </cell>
          <cell r="AN376">
            <v>4149668</v>
          </cell>
          <cell r="AO376">
            <v>7560782</v>
          </cell>
          <cell r="AP376">
            <v>5468334</v>
          </cell>
          <cell r="AQ376">
            <v>12185119</v>
          </cell>
          <cell r="AR376">
            <v>5148292</v>
          </cell>
          <cell r="AS376">
            <v>19354640</v>
          </cell>
          <cell r="AT376">
            <v>18992459</v>
          </cell>
          <cell r="AU376">
            <v>14891631</v>
          </cell>
          <cell r="AV376">
            <v>26868589</v>
          </cell>
          <cell r="AW376">
            <v>53434429</v>
          </cell>
          <cell r="AX376">
            <v>2774141</v>
          </cell>
          <cell r="AY376">
            <v>3932633</v>
          </cell>
          <cell r="AZ376">
            <v>4205219</v>
          </cell>
          <cell r="BA376">
            <v>5836323</v>
          </cell>
          <cell r="BB376">
            <v>4939429</v>
          </cell>
          <cell r="BC376">
            <v>6163516</v>
          </cell>
          <cell r="BD376">
            <v>23716305</v>
          </cell>
          <cell r="BE376">
            <v>9343202</v>
          </cell>
          <cell r="BF376">
            <v>24041099</v>
          </cell>
          <cell r="BG376">
            <v>36414708</v>
          </cell>
          <cell r="BH376">
            <v>24127182</v>
          </cell>
          <cell r="BI376">
            <v>25452886</v>
          </cell>
          <cell r="BJ376">
            <v>56095092</v>
          </cell>
          <cell r="BK376">
            <v>26808035</v>
          </cell>
          <cell r="BL376">
            <v>39432768</v>
          </cell>
          <cell r="BM376">
            <v>4412398</v>
          </cell>
          <cell r="BN376">
            <v>4128087</v>
          </cell>
          <cell r="BO376">
            <v>5058902</v>
          </cell>
          <cell r="BP376">
            <v>13448148</v>
          </cell>
          <cell r="BQ376">
            <v>4414952</v>
          </cell>
          <cell r="BR376">
            <v>7275090</v>
          </cell>
          <cell r="BS376">
            <v>4669407</v>
          </cell>
          <cell r="BT376">
            <v>4970729</v>
          </cell>
          <cell r="BU376">
            <v>5750254</v>
          </cell>
          <cell r="BV376">
            <v>3596717</v>
          </cell>
          <cell r="BW376">
            <v>2513196</v>
          </cell>
          <cell r="BX376">
            <v>4677762</v>
          </cell>
          <cell r="BY376">
            <v>4685492</v>
          </cell>
          <cell r="BZ376">
            <v>4787792</v>
          </cell>
          <cell r="CA376">
            <v>4274397</v>
          </cell>
          <cell r="CB376">
            <v>6573876</v>
          </cell>
          <cell r="CC376">
            <v>5506187</v>
          </cell>
          <cell r="CD376">
            <v>5431761</v>
          </cell>
          <cell r="CE376">
            <v>4776129</v>
          </cell>
          <cell r="CF376">
            <v>3332786</v>
          </cell>
          <cell r="CG376">
            <v>3782277</v>
          </cell>
          <cell r="CH376">
            <v>4449083</v>
          </cell>
          <cell r="CI376">
            <v>3228757</v>
          </cell>
          <cell r="CJ376">
            <v>3156756</v>
          </cell>
          <cell r="CK376">
            <v>5306471</v>
          </cell>
          <cell r="CL376">
            <v>4999355</v>
          </cell>
          <cell r="CM376">
            <v>5762841</v>
          </cell>
          <cell r="CN376">
            <v>6646368</v>
          </cell>
          <cell r="CO376">
            <v>8834615</v>
          </cell>
          <cell r="CP376">
            <v>5241096</v>
          </cell>
          <cell r="CQ376">
            <v>4134448</v>
          </cell>
          <cell r="CR376">
            <v>4238162</v>
          </cell>
          <cell r="CS376">
            <v>3398227</v>
          </cell>
          <cell r="CT376">
            <v>4294931</v>
          </cell>
          <cell r="CU376">
            <v>2574042</v>
          </cell>
          <cell r="CV376">
            <v>3075222</v>
          </cell>
          <cell r="CW376">
            <v>2900597</v>
          </cell>
          <cell r="CX376">
            <v>6459117</v>
          </cell>
          <cell r="CY376">
            <v>3897090</v>
          </cell>
          <cell r="CZ376">
            <v>6265511</v>
          </cell>
          <cell r="DA376">
            <v>5925532</v>
          </cell>
          <cell r="DB376">
            <v>8033349</v>
          </cell>
          <cell r="DC376">
            <v>4696884</v>
          </cell>
          <cell r="DD376">
            <v>7181440</v>
          </cell>
          <cell r="DE376">
            <v>3342080</v>
          </cell>
          <cell r="DF376">
            <v>3859864</v>
          </cell>
          <cell r="DG376">
            <v>6591927</v>
          </cell>
          <cell r="DH376">
            <v>4375012</v>
          </cell>
          <cell r="DI376">
            <v>5125685</v>
          </cell>
          <cell r="DJ376">
            <v>3774294</v>
          </cell>
          <cell r="DK376">
            <v>4428075</v>
          </cell>
          <cell r="DL376">
            <v>7868529</v>
          </cell>
          <cell r="DM376">
            <v>10260563</v>
          </cell>
          <cell r="DN376">
            <v>5501837</v>
          </cell>
          <cell r="DO376">
            <v>3682084</v>
          </cell>
          <cell r="DP376">
            <v>5633211</v>
          </cell>
          <cell r="DQ376">
            <v>12340998</v>
          </cell>
          <cell r="DR376">
            <v>4036919</v>
          </cell>
          <cell r="DS376">
            <v>4739979</v>
          </cell>
          <cell r="DT376">
            <v>3842110</v>
          </cell>
          <cell r="DU376">
            <v>4780052</v>
          </cell>
          <cell r="DV376">
            <v>4555769</v>
          </cell>
          <cell r="DW376">
            <v>4459931</v>
          </cell>
          <cell r="DX376">
            <v>5174135</v>
          </cell>
          <cell r="DY376">
            <v>5701124</v>
          </cell>
          <cell r="DZ376">
            <v>7190099</v>
          </cell>
          <cell r="EA376">
            <v>8481526</v>
          </cell>
          <cell r="EB376">
            <v>12362117</v>
          </cell>
          <cell r="EC376">
            <v>6600048</v>
          </cell>
          <cell r="ED376">
            <v>5546773</v>
          </cell>
          <cell r="EE376">
            <v>3348486</v>
          </cell>
          <cell r="EF376">
            <v>7456195</v>
          </cell>
          <cell r="EG376">
            <v>5303907</v>
          </cell>
          <cell r="EH376">
            <v>4563978</v>
          </cell>
          <cell r="EI376">
            <v>6481052</v>
          </cell>
          <cell r="EJ376">
            <v>4089689</v>
          </cell>
          <cell r="EK376">
            <v>9892917</v>
          </cell>
          <cell r="EL376">
            <v>8150720</v>
          </cell>
          <cell r="EM376">
            <v>13798798</v>
          </cell>
          <cell r="EN376">
            <v>4703433</v>
          </cell>
          <cell r="EO376">
            <v>4524530</v>
          </cell>
          <cell r="EP376">
            <v>2884928</v>
          </cell>
          <cell r="EQ376">
            <v>6280546</v>
          </cell>
          <cell r="ER376">
            <v>63257927</v>
          </cell>
          <cell r="ES376">
            <v>51316360</v>
          </cell>
          <cell r="ET376">
            <v>6117661</v>
          </cell>
          <cell r="EU376">
            <v>7503812</v>
          </cell>
          <cell r="EV376">
            <v>4226226</v>
          </cell>
          <cell r="EW376">
            <v>4310719</v>
          </cell>
        </row>
        <row r="377">
          <cell r="B377" t="str">
            <v>Jersey</v>
          </cell>
          <cell r="DU377">
            <v>58741</v>
          </cell>
          <cell r="DW377">
            <v>233</v>
          </cell>
          <cell r="DX377">
            <v>130</v>
          </cell>
          <cell r="EH377">
            <v>1193</v>
          </cell>
          <cell r="EL377">
            <v>1843</v>
          </cell>
          <cell r="EN377">
            <v>516</v>
          </cell>
          <cell r="EO377">
            <v>84</v>
          </cell>
          <cell r="ET377">
            <v>5754</v>
          </cell>
          <cell r="EU377">
            <v>55</v>
          </cell>
          <cell r="EV377">
            <v>219</v>
          </cell>
          <cell r="EW377">
            <v>5346</v>
          </cell>
        </row>
        <row r="378">
          <cell r="B378" t="str">
            <v>Johnston, Ilhas</v>
          </cell>
          <cell r="D378">
            <v>77489</v>
          </cell>
          <cell r="F378">
            <v>1503</v>
          </cell>
          <cell r="G378">
            <v>2756</v>
          </cell>
          <cell r="I378">
            <v>2936</v>
          </cell>
          <cell r="W378">
            <v>93</v>
          </cell>
          <cell r="AD378">
            <v>1168</v>
          </cell>
          <cell r="AF378">
            <v>11</v>
          </cell>
          <cell r="AO378">
            <v>10137</v>
          </cell>
          <cell r="AZ378">
            <v>75250</v>
          </cell>
          <cell r="BE378">
            <v>420</v>
          </cell>
          <cell r="BF378">
            <v>10920</v>
          </cell>
          <cell r="BI378">
            <v>644</v>
          </cell>
          <cell r="BJ378">
            <v>1659</v>
          </cell>
          <cell r="CO378">
            <v>463</v>
          </cell>
          <cell r="CR378">
            <v>1650</v>
          </cell>
          <cell r="CW378">
            <v>1791</v>
          </cell>
          <cell r="DA378">
            <v>6192</v>
          </cell>
          <cell r="DI378">
            <v>15517</v>
          </cell>
        </row>
        <row r="379">
          <cell r="B379" t="str">
            <v>Japão</v>
          </cell>
          <cell r="C379">
            <v>375056077</v>
          </cell>
          <cell r="D379">
            <v>392900000</v>
          </cell>
          <cell r="E379">
            <v>344946522</v>
          </cell>
          <cell r="F379">
            <v>319351107</v>
          </cell>
          <cell r="G379">
            <v>575447022</v>
          </cell>
          <cell r="H379">
            <v>528100321</v>
          </cell>
          <cell r="I379">
            <v>621927653</v>
          </cell>
          <cell r="J379">
            <v>655775538</v>
          </cell>
          <cell r="K379">
            <v>642124797</v>
          </cell>
          <cell r="L379">
            <v>704010428</v>
          </cell>
          <cell r="M379">
            <v>499109119</v>
          </cell>
          <cell r="N379">
            <v>453099904</v>
          </cell>
          <cell r="O379">
            <v>402409791</v>
          </cell>
          <cell r="P379">
            <v>290159368</v>
          </cell>
          <cell r="Q379">
            <v>293808666</v>
          </cell>
          <cell r="R379">
            <v>355839642</v>
          </cell>
          <cell r="S379">
            <v>252516788</v>
          </cell>
          <cell r="T379">
            <v>362441286</v>
          </cell>
          <cell r="U379">
            <v>385111752</v>
          </cell>
          <cell r="V379">
            <v>305841147</v>
          </cell>
          <cell r="W379">
            <v>381813116</v>
          </cell>
          <cell r="X379">
            <v>367888106</v>
          </cell>
          <cell r="Y379">
            <v>327587248</v>
          </cell>
          <cell r="Z379">
            <v>544109984</v>
          </cell>
          <cell r="AA379">
            <v>351070983</v>
          </cell>
          <cell r="AB379">
            <v>454206308</v>
          </cell>
          <cell r="AC379">
            <v>453670817</v>
          </cell>
          <cell r="AD379">
            <v>465985217</v>
          </cell>
          <cell r="AE379">
            <v>533501909</v>
          </cell>
          <cell r="AF379">
            <v>595550424</v>
          </cell>
          <cell r="AG379">
            <v>579878642</v>
          </cell>
          <cell r="AH379">
            <v>773427264</v>
          </cell>
          <cell r="AI379">
            <v>746365176</v>
          </cell>
          <cell r="AJ379">
            <v>833503545</v>
          </cell>
          <cell r="AK379">
            <v>699189277</v>
          </cell>
          <cell r="AL379">
            <v>654052714</v>
          </cell>
          <cell r="AM379">
            <v>614682039</v>
          </cell>
          <cell r="AN379">
            <v>704634097</v>
          </cell>
          <cell r="AO379">
            <v>664428650</v>
          </cell>
          <cell r="AP379">
            <v>694444114</v>
          </cell>
          <cell r="AQ379">
            <v>743160416</v>
          </cell>
          <cell r="AR379">
            <v>667896293</v>
          </cell>
          <cell r="AS379">
            <v>718025476</v>
          </cell>
          <cell r="AT379">
            <v>837456363</v>
          </cell>
          <cell r="AU379">
            <v>1057731584</v>
          </cell>
          <cell r="AV379">
            <v>997408339</v>
          </cell>
          <cell r="AW379">
            <v>855567491</v>
          </cell>
          <cell r="AX379">
            <v>916430700</v>
          </cell>
          <cell r="AY379">
            <v>496612828</v>
          </cell>
          <cell r="AZ379">
            <v>447312848</v>
          </cell>
          <cell r="BA379">
            <v>660715327</v>
          </cell>
          <cell r="BB379">
            <v>670715000</v>
          </cell>
          <cell r="BC379">
            <v>639807100</v>
          </cell>
          <cell r="BD379">
            <v>641259690</v>
          </cell>
          <cell r="BE379">
            <v>624645952</v>
          </cell>
          <cell r="BF379">
            <v>660334259</v>
          </cell>
          <cell r="BG379">
            <v>774386761</v>
          </cell>
          <cell r="BH379">
            <v>672105860</v>
          </cell>
          <cell r="BI379">
            <v>710628926</v>
          </cell>
          <cell r="BJ379">
            <v>956425951</v>
          </cell>
          <cell r="BK379">
            <v>697476107</v>
          </cell>
          <cell r="BL379">
            <v>577084675</v>
          </cell>
          <cell r="BM379">
            <v>490785613</v>
          </cell>
          <cell r="BN379">
            <v>956435732</v>
          </cell>
          <cell r="BO379">
            <v>615057082</v>
          </cell>
          <cell r="BP379">
            <v>493812035</v>
          </cell>
          <cell r="BQ379">
            <v>692081878</v>
          </cell>
          <cell r="BR379">
            <v>715689903</v>
          </cell>
          <cell r="BS379">
            <v>655117236</v>
          </cell>
          <cell r="BT379">
            <v>561977477</v>
          </cell>
          <cell r="BU379">
            <v>719131684</v>
          </cell>
          <cell r="BV379">
            <v>789259342</v>
          </cell>
          <cell r="BW379">
            <v>528690090</v>
          </cell>
          <cell r="BX379">
            <v>490368681</v>
          </cell>
          <cell r="BY379">
            <v>498399103</v>
          </cell>
          <cell r="BZ379">
            <v>580845382</v>
          </cell>
          <cell r="CA379">
            <v>585770807</v>
          </cell>
          <cell r="CB379">
            <v>597233253</v>
          </cell>
          <cell r="CC379">
            <v>554587189</v>
          </cell>
          <cell r="CD379">
            <v>538090396</v>
          </cell>
          <cell r="CE379">
            <v>647743807</v>
          </cell>
          <cell r="CF379">
            <v>595459670</v>
          </cell>
          <cell r="CG379">
            <v>476147185</v>
          </cell>
          <cell r="CH379">
            <v>624119607</v>
          </cell>
          <cell r="CI379">
            <v>424537090</v>
          </cell>
          <cell r="CJ379">
            <v>350021179</v>
          </cell>
          <cell r="CK379">
            <v>428396749</v>
          </cell>
          <cell r="CL379">
            <v>300629904</v>
          </cell>
          <cell r="CM379">
            <v>334210068</v>
          </cell>
          <cell r="CN379">
            <v>393631701</v>
          </cell>
          <cell r="CO379">
            <v>399354845</v>
          </cell>
          <cell r="CP379">
            <v>355907312</v>
          </cell>
          <cell r="CQ379">
            <v>388919786</v>
          </cell>
          <cell r="CR379">
            <v>504443160</v>
          </cell>
          <cell r="CS379">
            <v>422077642</v>
          </cell>
          <cell r="CT379">
            <v>542198013</v>
          </cell>
          <cell r="CU379">
            <v>454152325</v>
          </cell>
          <cell r="CV379">
            <v>412485177</v>
          </cell>
          <cell r="CW379">
            <v>416483009</v>
          </cell>
          <cell r="CX379">
            <v>371213866</v>
          </cell>
          <cell r="CY379">
            <v>320901721</v>
          </cell>
          <cell r="CZ379">
            <v>397896252</v>
          </cell>
          <cell r="DA379">
            <v>311719871</v>
          </cell>
          <cell r="DB379">
            <v>380657818</v>
          </cell>
          <cell r="DC379">
            <v>434244910</v>
          </cell>
          <cell r="DD379">
            <v>308398639</v>
          </cell>
          <cell r="DE379">
            <v>380354591</v>
          </cell>
          <cell r="DF379">
            <v>415637888</v>
          </cell>
          <cell r="DG379">
            <v>380134135</v>
          </cell>
          <cell r="DH379">
            <v>269012462</v>
          </cell>
          <cell r="DI379">
            <v>485556338</v>
          </cell>
          <cell r="DJ379">
            <v>415247397</v>
          </cell>
          <cell r="DK379">
            <v>446064512</v>
          </cell>
          <cell r="DL379">
            <v>304348487</v>
          </cell>
          <cell r="DM379">
            <v>360462272</v>
          </cell>
          <cell r="DN379">
            <v>452138223</v>
          </cell>
          <cell r="DO379">
            <v>638455539</v>
          </cell>
          <cell r="DP379">
            <v>613608939</v>
          </cell>
          <cell r="DQ379">
            <v>433951017</v>
          </cell>
          <cell r="DR379">
            <v>464312508</v>
          </cell>
          <cell r="DS379">
            <v>364038713</v>
          </cell>
          <cell r="DT379">
            <v>273150204</v>
          </cell>
          <cell r="DU379">
            <v>360788329</v>
          </cell>
          <cell r="DV379">
            <v>481088203</v>
          </cell>
          <cell r="DW379">
            <v>343305027</v>
          </cell>
          <cell r="DX379">
            <v>367112724</v>
          </cell>
          <cell r="DY379">
            <v>345181206</v>
          </cell>
          <cell r="DZ379">
            <v>390410428</v>
          </cell>
          <cell r="EA379">
            <v>316721328</v>
          </cell>
          <cell r="EB379">
            <v>345531403</v>
          </cell>
          <cell r="EC379">
            <v>320103099</v>
          </cell>
          <cell r="ED379">
            <v>413980218</v>
          </cell>
          <cell r="EE379">
            <v>456324907</v>
          </cell>
          <cell r="EF379">
            <v>286921187</v>
          </cell>
          <cell r="EG379">
            <v>369562702</v>
          </cell>
          <cell r="EH379">
            <v>301972690</v>
          </cell>
          <cell r="EI379">
            <v>320792296</v>
          </cell>
          <cell r="EJ379">
            <v>425422342</v>
          </cell>
          <cell r="EK379">
            <v>592733664</v>
          </cell>
          <cell r="EL379">
            <v>521716442</v>
          </cell>
          <cell r="EM379">
            <v>537858336</v>
          </cell>
          <cell r="EN379">
            <v>559625106</v>
          </cell>
          <cell r="EO379">
            <v>438108008</v>
          </cell>
          <cell r="EP379">
            <v>620731702</v>
          </cell>
          <cell r="EQ379">
            <v>352539952</v>
          </cell>
          <cell r="ER379">
            <v>275848574</v>
          </cell>
          <cell r="ES379">
            <v>303513177</v>
          </cell>
          <cell r="ET379">
            <v>321564559</v>
          </cell>
          <cell r="EU379">
            <v>282075476</v>
          </cell>
          <cell r="EV379">
            <v>286261702</v>
          </cell>
          <cell r="EW379">
            <v>411977138</v>
          </cell>
        </row>
        <row r="380">
          <cell r="B380" t="str">
            <v>Jordânia</v>
          </cell>
          <cell r="C380">
            <v>8563407</v>
          </cell>
          <cell r="D380">
            <v>16092964</v>
          </cell>
          <cell r="E380">
            <v>18149868</v>
          </cell>
          <cell r="F380">
            <v>18254346</v>
          </cell>
          <cell r="G380">
            <v>50787078</v>
          </cell>
          <cell r="H380">
            <v>50201051</v>
          </cell>
          <cell r="I380">
            <v>26536480</v>
          </cell>
          <cell r="J380">
            <v>24884897</v>
          </cell>
          <cell r="K380">
            <v>19113105</v>
          </cell>
          <cell r="L380">
            <v>24811912</v>
          </cell>
          <cell r="M380">
            <v>21491365</v>
          </cell>
          <cell r="N380">
            <v>13820266</v>
          </cell>
          <cell r="O380">
            <v>8294531</v>
          </cell>
          <cell r="P380">
            <v>9341402</v>
          </cell>
          <cell r="Q380">
            <v>13381524</v>
          </cell>
          <cell r="R380">
            <v>18141871</v>
          </cell>
          <cell r="S380">
            <v>24374670</v>
          </cell>
          <cell r="T380">
            <v>20004159</v>
          </cell>
          <cell r="U380">
            <v>18693352</v>
          </cell>
          <cell r="V380">
            <v>9823462</v>
          </cell>
          <cell r="W380">
            <v>13599361</v>
          </cell>
          <cell r="X380">
            <v>17066355</v>
          </cell>
          <cell r="Y380">
            <v>11605522</v>
          </cell>
          <cell r="Z380">
            <v>12977441</v>
          </cell>
          <cell r="AA380">
            <v>10827294</v>
          </cell>
          <cell r="AB380">
            <v>17641830</v>
          </cell>
          <cell r="AC380">
            <v>11565658</v>
          </cell>
          <cell r="AD380">
            <v>9313989</v>
          </cell>
          <cell r="AE380">
            <v>9163915</v>
          </cell>
          <cell r="AF380">
            <v>17018910</v>
          </cell>
          <cell r="AG380">
            <v>17463029</v>
          </cell>
          <cell r="AH380">
            <v>20707936</v>
          </cell>
          <cell r="AI380">
            <v>17255831</v>
          </cell>
          <cell r="AJ380">
            <v>7761652</v>
          </cell>
          <cell r="AK380">
            <v>39163255</v>
          </cell>
          <cell r="AL380">
            <v>42420919</v>
          </cell>
          <cell r="AM380">
            <v>11699021</v>
          </cell>
          <cell r="AN380">
            <v>10048114</v>
          </cell>
          <cell r="AO380">
            <v>11041547</v>
          </cell>
          <cell r="AP380">
            <v>8810770</v>
          </cell>
          <cell r="AQ380">
            <v>11322307</v>
          </cell>
          <cell r="AR380">
            <v>12998582</v>
          </cell>
          <cell r="AS380">
            <v>22973782</v>
          </cell>
          <cell r="AT380">
            <v>20686903</v>
          </cell>
          <cell r="AU380">
            <v>16939141</v>
          </cell>
          <cell r="AV380">
            <v>19198429</v>
          </cell>
          <cell r="AW380">
            <v>17408973</v>
          </cell>
          <cell r="AX380">
            <v>26081354</v>
          </cell>
          <cell r="AY380">
            <v>11358457</v>
          </cell>
          <cell r="AZ380">
            <v>14758683</v>
          </cell>
          <cell r="BA380">
            <v>16062491</v>
          </cell>
          <cell r="BB380">
            <v>16470869</v>
          </cell>
          <cell r="BC380">
            <v>16141290</v>
          </cell>
          <cell r="BD380">
            <v>9365205</v>
          </cell>
          <cell r="BE380">
            <v>21464354</v>
          </cell>
          <cell r="BF380">
            <v>34313005</v>
          </cell>
          <cell r="BG380">
            <v>14203474</v>
          </cell>
          <cell r="BH380">
            <v>16766830</v>
          </cell>
          <cell r="BI380">
            <v>25862590</v>
          </cell>
          <cell r="BJ380">
            <v>18236715</v>
          </cell>
          <cell r="BK380">
            <v>11809456</v>
          </cell>
          <cell r="BL380">
            <v>21671458</v>
          </cell>
          <cell r="BM380">
            <v>24092619</v>
          </cell>
          <cell r="BN380">
            <v>21200113</v>
          </cell>
          <cell r="BO380">
            <v>26269332</v>
          </cell>
          <cell r="BP380">
            <v>21877419</v>
          </cell>
          <cell r="BQ380">
            <v>26732636</v>
          </cell>
          <cell r="BR380">
            <v>25073967</v>
          </cell>
          <cell r="BS380">
            <v>27724479</v>
          </cell>
          <cell r="BT380">
            <v>34961358</v>
          </cell>
          <cell r="BU380">
            <v>21923074</v>
          </cell>
          <cell r="BV380">
            <v>27378207</v>
          </cell>
          <cell r="BW380">
            <v>10158878</v>
          </cell>
          <cell r="BX380">
            <v>12941908</v>
          </cell>
          <cell r="BY380">
            <v>60707660</v>
          </cell>
          <cell r="BZ380">
            <v>12345870</v>
          </cell>
          <cell r="CA380">
            <v>21764945</v>
          </cell>
          <cell r="CB380">
            <v>14238615</v>
          </cell>
          <cell r="CC380">
            <v>21792473</v>
          </cell>
          <cell r="CD380">
            <v>22323597</v>
          </cell>
          <cell r="CE380">
            <v>17146775</v>
          </cell>
          <cell r="CF380">
            <v>12587222</v>
          </cell>
          <cell r="CG380">
            <v>24998038</v>
          </cell>
          <cell r="CH380">
            <v>18424817</v>
          </cell>
          <cell r="CI380">
            <v>13129421</v>
          </cell>
          <cell r="CJ380">
            <v>13666999</v>
          </cell>
          <cell r="CK380">
            <v>16829800</v>
          </cell>
          <cell r="CL380">
            <v>25981294</v>
          </cell>
          <cell r="CM380">
            <v>20786961</v>
          </cell>
          <cell r="CN380">
            <v>16375390</v>
          </cell>
          <cell r="CO380">
            <v>29124845</v>
          </cell>
          <cell r="CP380">
            <v>20421997</v>
          </cell>
          <cell r="CQ380">
            <v>16599481</v>
          </cell>
          <cell r="CR380">
            <v>26671473</v>
          </cell>
          <cell r="CS380">
            <v>17212836</v>
          </cell>
          <cell r="CT380">
            <v>25056109</v>
          </cell>
          <cell r="CU380">
            <v>8708395</v>
          </cell>
          <cell r="CV380">
            <v>17409742</v>
          </cell>
          <cell r="CW380">
            <v>20751583</v>
          </cell>
          <cell r="CX380">
            <v>17558350</v>
          </cell>
          <cell r="CY380">
            <v>14705389</v>
          </cell>
          <cell r="CZ380">
            <v>17927026</v>
          </cell>
          <cell r="DA380">
            <v>24746698</v>
          </cell>
          <cell r="DB380">
            <v>11838312</v>
          </cell>
          <cell r="DC380">
            <v>16377946</v>
          </cell>
          <cell r="DD380">
            <v>9146511</v>
          </cell>
          <cell r="DE380">
            <v>9952371</v>
          </cell>
          <cell r="DF380">
            <v>15038809</v>
          </cell>
          <cell r="DG380">
            <v>12040347</v>
          </cell>
          <cell r="DH380">
            <v>13950288</v>
          </cell>
          <cell r="DI380">
            <v>22059215</v>
          </cell>
          <cell r="DJ380">
            <v>16835208</v>
          </cell>
          <cell r="DK380">
            <v>11876798</v>
          </cell>
          <cell r="DL380">
            <v>22154958</v>
          </cell>
          <cell r="DM380">
            <v>13402522</v>
          </cell>
          <cell r="DN380">
            <v>29073348</v>
          </cell>
          <cell r="DO380">
            <v>12681990</v>
          </cell>
          <cell r="DP380">
            <v>17396512</v>
          </cell>
          <cell r="DQ380">
            <v>26692824</v>
          </cell>
          <cell r="DR380">
            <v>25439350</v>
          </cell>
          <cell r="DS380">
            <v>14096788</v>
          </cell>
          <cell r="DT380">
            <v>17662444</v>
          </cell>
          <cell r="DU380">
            <v>24170865</v>
          </cell>
          <cell r="DV380">
            <v>16335471</v>
          </cell>
          <cell r="DW380">
            <v>13027400</v>
          </cell>
          <cell r="DX380">
            <v>10165253</v>
          </cell>
          <cell r="DY380">
            <v>17682203</v>
          </cell>
          <cell r="DZ380">
            <v>18194919</v>
          </cell>
          <cell r="EA380">
            <v>29367662</v>
          </cell>
          <cell r="EB380">
            <v>43236062</v>
          </cell>
          <cell r="EC380">
            <v>21553256</v>
          </cell>
          <cell r="ED380">
            <v>38252001</v>
          </cell>
          <cell r="EE380">
            <v>21806651</v>
          </cell>
          <cell r="EF380">
            <v>23038186</v>
          </cell>
          <cell r="EG380">
            <v>24456228</v>
          </cell>
          <cell r="EH380">
            <v>20587598</v>
          </cell>
          <cell r="EI380">
            <v>30328497</v>
          </cell>
          <cell r="EJ380">
            <v>32619222</v>
          </cell>
          <cell r="EK380">
            <v>24222401</v>
          </cell>
          <cell r="EL380">
            <v>27893495</v>
          </cell>
          <cell r="EM380">
            <v>25834843</v>
          </cell>
          <cell r="EN380">
            <v>45956828</v>
          </cell>
          <cell r="EO380">
            <v>30325919</v>
          </cell>
          <cell r="EP380">
            <v>26668432</v>
          </cell>
          <cell r="EQ380">
            <v>17766121</v>
          </cell>
          <cell r="ER380">
            <v>14605807</v>
          </cell>
          <cell r="ES380">
            <v>13852026</v>
          </cell>
          <cell r="ET380">
            <v>27878694</v>
          </cell>
          <cell r="EU380">
            <v>15336410</v>
          </cell>
          <cell r="EV380">
            <v>27764788</v>
          </cell>
          <cell r="EW380">
            <v>26385075</v>
          </cell>
        </row>
        <row r="381">
          <cell r="B381" t="str">
            <v>Kiribati</v>
          </cell>
          <cell r="D381">
            <v>87843</v>
          </cell>
          <cell r="E381">
            <v>62408</v>
          </cell>
          <cell r="H381">
            <v>62054</v>
          </cell>
          <cell r="I381">
            <v>52030</v>
          </cell>
          <cell r="P381">
            <v>45626</v>
          </cell>
          <cell r="Z381">
            <v>48342</v>
          </cell>
          <cell r="AB381">
            <v>15301</v>
          </cell>
          <cell r="AH381">
            <v>47542</v>
          </cell>
          <cell r="AP381">
            <v>92384</v>
          </cell>
          <cell r="AT381">
            <v>81742</v>
          </cell>
          <cell r="BI381">
            <v>52543</v>
          </cell>
          <cell r="BJ381">
            <v>47390</v>
          </cell>
          <cell r="BL381">
            <v>12587</v>
          </cell>
          <cell r="BM381">
            <v>4004</v>
          </cell>
          <cell r="BN381">
            <v>101474</v>
          </cell>
          <cell r="BS381">
            <v>56813</v>
          </cell>
          <cell r="BT381">
            <v>70637</v>
          </cell>
          <cell r="BV381">
            <v>177</v>
          </cell>
          <cell r="BW381">
            <v>34099</v>
          </cell>
          <cell r="BX381">
            <v>10660</v>
          </cell>
          <cell r="CB381">
            <v>38115</v>
          </cell>
          <cell r="CE381">
            <v>34099</v>
          </cell>
          <cell r="CN381">
            <v>34099</v>
          </cell>
          <cell r="CU381">
            <v>34099</v>
          </cell>
          <cell r="CW381">
            <v>5156</v>
          </cell>
          <cell r="DA381">
            <v>34099</v>
          </cell>
          <cell r="DC381">
            <v>66500</v>
          </cell>
          <cell r="DF381">
            <v>34099</v>
          </cell>
          <cell r="DL381">
            <v>34099</v>
          </cell>
          <cell r="DP381">
            <v>33165</v>
          </cell>
          <cell r="DT381">
            <v>22756</v>
          </cell>
          <cell r="DY381">
            <v>34099</v>
          </cell>
          <cell r="EE381">
            <v>6927</v>
          </cell>
          <cell r="EG381">
            <v>33982</v>
          </cell>
          <cell r="EI381">
            <v>178980</v>
          </cell>
          <cell r="EJ381">
            <v>34173</v>
          </cell>
          <cell r="EL381">
            <v>702</v>
          </cell>
          <cell r="EN381">
            <v>33984</v>
          </cell>
          <cell r="EQ381">
            <v>35835886</v>
          </cell>
          <cell r="ET381">
            <v>33960</v>
          </cell>
          <cell r="EW381">
            <v>141477</v>
          </cell>
        </row>
        <row r="382">
          <cell r="B382" t="str">
            <v>Laos</v>
          </cell>
          <cell r="C382">
            <v>429</v>
          </cell>
          <cell r="D382">
            <v>1025</v>
          </cell>
          <cell r="F382">
            <v>67767</v>
          </cell>
          <cell r="G382">
            <v>371</v>
          </cell>
          <cell r="J382">
            <v>2635</v>
          </cell>
          <cell r="N382">
            <v>782</v>
          </cell>
          <cell r="U382">
            <v>7933</v>
          </cell>
          <cell r="V382">
            <v>163</v>
          </cell>
          <cell r="W382">
            <v>975</v>
          </cell>
          <cell r="AB382">
            <v>5420</v>
          </cell>
          <cell r="AE382">
            <v>13792</v>
          </cell>
          <cell r="AF382">
            <v>23748</v>
          </cell>
          <cell r="AG382">
            <v>46625</v>
          </cell>
          <cell r="AH382">
            <v>37159</v>
          </cell>
          <cell r="AI382">
            <v>17594</v>
          </cell>
          <cell r="AJ382">
            <v>1011</v>
          </cell>
          <cell r="AK382">
            <v>883</v>
          </cell>
          <cell r="AR382">
            <v>21536</v>
          </cell>
          <cell r="AT382">
            <v>23817</v>
          </cell>
          <cell r="AU382">
            <v>133556</v>
          </cell>
          <cell r="AW382">
            <v>94175</v>
          </cell>
          <cell r="AY382">
            <v>39874</v>
          </cell>
          <cell r="BC382">
            <v>5196</v>
          </cell>
          <cell r="BD382">
            <v>208461</v>
          </cell>
          <cell r="BE382">
            <v>20188</v>
          </cell>
          <cell r="BF382">
            <v>192570</v>
          </cell>
          <cell r="BG382">
            <v>27076</v>
          </cell>
          <cell r="BH382">
            <v>91043</v>
          </cell>
          <cell r="BJ382">
            <v>48846</v>
          </cell>
          <cell r="BK382">
            <v>362</v>
          </cell>
          <cell r="BL382">
            <v>2592</v>
          </cell>
          <cell r="BM382">
            <v>7961</v>
          </cell>
          <cell r="BO382">
            <v>780</v>
          </cell>
          <cell r="BP382">
            <v>22187</v>
          </cell>
          <cell r="BQ382">
            <v>77302</v>
          </cell>
          <cell r="BR382">
            <v>240995</v>
          </cell>
          <cell r="BT382">
            <v>16940</v>
          </cell>
          <cell r="BU382">
            <v>9488</v>
          </cell>
          <cell r="BV382">
            <v>484</v>
          </cell>
          <cell r="BX382">
            <v>3978</v>
          </cell>
          <cell r="BY382">
            <v>58</v>
          </cell>
          <cell r="BZ382">
            <v>16072</v>
          </cell>
          <cell r="CC382">
            <v>3112</v>
          </cell>
          <cell r="CD382">
            <v>21000</v>
          </cell>
          <cell r="CE382">
            <v>41859</v>
          </cell>
          <cell r="CF382">
            <v>17707</v>
          </cell>
          <cell r="CI382">
            <v>9988</v>
          </cell>
          <cell r="CJ382">
            <v>24970</v>
          </cell>
          <cell r="CL382">
            <v>109431</v>
          </cell>
          <cell r="CM382">
            <v>1762</v>
          </cell>
          <cell r="CN382">
            <v>16886</v>
          </cell>
          <cell r="CO382">
            <v>8580</v>
          </cell>
          <cell r="CT382">
            <v>33956</v>
          </cell>
          <cell r="CV382">
            <v>31764</v>
          </cell>
          <cell r="CW382">
            <v>1697</v>
          </cell>
          <cell r="CY382">
            <v>1177</v>
          </cell>
          <cell r="CZ382">
            <v>113742</v>
          </cell>
          <cell r="DA382">
            <v>8509</v>
          </cell>
          <cell r="DC382">
            <v>131058</v>
          </cell>
          <cell r="DD382">
            <v>396648</v>
          </cell>
          <cell r="DE382">
            <v>1068</v>
          </cell>
          <cell r="DF382">
            <v>9685</v>
          </cell>
          <cell r="DJ382">
            <v>606753</v>
          </cell>
          <cell r="DL382">
            <v>4278</v>
          </cell>
          <cell r="DM382">
            <v>180217</v>
          </cell>
          <cell r="DN382">
            <v>62038</v>
          </cell>
          <cell r="DO382">
            <v>18026</v>
          </cell>
          <cell r="DP382">
            <v>453579</v>
          </cell>
          <cell r="DQ382">
            <v>118608</v>
          </cell>
          <cell r="DR382">
            <v>119880</v>
          </cell>
          <cell r="DS382">
            <v>117572</v>
          </cell>
          <cell r="DT382">
            <v>104940</v>
          </cell>
          <cell r="DU382">
            <v>474386</v>
          </cell>
          <cell r="DV382">
            <v>804224</v>
          </cell>
          <cell r="DW382">
            <v>7310</v>
          </cell>
          <cell r="DX382">
            <v>437580</v>
          </cell>
          <cell r="DY382">
            <v>235070</v>
          </cell>
          <cell r="DZ382">
            <v>440583</v>
          </cell>
          <cell r="EA382">
            <v>103415</v>
          </cell>
          <cell r="EC382">
            <v>25314</v>
          </cell>
          <cell r="ED382">
            <v>30239</v>
          </cell>
          <cell r="EG382">
            <v>155866</v>
          </cell>
          <cell r="EH382">
            <v>219823</v>
          </cell>
          <cell r="EI382">
            <v>113661</v>
          </cell>
          <cell r="EK382">
            <v>17671</v>
          </cell>
          <cell r="EL382">
            <v>265584</v>
          </cell>
          <cell r="EM382">
            <v>99198</v>
          </cell>
          <cell r="EN382">
            <v>739968</v>
          </cell>
          <cell r="EP382">
            <v>20320</v>
          </cell>
          <cell r="ER382">
            <v>4640</v>
          </cell>
          <cell r="ES382">
            <v>82462</v>
          </cell>
          <cell r="EU382">
            <v>4141</v>
          </cell>
          <cell r="EW382">
            <v>805711</v>
          </cell>
        </row>
        <row r="383">
          <cell r="B383" t="str">
            <v>Lebuan, Ilhas</v>
          </cell>
          <cell r="H383">
            <v>30034</v>
          </cell>
          <cell r="V383">
            <v>25800</v>
          </cell>
          <cell r="Z383">
            <v>696</v>
          </cell>
          <cell r="AF383">
            <v>9321</v>
          </cell>
          <cell r="AS383">
            <v>1270</v>
          </cell>
          <cell r="CJ383">
            <v>15834</v>
          </cell>
          <cell r="CP383">
            <v>10</v>
          </cell>
          <cell r="CT383">
            <v>283</v>
          </cell>
          <cell r="CU383">
            <v>1305</v>
          </cell>
          <cell r="DA383">
            <v>23298</v>
          </cell>
          <cell r="DL383">
            <v>177</v>
          </cell>
        </row>
        <row r="384">
          <cell r="B384" t="str">
            <v>Lesoto</v>
          </cell>
          <cell r="AY384">
            <v>11790</v>
          </cell>
          <cell r="BN384">
            <v>9545</v>
          </cell>
          <cell r="BP384">
            <v>22516</v>
          </cell>
          <cell r="BU384">
            <v>13603</v>
          </cell>
          <cell r="BV384">
            <v>8685</v>
          </cell>
          <cell r="CA384">
            <v>9476</v>
          </cell>
          <cell r="CG384">
            <v>8842</v>
          </cell>
          <cell r="CH384">
            <v>5977</v>
          </cell>
          <cell r="CM384">
            <v>8447</v>
          </cell>
          <cell r="CT384">
            <v>5664</v>
          </cell>
          <cell r="CX384">
            <v>5170</v>
          </cell>
          <cell r="CY384">
            <v>6930</v>
          </cell>
          <cell r="DB384">
            <v>5474</v>
          </cell>
          <cell r="DD384">
            <v>10788</v>
          </cell>
          <cell r="DE384">
            <v>5332</v>
          </cell>
          <cell r="DF384">
            <v>460724</v>
          </cell>
          <cell r="DJ384">
            <v>513990</v>
          </cell>
          <cell r="DK384">
            <v>637654</v>
          </cell>
          <cell r="DM384">
            <v>240350</v>
          </cell>
          <cell r="DO384">
            <v>7993</v>
          </cell>
          <cell r="DR384">
            <v>10985</v>
          </cell>
          <cell r="DV384">
            <v>7833</v>
          </cell>
          <cell r="DX384">
            <v>5594</v>
          </cell>
          <cell r="ED384">
            <v>72</v>
          </cell>
          <cell r="EF384">
            <v>1052</v>
          </cell>
        </row>
        <row r="385">
          <cell r="B385" t="str">
            <v>Letônia</v>
          </cell>
          <cell r="C385">
            <v>1533993</v>
          </cell>
          <cell r="D385">
            <v>1372010</v>
          </cell>
          <cell r="E385">
            <v>1538484</v>
          </cell>
          <cell r="F385">
            <v>2135993</v>
          </cell>
          <cell r="G385">
            <v>1424560</v>
          </cell>
          <cell r="H385">
            <v>1160210</v>
          </cell>
          <cell r="I385">
            <v>6351167</v>
          </cell>
          <cell r="J385">
            <v>12717561</v>
          </cell>
          <cell r="K385">
            <v>6770889</v>
          </cell>
          <cell r="L385">
            <v>496856</v>
          </cell>
          <cell r="M385">
            <v>1434340</v>
          </cell>
          <cell r="N385">
            <v>3902902</v>
          </cell>
          <cell r="O385">
            <v>301431</v>
          </cell>
          <cell r="P385">
            <v>710249</v>
          </cell>
          <cell r="Q385">
            <v>331954</v>
          </cell>
          <cell r="R385">
            <v>257331</v>
          </cell>
          <cell r="S385">
            <v>300280</v>
          </cell>
          <cell r="T385">
            <v>394798</v>
          </cell>
          <cell r="U385">
            <v>8805646</v>
          </cell>
          <cell r="V385">
            <v>1300065</v>
          </cell>
          <cell r="W385">
            <v>9488904</v>
          </cell>
          <cell r="X385">
            <v>45051</v>
          </cell>
          <cell r="Y385">
            <v>234497</v>
          </cell>
          <cell r="Z385">
            <v>579026</v>
          </cell>
          <cell r="AA385">
            <v>556752</v>
          </cell>
          <cell r="AB385">
            <v>783185</v>
          </cell>
          <cell r="AC385">
            <v>715330</v>
          </cell>
          <cell r="AD385">
            <v>655845</v>
          </cell>
          <cell r="AE385">
            <v>2126040</v>
          </cell>
          <cell r="AF385">
            <v>1194769</v>
          </cell>
          <cell r="AG385">
            <v>1014866</v>
          </cell>
          <cell r="AH385">
            <v>715109</v>
          </cell>
          <cell r="AI385">
            <v>690078</v>
          </cell>
          <cell r="AJ385">
            <v>1543493</v>
          </cell>
          <cell r="AK385">
            <v>820147</v>
          </cell>
          <cell r="AL385">
            <v>1138444</v>
          </cell>
          <cell r="AM385">
            <v>1241506</v>
          </cell>
          <cell r="AN385">
            <v>12432626</v>
          </cell>
          <cell r="AO385">
            <v>2280139</v>
          </cell>
          <cell r="AP385">
            <v>2111580</v>
          </cell>
          <cell r="AQ385">
            <v>559001</v>
          </cell>
          <cell r="AR385">
            <v>2041668</v>
          </cell>
          <cell r="AS385">
            <v>3904251</v>
          </cell>
          <cell r="AT385">
            <v>1644309</v>
          </cell>
          <cell r="AU385">
            <v>2421734</v>
          </cell>
          <cell r="AV385">
            <v>919303</v>
          </cell>
          <cell r="AW385">
            <v>1116924</v>
          </cell>
          <cell r="AX385">
            <v>601145</v>
          </cell>
          <cell r="AY385">
            <v>844566</v>
          </cell>
          <cell r="AZ385">
            <v>1565500</v>
          </cell>
          <cell r="BA385">
            <v>900328</v>
          </cell>
          <cell r="BB385">
            <v>1580083</v>
          </cell>
          <cell r="BC385">
            <v>2543403</v>
          </cell>
          <cell r="BD385">
            <v>770938</v>
          </cell>
          <cell r="BE385">
            <v>1399128</v>
          </cell>
          <cell r="BF385">
            <v>1921540</v>
          </cell>
          <cell r="BG385">
            <v>1540681</v>
          </cell>
          <cell r="BH385">
            <v>916454</v>
          </cell>
          <cell r="BI385">
            <v>874702</v>
          </cell>
          <cell r="BJ385">
            <v>1330380</v>
          </cell>
          <cell r="BK385">
            <v>768878</v>
          </cell>
          <cell r="BL385">
            <v>1337227</v>
          </cell>
          <cell r="BM385">
            <v>1006723</v>
          </cell>
          <cell r="BN385">
            <v>1331507</v>
          </cell>
          <cell r="BO385">
            <v>609008</v>
          </cell>
          <cell r="BP385">
            <v>1150130</v>
          </cell>
          <cell r="BQ385">
            <v>2762521</v>
          </cell>
          <cell r="BR385">
            <v>3356752</v>
          </cell>
          <cell r="BS385">
            <v>1801960</v>
          </cell>
          <cell r="BT385">
            <v>2030332</v>
          </cell>
          <cell r="BU385">
            <v>2137393</v>
          </cell>
          <cell r="BV385">
            <v>2395728</v>
          </cell>
          <cell r="BW385">
            <v>1186594</v>
          </cell>
          <cell r="BX385">
            <v>1961231</v>
          </cell>
          <cell r="BY385">
            <v>1043128</v>
          </cell>
          <cell r="BZ385">
            <v>1141069</v>
          </cell>
          <cell r="CA385">
            <v>1097020</v>
          </cell>
          <cell r="CB385">
            <v>687369</v>
          </cell>
          <cell r="CC385">
            <v>1854996</v>
          </cell>
          <cell r="CD385">
            <v>3556749</v>
          </cell>
          <cell r="CE385">
            <v>1600249</v>
          </cell>
          <cell r="CF385">
            <v>12487167</v>
          </cell>
          <cell r="CG385">
            <v>14478338</v>
          </cell>
          <cell r="CH385">
            <v>1245704</v>
          </cell>
          <cell r="CI385">
            <v>11576023</v>
          </cell>
          <cell r="CJ385">
            <v>920950</v>
          </cell>
          <cell r="CK385">
            <v>1082218</v>
          </cell>
          <cell r="CL385">
            <v>857038</v>
          </cell>
          <cell r="CM385">
            <v>1419838</v>
          </cell>
          <cell r="CN385">
            <v>1540359</v>
          </cell>
          <cell r="CO385">
            <v>2394155</v>
          </cell>
          <cell r="CP385">
            <v>2069048</v>
          </cell>
          <cell r="CQ385">
            <v>1355013</v>
          </cell>
          <cell r="CR385">
            <v>1756170</v>
          </cell>
          <cell r="CS385">
            <v>1179670</v>
          </cell>
          <cell r="CT385">
            <v>430708</v>
          </cell>
          <cell r="CU385">
            <v>229807</v>
          </cell>
          <cell r="CV385">
            <v>586376</v>
          </cell>
          <cell r="CW385">
            <v>893549</v>
          </cell>
          <cell r="CX385">
            <v>12376123</v>
          </cell>
          <cell r="CY385">
            <v>996385</v>
          </cell>
          <cell r="CZ385">
            <v>786036</v>
          </cell>
          <cell r="DA385">
            <v>512233</v>
          </cell>
          <cell r="DB385">
            <v>731493</v>
          </cell>
          <cell r="DC385">
            <v>563403</v>
          </cell>
          <cell r="DD385">
            <v>680382</v>
          </cell>
          <cell r="DE385">
            <v>635979</v>
          </cell>
          <cell r="DF385">
            <v>1747810</v>
          </cell>
          <cell r="DG385">
            <v>495248</v>
          </cell>
          <cell r="DH385">
            <v>1357290</v>
          </cell>
          <cell r="DI385">
            <v>1072754</v>
          </cell>
          <cell r="DJ385">
            <v>1055329</v>
          </cell>
          <cell r="DK385">
            <v>814563</v>
          </cell>
          <cell r="DL385">
            <v>1248624</v>
          </cell>
          <cell r="DM385">
            <v>916035</v>
          </cell>
          <cell r="DN385">
            <v>1228081</v>
          </cell>
          <cell r="DO385">
            <v>771888</v>
          </cell>
          <cell r="DP385">
            <v>1709692</v>
          </cell>
          <cell r="DQ385">
            <v>1540548</v>
          </cell>
          <cell r="DR385">
            <v>817332</v>
          </cell>
          <cell r="DS385">
            <v>14480252</v>
          </cell>
          <cell r="DT385">
            <v>830340</v>
          </cell>
          <cell r="DU385">
            <v>535409</v>
          </cell>
          <cell r="DV385">
            <v>803804</v>
          </cell>
          <cell r="DW385">
            <v>418575</v>
          </cell>
          <cell r="DX385">
            <v>445041</v>
          </cell>
          <cell r="DY385">
            <v>2362265</v>
          </cell>
          <cell r="DZ385">
            <v>14187040</v>
          </cell>
          <cell r="EA385">
            <v>703805</v>
          </cell>
          <cell r="EB385">
            <v>1501704</v>
          </cell>
          <cell r="EC385">
            <v>9933612</v>
          </cell>
          <cell r="ED385">
            <v>2022936</v>
          </cell>
          <cell r="EE385">
            <v>24985691</v>
          </cell>
          <cell r="EF385">
            <v>2466837</v>
          </cell>
          <cell r="EG385">
            <v>1648371</v>
          </cell>
          <cell r="EH385">
            <v>1165659</v>
          </cell>
          <cell r="EI385">
            <v>989797</v>
          </cell>
          <cell r="EJ385">
            <v>426087</v>
          </cell>
          <cell r="EK385">
            <v>6895493</v>
          </cell>
          <cell r="EL385">
            <v>4078537</v>
          </cell>
          <cell r="EM385">
            <v>22608063</v>
          </cell>
          <cell r="EN385">
            <v>2790781</v>
          </cell>
          <cell r="EO385">
            <v>2473526</v>
          </cell>
          <cell r="EP385">
            <v>4832297</v>
          </cell>
          <cell r="EQ385">
            <v>1943152</v>
          </cell>
          <cell r="ER385">
            <v>718991</v>
          </cell>
          <cell r="ES385">
            <v>406993</v>
          </cell>
          <cell r="ET385">
            <v>397139</v>
          </cell>
          <cell r="EU385">
            <v>1692174</v>
          </cell>
          <cell r="EV385">
            <v>630178</v>
          </cell>
          <cell r="EW385">
            <v>561982</v>
          </cell>
        </row>
        <row r="386">
          <cell r="B386" t="str">
            <v>Líbano</v>
          </cell>
          <cell r="C386">
            <v>22320455</v>
          </cell>
          <cell r="D386">
            <v>13514614</v>
          </cell>
          <cell r="E386">
            <v>12884125</v>
          </cell>
          <cell r="F386">
            <v>28535634</v>
          </cell>
          <cell r="G386">
            <v>15527952</v>
          </cell>
          <cell r="H386">
            <v>22062797</v>
          </cell>
          <cell r="I386">
            <v>19908536</v>
          </cell>
          <cell r="J386">
            <v>39494692</v>
          </cell>
          <cell r="K386">
            <v>36632852</v>
          </cell>
          <cell r="L386">
            <v>26138599</v>
          </cell>
          <cell r="M386">
            <v>13460281</v>
          </cell>
          <cell r="N386">
            <v>22779796</v>
          </cell>
          <cell r="O386">
            <v>15273897</v>
          </cell>
          <cell r="P386">
            <v>32884676</v>
          </cell>
          <cell r="Q386">
            <v>40241146</v>
          </cell>
          <cell r="R386">
            <v>18696724</v>
          </cell>
          <cell r="S386">
            <v>23251519</v>
          </cell>
          <cell r="T386">
            <v>28353214</v>
          </cell>
          <cell r="U386">
            <v>29695048</v>
          </cell>
          <cell r="V386">
            <v>30726316</v>
          </cell>
          <cell r="W386">
            <v>22920022</v>
          </cell>
          <cell r="X386">
            <v>20996939</v>
          </cell>
          <cell r="Y386">
            <v>21774013</v>
          </cell>
          <cell r="Z386">
            <v>25454195</v>
          </cell>
          <cell r="AA386">
            <v>16875932</v>
          </cell>
          <cell r="AB386">
            <v>15512620</v>
          </cell>
          <cell r="AC386">
            <v>24682929</v>
          </cell>
          <cell r="AD386">
            <v>23014170</v>
          </cell>
          <cell r="AE386">
            <v>19366249</v>
          </cell>
          <cell r="AF386">
            <v>23355037</v>
          </cell>
          <cell r="AG386">
            <v>21513700</v>
          </cell>
          <cell r="AH386">
            <v>22812208</v>
          </cell>
          <cell r="AI386">
            <v>17705401</v>
          </cell>
          <cell r="AJ386">
            <v>15885140</v>
          </cell>
          <cell r="AK386">
            <v>25521063</v>
          </cell>
          <cell r="AL386">
            <v>16136018</v>
          </cell>
          <cell r="AM386">
            <v>20800583</v>
          </cell>
          <cell r="AN386">
            <v>31480772</v>
          </cell>
          <cell r="AO386">
            <v>21413426</v>
          </cell>
          <cell r="AP386">
            <v>18789200</v>
          </cell>
          <cell r="AQ386">
            <v>24315300</v>
          </cell>
          <cell r="AR386">
            <v>15844533</v>
          </cell>
          <cell r="AS386">
            <v>22833183</v>
          </cell>
          <cell r="AT386">
            <v>41199076</v>
          </cell>
          <cell r="AU386">
            <v>29225732</v>
          </cell>
          <cell r="AV386">
            <v>25868900</v>
          </cell>
          <cell r="AW386">
            <v>32296681</v>
          </cell>
          <cell r="AX386">
            <v>18774119</v>
          </cell>
          <cell r="AY386">
            <v>22824911</v>
          </cell>
          <cell r="AZ386">
            <v>16195965</v>
          </cell>
          <cell r="BA386">
            <v>28312011</v>
          </cell>
          <cell r="BB386">
            <v>14501289</v>
          </cell>
          <cell r="BC386">
            <v>31339042</v>
          </cell>
          <cell r="BD386">
            <v>22030000</v>
          </cell>
          <cell r="BE386">
            <v>17957176</v>
          </cell>
          <cell r="BF386">
            <v>31350549</v>
          </cell>
          <cell r="BG386">
            <v>29958848</v>
          </cell>
          <cell r="BH386">
            <v>28936977</v>
          </cell>
          <cell r="BI386">
            <v>25787198</v>
          </cell>
          <cell r="BJ386">
            <v>23682425</v>
          </cell>
          <cell r="BK386">
            <v>15753652</v>
          </cell>
          <cell r="BL386">
            <v>18901139</v>
          </cell>
          <cell r="BM386">
            <v>28921731</v>
          </cell>
          <cell r="BN386">
            <v>28707375</v>
          </cell>
          <cell r="BO386">
            <v>32304888</v>
          </cell>
          <cell r="BP386">
            <v>28913548</v>
          </cell>
          <cell r="BQ386">
            <v>19242282</v>
          </cell>
          <cell r="BR386">
            <v>39166498</v>
          </cell>
          <cell r="BS386">
            <v>32085844</v>
          </cell>
          <cell r="BT386">
            <v>24104203</v>
          </cell>
          <cell r="BU386">
            <v>25834404</v>
          </cell>
          <cell r="BV386">
            <v>44052677</v>
          </cell>
          <cell r="BW386">
            <v>16332915</v>
          </cell>
          <cell r="BX386">
            <v>25760632</v>
          </cell>
          <cell r="BY386">
            <v>33256074</v>
          </cell>
          <cell r="BZ386">
            <v>14035831</v>
          </cell>
          <cell r="CA386">
            <v>21839559</v>
          </cell>
          <cell r="CB386">
            <v>32048482</v>
          </cell>
          <cell r="CC386">
            <v>46872266</v>
          </cell>
          <cell r="CD386">
            <v>30643677</v>
          </cell>
          <cell r="CE386">
            <v>23295244</v>
          </cell>
          <cell r="CF386">
            <v>28018496</v>
          </cell>
          <cell r="CG386">
            <v>26954051</v>
          </cell>
          <cell r="CH386">
            <v>17846290</v>
          </cell>
          <cell r="CI386">
            <v>10108366</v>
          </cell>
          <cell r="CJ386">
            <v>11623564</v>
          </cell>
          <cell r="CK386">
            <v>23218354</v>
          </cell>
          <cell r="CL386">
            <v>20706428</v>
          </cell>
          <cell r="CM386">
            <v>20981645</v>
          </cell>
          <cell r="CN386">
            <v>25379493</v>
          </cell>
          <cell r="CO386">
            <v>22220890</v>
          </cell>
          <cell r="CP386">
            <v>21302469</v>
          </cell>
          <cell r="CQ386">
            <v>35304997</v>
          </cell>
          <cell r="CR386">
            <v>30646055</v>
          </cell>
          <cell r="CS386">
            <v>17033482</v>
          </cell>
          <cell r="CT386">
            <v>47862471</v>
          </cell>
          <cell r="CU386">
            <v>12808388</v>
          </cell>
          <cell r="CV386">
            <v>15831671</v>
          </cell>
          <cell r="CW386">
            <v>17020813</v>
          </cell>
          <cell r="CX386">
            <v>16845672</v>
          </cell>
          <cell r="CY386">
            <v>22314741</v>
          </cell>
          <cell r="CZ386">
            <v>14778170</v>
          </cell>
          <cell r="DA386">
            <v>30228007</v>
          </cell>
          <cell r="DB386">
            <v>35669757</v>
          </cell>
          <cell r="DC386">
            <v>26455933</v>
          </cell>
          <cell r="DD386">
            <v>15172777</v>
          </cell>
          <cell r="DE386">
            <v>39567409</v>
          </cell>
          <cell r="DF386">
            <v>33741015</v>
          </cell>
          <cell r="DG386">
            <v>16452737</v>
          </cell>
          <cell r="DH386">
            <v>25998187</v>
          </cell>
          <cell r="DI386">
            <v>22540577</v>
          </cell>
          <cell r="DJ386">
            <v>15157796</v>
          </cell>
          <cell r="DK386">
            <v>15529867</v>
          </cell>
          <cell r="DL386">
            <v>28627228</v>
          </cell>
          <cell r="DM386">
            <v>16495775</v>
          </cell>
          <cell r="DN386">
            <v>23789526</v>
          </cell>
          <cell r="DO386">
            <v>30903373</v>
          </cell>
          <cell r="DP386">
            <v>25505629</v>
          </cell>
          <cell r="DQ386">
            <v>22470064</v>
          </cell>
          <cell r="DR386">
            <v>20025245</v>
          </cell>
          <cell r="DS386">
            <v>25123939</v>
          </cell>
          <cell r="DT386">
            <v>19590375</v>
          </cell>
          <cell r="DU386">
            <v>22985641</v>
          </cell>
          <cell r="DV386">
            <v>10594075</v>
          </cell>
          <cell r="DW386">
            <v>14332371</v>
          </cell>
          <cell r="DX386">
            <v>19069200</v>
          </cell>
          <cell r="DY386">
            <v>14077716</v>
          </cell>
          <cell r="DZ386">
            <v>24714169</v>
          </cell>
          <cell r="EA386">
            <v>31911232</v>
          </cell>
          <cell r="EB386">
            <v>26781214</v>
          </cell>
          <cell r="EC386">
            <v>35347784</v>
          </cell>
          <cell r="ED386">
            <v>26297332</v>
          </cell>
          <cell r="EE386">
            <v>18874898</v>
          </cell>
          <cell r="EF386">
            <v>11532927</v>
          </cell>
          <cell r="EG386">
            <v>26999748</v>
          </cell>
          <cell r="EH386">
            <v>22032090</v>
          </cell>
          <cell r="EI386">
            <v>18092816</v>
          </cell>
          <cell r="EJ386">
            <v>23212587</v>
          </cell>
          <cell r="EK386">
            <v>23187537</v>
          </cell>
          <cell r="EL386">
            <v>27025747</v>
          </cell>
          <cell r="EM386">
            <v>31284387</v>
          </cell>
          <cell r="EN386">
            <v>20303444</v>
          </cell>
          <cell r="EO386">
            <v>10850500</v>
          </cell>
          <cell r="EP386">
            <v>7060254</v>
          </cell>
          <cell r="EQ386">
            <v>7812654</v>
          </cell>
          <cell r="ER386">
            <v>7677379</v>
          </cell>
          <cell r="ES386">
            <v>14453542</v>
          </cell>
          <cell r="ET386">
            <v>6704925</v>
          </cell>
          <cell r="EU386">
            <v>10312023</v>
          </cell>
          <cell r="EV386">
            <v>14733939</v>
          </cell>
          <cell r="EW386">
            <v>12983723</v>
          </cell>
        </row>
        <row r="387">
          <cell r="B387" t="str">
            <v>Libéria</v>
          </cell>
          <cell r="C387">
            <v>1013353</v>
          </cell>
          <cell r="D387">
            <v>1087922</v>
          </cell>
          <cell r="E387">
            <v>1438593</v>
          </cell>
          <cell r="F387">
            <v>1506578</v>
          </cell>
          <cell r="G387">
            <v>1076968</v>
          </cell>
          <cell r="H387">
            <v>892739</v>
          </cell>
          <cell r="I387">
            <v>3003719</v>
          </cell>
          <cell r="J387">
            <v>1311924</v>
          </cell>
          <cell r="K387">
            <v>951490</v>
          </cell>
          <cell r="L387">
            <v>1494011</v>
          </cell>
          <cell r="M387">
            <v>914794</v>
          </cell>
          <cell r="N387">
            <v>1488994</v>
          </cell>
          <cell r="O387">
            <v>473172</v>
          </cell>
          <cell r="P387">
            <v>669306</v>
          </cell>
          <cell r="Q387">
            <v>1176320</v>
          </cell>
          <cell r="R387">
            <v>778957</v>
          </cell>
          <cell r="S387">
            <v>936359</v>
          </cell>
          <cell r="T387">
            <v>4646768</v>
          </cell>
          <cell r="U387">
            <v>1114745</v>
          </cell>
          <cell r="V387">
            <v>520245</v>
          </cell>
          <cell r="W387">
            <v>1056994</v>
          </cell>
          <cell r="X387">
            <v>406413</v>
          </cell>
          <cell r="Y387">
            <v>977703</v>
          </cell>
          <cell r="Z387">
            <v>452688</v>
          </cell>
          <cell r="AA387">
            <v>694441</v>
          </cell>
          <cell r="AB387">
            <v>1562182</v>
          </cell>
          <cell r="AC387">
            <v>1873486</v>
          </cell>
          <cell r="AD387">
            <v>464015</v>
          </cell>
          <cell r="AE387">
            <v>1733094</v>
          </cell>
          <cell r="AF387">
            <v>1308068</v>
          </cell>
          <cell r="AG387">
            <v>2060760</v>
          </cell>
          <cell r="AH387">
            <v>2383377</v>
          </cell>
          <cell r="AI387">
            <v>326533</v>
          </cell>
          <cell r="AJ387">
            <v>938806</v>
          </cell>
          <cell r="AK387">
            <v>3091383</v>
          </cell>
          <cell r="AL387">
            <v>1467447</v>
          </cell>
          <cell r="AM387">
            <v>747715</v>
          </cell>
          <cell r="AN387">
            <v>754407</v>
          </cell>
          <cell r="AO387">
            <v>1907634</v>
          </cell>
          <cell r="AP387">
            <v>2539389</v>
          </cell>
          <cell r="AQ387">
            <v>2134315</v>
          </cell>
          <cell r="AR387">
            <v>2807082</v>
          </cell>
          <cell r="AS387">
            <v>4198355</v>
          </cell>
          <cell r="AT387">
            <v>3488913</v>
          </cell>
          <cell r="AU387">
            <v>7013502</v>
          </cell>
          <cell r="AV387">
            <v>5578127</v>
          </cell>
          <cell r="AW387">
            <v>1540445</v>
          </cell>
          <cell r="AX387">
            <v>1944946</v>
          </cell>
          <cell r="AY387">
            <v>5952840</v>
          </cell>
          <cell r="AZ387">
            <v>1103243</v>
          </cell>
          <cell r="BA387">
            <v>2202750</v>
          </cell>
          <cell r="BB387">
            <v>8013790</v>
          </cell>
          <cell r="BC387">
            <v>2612226</v>
          </cell>
          <cell r="BD387">
            <v>2502698</v>
          </cell>
          <cell r="BE387">
            <v>1322171</v>
          </cell>
          <cell r="BF387">
            <v>1959912</v>
          </cell>
          <cell r="BG387">
            <v>976634</v>
          </cell>
          <cell r="BH387">
            <v>1864897</v>
          </cell>
          <cell r="BI387">
            <v>1152431</v>
          </cell>
          <cell r="BJ387">
            <v>1739108</v>
          </cell>
          <cell r="BK387">
            <v>1087450</v>
          </cell>
          <cell r="BL387">
            <v>1543985</v>
          </cell>
          <cell r="BM387">
            <v>2364917</v>
          </cell>
          <cell r="BN387">
            <v>2143043</v>
          </cell>
          <cell r="BO387">
            <v>1641383</v>
          </cell>
          <cell r="BP387">
            <v>1823569</v>
          </cell>
          <cell r="BQ387">
            <v>2618170</v>
          </cell>
          <cell r="BR387">
            <v>1566687</v>
          </cell>
          <cell r="BS387">
            <v>1556541</v>
          </cell>
          <cell r="BT387">
            <v>4293578</v>
          </cell>
          <cell r="BU387">
            <v>4953293</v>
          </cell>
          <cell r="BV387">
            <v>1704448</v>
          </cell>
          <cell r="BW387">
            <v>4713144</v>
          </cell>
          <cell r="BX387">
            <v>2789224</v>
          </cell>
          <cell r="BY387">
            <v>1101636</v>
          </cell>
          <cell r="BZ387">
            <v>1720880</v>
          </cell>
          <cell r="CA387">
            <v>1831893</v>
          </cell>
          <cell r="CB387">
            <v>1803135</v>
          </cell>
          <cell r="CC387">
            <v>1759621</v>
          </cell>
          <cell r="CD387">
            <v>1627149</v>
          </cell>
          <cell r="CE387">
            <v>1517850</v>
          </cell>
          <cell r="CF387">
            <v>1997369</v>
          </cell>
          <cell r="CG387">
            <v>1345274</v>
          </cell>
          <cell r="CH387">
            <v>2420134</v>
          </cell>
          <cell r="CI387">
            <v>2218575</v>
          </cell>
          <cell r="CJ387">
            <v>1541547</v>
          </cell>
          <cell r="CK387">
            <v>2384324</v>
          </cell>
          <cell r="CL387">
            <v>2308622</v>
          </cell>
          <cell r="CM387">
            <v>1754205</v>
          </cell>
          <cell r="CN387">
            <v>2329560</v>
          </cell>
          <cell r="CO387">
            <v>6888265</v>
          </cell>
          <cell r="CP387">
            <v>1770383</v>
          </cell>
          <cell r="CQ387">
            <v>816519</v>
          </cell>
          <cell r="CR387">
            <v>1084934</v>
          </cell>
          <cell r="CS387">
            <v>1150891</v>
          </cell>
          <cell r="CT387">
            <v>2164185</v>
          </cell>
          <cell r="CU387">
            <v>1175547</v>
          </cell>
          <cell r="CV387">
            <v>2401474</v>
          </cell>
          <cell r="CW387">
            <v>1717084</v>
          </cell>
          <cell r="CX387">
            <v>2327012</v>
          </cell>
          <cell r="CY387">
            <v>2678396</v>
          </cell>
          <cell r="CZ387">
            <v>2031110</v>
          </cell>
          <cell r="DA387">
            <v>2134502</v>
          </cell>
          <cell r="DB387">
            <v>2017496</v>
          </cell>
          <cell r="DC387">
            <v>2782154</v>
          </cell>
          <cell r="DD387">
            <v>1731160</v>
          </cell>
          <cell r="DE387">
            <v>2773671</v>
          </cell>
          <cell r="DF387">
            <v>2399187</v>
          </cell>
          <cell r="DG387">
            <v>1923919</v>
          </cell>
          <cell r="DH387">
            <v>1792379</v>
          </cell>
          <cell r="DI387">
            <v>1948842</v>
          </cell>
          <cell r="DJ387">
            <v>1175528</v>
          </cell>
          <cell r="DK387">
            <v>2122814</v>
          </cell>
          <cell r="DL387">
            <v>2376458</v>
          </cell>
          <cell r="DM387">
            <v>1798035</v>
          </cell>
          <cell r="DN387">
            <v>1993262</v>
          </cell>
          <cell r="DO387">
            <v>3204592</v>
          </cell>
          <cell r="DP387">
            <v>1951496</v>
          </cell>
          <cell r="DQ387">
            <v>2361195</v>
          </cell>
          <cell r="DR387">
            <v>3205684</v>
          </cell>
          <cell r="DS387">
            <v>2201243</v>
          </cell>
          <cell r="DT387">
            <v>1094746</v>
          </cell>
          <cell r="DU387">
            <v>2262642</v>
          </cell>
          <cell r="DV387">
            <v>1099377</v>
          </cell>
          <cell r="DW387">
            <v>1821457</v>
          </cell>
          <cell r="DX387">
            <v>1467071</v>
          </cell>
          <cell r="DY387">
            <v>22215215</v>
          </cell>
          <cell r="DZ387">
            <v>22456898</v>
          </cell>
          <cell r="EA387">
            <v>21282345</v>
          </cell>
          <cell r="EB387">
            <v>26897547</v>
          </cell>
          <cell r="EC387">
            <v>17574010</v>
          </cell>
          <cell r="ED387">
            <v>18124809</v>
          </cell>
          <cell r="EE387">
            <v>22454821</v>
          </cell>
          <cell r="EF387">
            <v>16302745</v>
          </cell>
          <cell r="EG387">
            <v>14823844</v>
          </cell>
          <cell r="EH387">
            <v>23878761</v>
          </cell>
          <cell r="EI387">
            <v>22885430</v>
          </cell>
          <cell r="EJ387">
            <v>17975431</v>
          </cell>
          <cell r="EK387">
            <v>23144310</v>
          </cell>
          <cell r="EL387">
            <v>16401152</v>
          </cell>
          <cell r="EM387">
            <v>17830916</v>
          </cell>
          <cell r="EN387">
            <v>25362610</v>
          </cell>
          <cell r="EO387">
            <v>25269187</v>
          </cell>
          <cell r="EP387">
            <v>30987153</v>
          </cell>
          <cell r="EQ387">
            <v>24314874</v>
          </cell>
          <cell r="ER387">
            <v>23607107</v>
          </cell>
          <cell r="ES387">
            <v>19662381</v>
          </cell>
          <cell r="ET387">
            <v>20331656</v>
          </cell>
          <cell r="EU387">
            <v>13554868</v>
          </cell>
          <cell r="EV387">
            <v>18871869</v>
          </cell>
          <cell r="EW387">
            <v>13943624</v>
          </cell>
        </row>
        <row r="388">
          <cell r="B388" t="str">
            <v>Líbia</v>
          </cell>
          <cell r="C388">
            <v>21286369</v>
          </cell>
          <cell r="D388">
            <v>19764281</v>
          </cell>
          <cell r="E388">
            <v>10698311</v>
          </cell>
          <cell r="F388">
            <v>26383129</v>
          </cell>
          <cell r="G388">
            <v>21839987</v>
          </cell>
          <cell r="H388">
            <v>42362032</v>
          </cell>
          <cell r="I388">
            <v>32234252</v>
          </cell>
          <cell r="J388">
            <v>44909854</v>
          </cell>
          <cell r="K388">
            <v>44192681</v>
          </cell>
          <cell r="L388">
            <v>28462001</v>
          </cell>
          <cell r="M388">
            <v>49469753</v>
          </cell>
          <cell r="N388">
            <v>29830644</v>
          </cell>
          <cell r="O388">
            <v>10281006</v>
          </cell>
          <cell r="P388">
            <v>9048077</v>
          </cell>
          <cell r="Q388">
            <v>20469800</v>
          </cell>
          <cell r="R388">
            <v>2929132</v>
          </cell>
          <cell r="S388">
            <v>15505454</v>
          </cell>
          <cell r="T388">
            <v>13053991</v>
          </cell>
          <cell r="U388">
            <v>35545255</v>
          </cell>
          <cell r="V388">
            <v>6678957</v>
          </cell>
          <cell r="W388">
            <v>15471075</v>
          </cell>
          <cell r="X388">
            <v>18020286</v>
          </cell>
          <cell r="Y388">
            <v>20814492</v>
          </cell>
          <cell r="Z388">
            <v>36563027</v>
          </cell>
          <cell r="AA388">
            <v>12753549</v>
          </cell>
          <cell r="AB388">
            <v>26992484</v>
          </cell>
          <cell r="AC388">
            <v>75891387</v>
          </cell>
          <cell r="AD388">
            <v>7827448</v>
          </cell>
          <cell r="AE388">
            <v>34081738</v>
          </cell>
          <cell r="AF388">
            <v>13103073</v>
          </cell>
          <cell r="AG388">
            <v>56637841</v>
          </cell>
          <cell r="AH388">
            <v>28050237</v>
          </cell>
          <cell r="AI388">
            <v>19449592</v>
          </cell>
          <cell r="AJ388">
            <v>58070533</v>
          </cell>
          <cell r="AK388">
            <v>16955062</v>
          </cell>
          <cell r="AL388">
            <v>106359907</v>
          </cell>
          <cell r="AM388">
            <v>15973862</v>
          </cell>
          <cell r="AN388">
            <v>23294081</v>
          </cell>
          <cell r="AO388">
            <v>16954361</v>
          </cell>
          <cell r="AP388">
            <v>960180</v>
          </cell>
          <cell r="AQ388">
            <v>762542</v>
          </cell>
          <cell r="AR388">
            <v>4029589</v>
          </cell>
          <cell r="AS388">
            <v>9078221</v>
          </cell>
          <cell r="AT388">
            <v>2039275</v>
          </cell>
          <cell r="AU388">
            <v>1659245</v>
          </cell>
          <cell r="AV388">
            <v>4104314</v>
          </cell>
          <cell r="AW388">
            <v>10001306</v>
          </cell>
          <cell r="AX388">
            <v>12241442</v>
          </cell>
          <cell r="AY388">
            <v>17284013</v>
          </cell>
          <cell r="AZ388">
            <v>20808502</v>
          </cell>
          <cell r="BA388">
            <v>50007169</v>
          </cell>
          <cell r="BB388">
            <v>44926467</v>
          </cell>
          <cell r="BC388">
            <v>30279548</v>
          </cell>
          <cell r="BD388">
            <v>18272297</v>
          </cell>
          <cell r="BE388">
            <v>11895693</v>
          </cell>
          <cell r="BF388">
            <v>40377034</v>
          </cell>
          <cell r="BG388">
            <v>41996229</v>
          </cell>
          <cell r="BH388">
            <v>41762273</v>
          </cell>
          <cell r="BI388">
            <v>35815269</v>
          </cell>
          <cell r="BJ388">
            <v>68911526</v>
          </cell>
          <cell r="BK388">
            <v>41671351</v>
          </cell>
          <cell r="BL388">
            <v>74569024</v>
          </cell>
          <cell r="BM388">
            <v>20850341</v>
          </cell>
          <cell r="BN388">
            <v>45775673</v>
          </cell>
          <cell r="BO388">
            <v>28975071</v>
          </cell>
          <cell r="BP388">
            <v>29032078</v>
          </cell>
          <cell r="BQ388">
            <v>36899806</v>
          </cell>
          <cell r="BR388">
            <v>31790614</v>
          </cell>
          <cell r="BS388">
            <v>46428733</v>
          </cell>
          <cell r="BT388">
            <v>41999270</v>
          </cell>
          <cell r="BU388">
            <v>52361227</v>
          </cell>
          <cell r="BV388">
            <v>50546734</v>
          </cell>
          <cell r="BW388">
            <v>26302806</v>
          </cell>
          <cell r="BX388">
            <v>16432221</v>
          </cell>
          <cell r="BY388">
            <v>61933984</v>
          </cell>
          <cell r="BZ388">
            <v>27367086</v>
          </cell>
          <cell r="CA388">
            <v>27763641</v>
          </cell>
          <cell r="CB388">
            <v>38268751</v>
          </cell>
          <cell r="CC388">
            <v>56196595</v>
          </cell>
          <cell r="CD388">
            <v>15626205</v>
          </cell>
          <cell r="CE388">
            <v>23582637</v>
          </cell>
          <cell r="CF388">
            <v>25720550</v>
          </cell>
          <cell r="CG388">
            <v>32585860</v>
          </cell>
          <cell r="CH388">
            <v>40040765</v>
          </cell>
          <cell r="CI388">
            <v>24584426</v>
          </cell>
          <cell r="CJ388">
            <v>6546134</v>
          </cell>
          <cell r="CK388">
            <v>11011306</v>
          </cell>
          <cell r="CL388">
            <v>13365374</v>
          </cell>
          <cell r="CM388">
            <v>15298401</v>
          </cell>
          <cell r="CN388">
            <v>23622375</v>
          </cell>
          <cell r="CO388">
            <v>17050205</v>
          </cell>
          <cell r="CP388">
            <v>5644239</v>
          </cell>
          <cell r="CQ388">
            <v>6333963</v>
          </cell>
          <cell r="CR388">
            <v>8524104</v>
          </cell>
          <cell r="CS388">
            <v>12757225</v>
          </cell>
          <cell r="CT388">
            <v>3132288</v>
          </cell>
          <cell r="CU388">
            <v>5226204</v>
          </cell>
          <cell r="CV388">
            <v>6933273</v>
          </cell>
          <cell r="CW388">
            <v>8533181</v>
          </cell>
          <cell r="CX388">
            <v>6144024</v>
          </cell>
          <cell r="CY388">
            <v>15642234</v>
          </cell>
          <cell r="CZ388">
            <v>8730428</v>
          </cell>
          <cell r="DA388">
            <v>21020411</v>
          </cell>
          <cell r="DB388">
            <v>13927617</v>
          </cell>
          <cell r="DC388">
            <v>30556575</v>
          </cell>
          <cell r="DD388">
            <v>5006614</v>
          </cell>
          <cell r="DE388">
            <v>17622993</v>
          </cell>
          <cell r="DF388">
            <v>2152597</v>
          </cell>
          <cell r="DG388">
            <v>17279255</v>
          </cell>
          <cell r="DH388">
            <v>2044648</v>
          </cell>
          <cell r="DI388">
            <v>2441866</v>
          </cell>
          <cell r="DJ388">
            <v>3284151</v>
          </cell>
          <cell r="DK388">
            <v>25188851</v>
          </cell>
          <cell r="DL388">
            <v>18428394</v>
          </cell>
          <cell r="DM388">
            <v>3476789</v>
          </cell>
          <cell r="DN388">
            <v>29064469</v>
          </cell>
          <cell r="DO388">
            <v>20603831</v>
          </cell>
          <cell r="DP388">
            <v>4814777</v>
          </cell>
          <cell r="DQ388">
            <v>14394484</v>
          </cell>
          <cell r="DR388">
            <v>19876519</v>
          </cell>
          <cell r="DS388">
            <v>2281276</v>
          </cell>
          <cell r="DT388">
            <v>16330339</v>
          </cell>
          <cell r="DU388">
            <v>3482229</v>
          </cell>
          <cell r="DV388">
            <v>19630808</v>
          </cell>
          <cell r="DW388">
            <v>20016130</v>
          </cell>
          <cell r="DX388">
            <v>12426670</v>
          </cell>
          <cell r="DY388">
            <v>26272323</v>
          </cell>
          <cell r="DZ388">
            <v>11295849</v>
          </cell>
          <cell r="EA388">
            <v>26549919</v>
          </cell>
          <cell r="EB388">
            <v>25876591</v>
          </cell>
          <cell r="EC388">
            <v>30756145</v>
          </cell>
          <cell r="ED388">
            <v>32721627</v>
          </cell>
          <cell r="EE388">
            <v>21210148</v>
          </cell>
          <cell r="EF388">
            <v>3887892</v>
          </cell>
          <cell r="EG388">
            <v>22870650</v>
          </cell>
          <cell r="EH388">
            <v>26414843</v>
          </cell>
          <cell r="EI388">
            <v>8820230</v>
          </cell>
          <cell r="EJ388">
            <v>22881462</v>
          </cell>
          <cell r="EK388">
            <v>23012808</v>
          </cell>
          <cell r="EL388">
            <v>27084584</v>
          </cell>
          <cell r="EM388">
            <v>36596233</v>
          </cell>
          <cell r="EN388">
            <v>35303527</v>
          </cell>
          <cell r="EO388">
            <v>25618936</v>
          </cell>
          <cell r="EP388">
            <v>27684506</v>
          </cell>
          <cell r="EQ388">
            <v>31225759</v>
          </cell>
          <cell r="ER388">
            <v>19088097</v>
          </cell>
          <cell r="ES388">
            <v>16371195</v>
          </cell>
          <cell r="ET388">
            <v>13232421</v>
          </cell>
          <cell r="EU388">
            <v>10694135</v>
          </cell>
          <cell r="EV388">
            <v>9127108</v>
          </cell>
          <cell r="EW388">
            <v>33592753</v>
          </cell>
        </row>
        <row r="389">
          <cell r="B389" t="str">
            <v>Liechtenstein</v>
          </cell>
          <cell r="D389">
            <v>225</v>
          </cell>
          <cell r="F389">
            <v>4178</v>
          </cell>
          <cell r="G389">
            <v>86</v>
          </cell>
          <cell r="H389">
            <v>485</v>
          </cell>
          <cell r="I389">
            <v>6203</v>
          </cell>
          <cell r="J389">
            <v>6659</v>
          </cell>
          <cell r="K389">
            <v>105097</v>
          </cell>
          <cell r="L389">
            <v>13614</v>
          </cell>
          <cell r="N389">
            <v>231312</v>
          </cell>
          <cell r="O389">
            <v>936</v>
          </cell>
          <cell r="Q389">
            <v>3970</v>
          </cell>
          <cell r="R389">
            <v>971</v>
          </cell>
          <cell r="U389">
            <v>229247</v>
          </cell>
          <cell r="V389">
            <v>572</v>
          </cell>
          <cell r="X389">
            <v>756</v>
          </cell>
          <cell r="Y389">
            <v>3259</v>
          </cell>
          <cell r="Z389">
            <v>7723</v>
          </cell>
          <cell r="AA389">
            <v>17220</v>
          </cell>
          <cell r="AB389">
            <v>381</v>
          </cell>
          <cell r="AC389">
            <v>11690</v>
          </cell>
          <cell r="AE389">
            <v>111145</v>
          </cell>
          <cell r="AF389">
            <v>3207</v>
          </cell>
          <cell r="AG389">
            <v>103</v>
          </cell>
          <cell r="AH389">
            <v>4600</v>
          </cell>
          <cell r="AI389">
            <v>125483</v>
          </cell>
          <cell r="AK389">
            <v>1820</v>
          </cell>
          <cell r="AL389">
            <v>1960</v>
          </cell>
          <cell r="AM389">
            <v>3747</v>
          </cell>
          <cell r="AN389">
            <v>2614</v>
          </cell>
          <cell r="AP389">
            <v>44265</v>
          </cell>
          <cell r="AR389">
            <v>53914</v>
          </cell>
          <cell r="AS389">
            <v>4118</v>
          </cell>
          <cell r="AT389">
            <v>7895</v>
          </cell>
          <cell r="AU389">
            <v>66877</v>
          </cell>
          <cell r="AV389">
            <v>28390</v>
          </cell>
          <cell r="AW389">
            <v>7263</v>
          </cell>
          <cell r="AX389">
            <v>18318</v>
          </cell>
          <cell r="AY389">
            <v>6904</v>
          </cell>
          <cell r="AZ389">
            <v>10718</v>
          </cell>
          <cell r="BA389">
            <v>4392</v>
          </cell>
          <cell r="BB389">
            <v>9585</v>
          </cell>
          <cell r="BC389">
            <v>39666</v>
          </cell>
          <cell r="BD389">
            <v>6973</v>
          </cell>
          <cell r="BE389">
            <v>29251</v>
          </cell>
          <cell r="BF389">
            <v>56903</v>
          </cell>
          <cell r="BG389">
            <v>14649</v>
          </cell>
          <cell r="BH389">
            <v>83258</v>
          </cell>
          <cell r="BI389">
            <v>128373</v>
          </cell>
          <cell r="BJ389">
            <v>196054</v>
          </cell>
          <cell r="BK389">
            <v>132670</v>
          </cell>
          <cell r="BL389">
            <v>112458</v>
          </cell>
          <cell r="BM389">
            <v>186091</v>
          </cell>
          <cell r="BN389">
            <v>105698</v>
          </cell>
          <cell r="BO389">
            <v>19957</v>
          </cell>
          <cell r="BP389">
            <v>101284</v>
          </cell>
          <cell r="BQ389">
            <v>315607</v>
          </cell>
          <cell r="BS389">
            <v>10351</v>
          </cell>
          <cell r="BT389">
            <v>39781</v>
          </cell>
          <cell r="BU389">
            <v>6991</v>
          </cell>
          <cell r="BV389">
            <v>6206</v>
          </cell>
          <cell r="BW389">
            <v>3529</v>
          </cell>
          <cell r="BX389">
            <v>27624</v>
          </cell>
          <cell r="BY389">
            <v>30052</v>
          </cell>
          <cell r="BZ389">
            <v>16073</v>
          </cell>
          <cell r="CA389">
            <v>3828</v>
          </cell>
          <cell r="CB389">
            <v>6762</v>
          </cell>
          <cell r="CC389">
            <v>25256</v>
          </cell>
          <cell r="CD389">
            <v>5461</v>
          </cell>
          <cell r="CE389">
            <v>6325</v>
          </cell>
          <cell r="CF389">
            <v>27349</v>
          </cell>
          <cell r="CG389">
            <v>6671</v>
          </cell>
          <cell r="CH389">
            <v>12515</v>
          </cell>
          <cell r="CJ389">
            <v>3997</v>
          </cell>
          <cell r="CK389">
            <v>159180</v>
          </cell>
          <cell r="CL389">
            <v>73580</v>
          </cell>
          <cell r="CM389">
            <v>21520</v>
          </cell>
          <cell r="CN389">
            <v>18239</v>
          </cell>
          <cell r="CO389">
            <v>12155</v>
          </cell>
          <cell r="CP389">
            <v>7147</v>
          </cell>
          <cell r="CQ389">
            <v>23019563</v>
          </cell>
          <cell r="CR389">
            <v>133783</v>
          </cell>
          <cell r="CS389">
            <v>3093</v>
          </cell>
          <cell r="CT389">
            <v>3467</v>
          </cell>
          <cell r="CV389">
            <v>122633</v>
          </cell>
          <cell r="CW389">
            <v>40178</v>
          </cell>
          <cell r="CX389">
            <v>3941</v>
          </cell>
          <cell r="CY389">
            <v>4136</v>
          </cell>
          <cell r="CZ389">
            <v>423</v>
          </cell>
          <cell r="DB389">
            <v>98327</v>
          </cell>
          <cell r="DC389">
            <v>20176</v>
          </cell>
          <cell r="DD389">
            <v>2288</v>
          </cell>
          <cell r="DF389">
            <v>28200</v>
          </cell>
          <cell r="DG389">
            <v>33393</v>
          </cell>
          <cell r="DK389">
            <v>13715</v>
          </cell>
          <cell r="DL389">
            <v>14203</v>
          </cell>
          <cell r="DN389">
            <v>24419</v>
          </cell>
          <cell r="DP389">
            <v>600</v>
          </cell>
          <cell r="DS389">
            <v>2210</v>
          </cell>
          <cell r="DT389">
            <v>15759</v>
          </cell>
          <cell r="DW389">
            <v>18772</v>
          </cell>
          <cell r="DY389">
            <v>468891</v>
          </cell>
          <cell r="DZ389">
            <v>474518</v>
          </cell>
          <cell r="EA389">
            <v>1461103</v>
          </cell>
          <cell r="EB389">
            <v>1277197</v>
          </cell>
          <cell r="EC389">
            <v>1805101</v>
          </cell>
          <cell r="ED389">
            <v>1091973</v>
          </cell>
          <cell r="EE389">
            <v>338082</v>
          </cell>
          <cell r="EF389">
            <v>1025237</v>
          </cell>
          <cell r="EG389">
            <v>868953</v>
          </cell>
          <cell r="EH389">
            <v>1182140</v>
          </cell>
          <cell r="EI389">
            <v>1490050</v>
          </cell>
          <cell r="EJ389">
            <v>1213362</v>
          </cell>
          <cell r="EK389">
            <v>814947</v>
          </cell>
          <cell r="EL389">
            <v>227735</v>
          </cell>
          <cell r="EM389">
            <v>363705</v>
          </cell>
          <cell r="EN389">
            <v>1290596</v>
          </cell>
          <cell r="EP389">
            <v>4301</v>
          </cell>
          <cell r="EQ389">
            <v>47957</v>
          </cell>
          <cell r="ER389">
            <v>1792701</v>
          </cell>
          <cell r="ES389">
            <v>672204</v>
          </cell>
          <cell r="ET389">
            <v>217440</v>
          </cell>
          <cell r="EU389">
            <v>380490</v>
          </cell>
          <cell r="EV389">
            <v>185721</v>
          </cell>
          <cell r="EW389">
            <v>763073</v>
          </cell>
        </row>
        <row r="390">
          <cell r="B390" t="str">
            <v>Lituânia</v>
          </cell>
          <cell r="C390">
            <v>4649900</v>
          </cell>
          <cell r="D390">
            <v>4030380</v>
          </cell>
          <cell r="E390">
            <v>4549963</v>
          </cell>
          <cell r="F390">
            <v>6822094</v>
          </cell>
          <cell r="G390">
            <v>4933748</v>
          </cell>
          <cell r="H390">
            <v>11337777</v>
          </cell>
          <cell r="I390">
            <v>5936725</v>
          </cell>
          <cell r="J390">
            <v>5198645</v>
          </cell>
          <cell r="K390">
            <v>4621372</v>
          </cell>
          <cell r="L390">
            <v>4233664</v>
          </cell>
          <cell r="M390">
            <v>2773055</v>
          </cell>
          <cell r="N390">
            <v>2181636</v>
          </cell>
          <cell r="O390">
            <v>1550042</v>
          </cell>
          <cell r="P390">
            <v>1816548</v>
          </cell>
          <cell r="Q390">
            <v>2476106</v>
          </cell>
          <cell r="R390">
            <v>1095706</v>
          </cell>
          <cell r="S390">
            <v>12614953</v>
          </cell>
          <cell r="T390">
            <v>37530629</v>
          </cell>
          <cell r="U390">
            <v>18219655</v>
          </cell>
          <cell r="V390">
            <v>29974836</v>
          </cell>
          <cell r="W390">
            <v>25875553</v>
          </cell>
          <cell r="X390">
            <v>12908469</v>
          </cell>
          <cell r="Y390">
            <v>17155020</v>
          </cell>
          <cell r="Z390">
            <v>14777713</v>
          </cell>
          <cell r="AA390">
            <v>27185431</v>
          </cell>
          <cell r="AB390">
            <v>1638271</v>
          </cell>
          <cell r="AC390">
            <v>948592</v>
          </cell>
          <cell r="AD390">
            <v>1514588</v>
          </cell>
          <cell r="AE390">
            <v>4237863</v>
          </cell>
          <cell r="AF390">
            <v>6055177</v>
          </cell>
          <cell r="AG390">
            <v>3022632</v>
          </cell>
          <cell r="AH390">
            <v>2056810</v>
          </cell>
          <cell r="AI390">
            <v>2014223</v>
          </cell>
          <cell r="AJ390">
            <v>2182902</v>
          </cell>
          <cell r="AK390">
            <v>2921562</v>
          </cell>
          <cell r="AL390">
            <v>12383893</v>
          </cell>
          <cell r="AM390">
            <v>17179853</v>
          </cell>
          <cell r="AN390">
            <v>5171440</v>
          </cell>
          <cell r="AO390">
            <v>1568076</v>
          </cell>
          <cell r="AP390">
            <v>2638158</v>
          </cell>
          <cell r="AQ390">
            <v>7146242</v>
          </cell>
          <cell r="AR390">
            <v>5790404</v>
          </cell>
          <cell r="AS390">
            <v>3503108</v>
          </cell>
          <cell r="AT390">
            <v>1875538</v>
          </cell>
          <cell r="AU390">
            <v>1887451</v>
          </cell>
          <cell r="AV390">
            <v>1323945</v>
          </cell>
          <cell r="AW390">
            <v>3623354</v>
          </cell>
          <cell r="AX390">
            <v>1382428</v>
          </cell>
          <cell r="AY390">
            <v>1240645</v>
          </cell>
          <cell r="AZ390">
            <v>1448868</v>
          </cell>
          <cell r="BA390">
            <v>3990191</v>
          </cell>
          <cell r="BB390">
            <v>2506149</v>
          </cell>
          <cell r="BC390">
            <v>8246473</v>
          </cell>
          <cell r="BD390">
            <v>16156373</v>
          </cell>
          <cell r="BE390">
            <v>5626980</v>
          </cell>
          <cell r="BF390">
            <v>1829542</v>
          </cell>
          <cell r="BG390">
            <v>3664410</v>
          </cell>
          <cell r="BH390">
            <v>3018693</v>
          </cell>
          <cell r="BI390">
            <v>1448493</v>
          </cell>
          <cell r="BJ390">
            <v>1221534</v>
          </cell>
          <cell r="BK390">
            <v>36188406</v>
          </cell>
          <cell r="BL390">
            <v>3237883</v>
          </cell>
          <cell r="BM390">
            <v>17365791</v>
          </cell>
          <cell r="BN390">
            <v>5648463</v>
          </cell>
          <cell r="BO390">
            <v>2964602</v>
          </cell>
          <cell r="BP390">
            <v>5345117</v>
          </cell>
          <cell r="BQ390">
            <v>8908355</v>
          </cell>
          <cell r="BR390">
            <v>9578539</v>
          </cell>
          <cell r="BS390">
            <v>3695545</v>
          </cell>
          <cell r="BT390">
            <v>1666905</v>
          </cell>
          <cell r="BU390">
            <v>1728536</v>
          </cell>
          <cell r="BV390">
            <v>18499124</v>
          </cell>
          <cell r="BW390">
            <v>2277667</v>
          </cell>
          <cell r="BX390">
            <v>5089157</v>
          </cell>
          <cell r="BY390">
            <v>1545961</v>
          </cell>
          <cell r="BZ390">
            <v>1749807</v>
          </cell>
          <cell r="CA390">
            <v>2997518</v>
          </cell>
          <cell r="CB390">
            <v>5207186</v>
          </cell>
          <cell r="CC390">
            <v>5383013</v>
          </cell>
          <cell r="CD390">
            <v>3820521</v>
          </cell>
          <cell r="CE390">
            <v>3011924</v>
          </cell>
          <cell r="CF390">
            <v>3163621</v>
          </cell>
          <cell r="CG390">
            <v>2043872</v>
          </cell>
          <cell r="CH390">
            <v>6633493</v>
          </cell>
          <cell r="CI390">
            <v>4016497</v>
          </cell>
          <cell r="CJ390">
            <v>2559689</v>
          </cell>
          <cell r="CK390">
            <v>1580794</v>
          </cell>
          <cell r="CL390">
            <v>1005782</v>
          </cell>
          <cell r="CM390">
            <v>1722414</v>
          </cell>
          <cell r="CN390">
            <v>3734336</v>
          </cell>
          <cell r="CO390">
            <v>18071489</v>
          </cell>
          <cell r="CP390">
            <v>3572093</v>
          </cell>
          <cell r="CQ390">
            <v>2064603</v>
          </cell>
          <cell r="CR390">
            <v>1210981</v>
          </cell>
          <cell r="CS390">
            <v>1092439</v>
          </cell>
          <cell r="CT390">
            <v>11471454</v>
          </cell>
          <cell r="CU390">
            <v>2127249</v>
          </cell>
          <cell r="CV390">
            <v>4516339</v>
          </cell>
          <cell r="CW390">
            <v>2526747</v>
          </cell>
          <cell r="CX390">
            <v>1049645</v>
          </cell>
          <cell r="CY390">
            <v>11799970</v>
          </cell>
          <cell r="CZ390">
            <v>1430886</v>
          </cell>
          <cell r="DA390">
            <v>1213324</v>
          </cell>
          <cell r="DB390">
            <v>715685</v>
          </cell>
          <cell r="DC390">
            <v>1276697</v>
          </cell>
          <cell r="DD390">
            <v>1144810</v>
          </cell>
          <cell r="DE390">
            <v>1775363</v>
          </cell>
          <cell r="DF390">
            <v>2001234</v>
          </cell>
          <cell r="DG390">
            <v>22543073</v>
          </cell>
          <cell r="DH390">
            <v>2435731</v>
          </cell>
          <cell r="DI390">
            <v>1738229</v>
          </cell>
          <cell r="DJ390">
            <v>1174328</v>
          </cell>
          <cell r="DK390">
            <v>986585</v>
          </cell>
          <cell r="DL390">
            <v>1588857</v>
          </cell>
          <cell r="DM390">
            <v>3602719</v>
          </cell>
          <cell r="DN390">
            <v>2148912</v>
          </cell>
          <cell r="DO390">
            <v>1636495</v>
          </cell>
          <cell r="DP390">
            <v>1671170</v>
          </cell>
          <cell r="DQ390">
            <v>2022680</v>
          </cell>
          <cell r="DR390">
            <v>1494610</v>
          </cell>
          <cell r="DS390">
            <v>1019740</v>
          </cell>
          <cell r="DT390">
            <v>3268158</v>
          </cell>
          <cell r="DU390">
            <v>1724966</v>
          </cell>
          <cell r="DV390">
            <v>1327254</v>
          </cell>
          <cell r="DW390">
            <v>1193252</v>
          </cell>
          <cell r="DX390">
            <v>1783139</v>
          </cell>
          <cell r="DY390">
            <v>1035744</v>
          </cell>
          <cell r="DZ390">
            <v>1900533</v>
          </cell>
          <cell r="EA390">
            <v>1698894</v>
          </cell>
          <cell r="EB390">
            <v>1426584</v>
          </cell>
          <cell r="EC390">
            <v>2399031</v>
          </cell>
          <cell r="ED390">
            <v>1925934</v>
          </cell>
          <cell r="EE390">
            <v>1464950</v>
          </cell>
          <cell r="EF390">
            <v>1293686</v>
          </cell>
          <cell r="EG390">
            <v>4558275</v>
          </cell>
          <cell r="EH390">
            <v>1592192</v>
          </cell>
          <cell r="EI390">
            <v>1223121</v>
          </cell>
          <cell r="EJ390">
            <v>1366977</v>
          </cell>
          <cell r="EK390">
            <v>2066144</v>
          </cell>
          <cell r="EL390">
            <v>1518184</v>
          </cell>
          <cell r="EM390">
            <v>1534787</v>
          </cell>
          <cell r="EN390">
            <v>2197970</v>
          </cell>
          <cell r="EO390">
            <v>1775749</v>
          </cell>
          <cell r="EP390">
            <v>3237164</v>
          </cell>
          <cell r="EQ390">
            <v>1699224</v>
          </cell>
          <cell r="ER390">
            <v>2265236</v>
          </cell>
          <cell r="ES390">
            <v>1164139</v>
          </cell>
          <cell r="ET390">
            <v>2764145</v>
          </cell>
          <cell r="EU390">
            <v>2365586</v>
          </cell>
          <cell r="EV390">
            <v>3019553</v>
          </cell>
          <cell r="EW390">
            <v>1787907</v>
          </cell>
        </row>
        <row r="391">
          <cell r="B391" t="str">
            <v>Luxemburgo</v>
          </cell>
          <cell r="C391">
            <v>2911609</v>
          </cell>
          <cell r="D391">
            <v>1976492</v>
          </cell>
          <cell r="E391">
            <v>1886921</v>
          </cell>
          <cell r="F391">
            <v>2213010</v>
          </cell>
          <cell r="G391">
            <v>3575979</v>
          </cell>
          <cell r="H391">
            <v>29912442</v>
          </cell>
          <cell r="I391">
            <v>2781720</v>
          </cell>
          <cell r="J391">
            <v>9126824</v>
          </cell>
          <cell r="K391">
            <v>1335179</v>
          </cell>
          <cell r="L391">
            <v>9529803</v>
          </cell>
          <cell r="M391">
            <v>3577139</v>
          </cell>
          <cell r="N391">
            <v>3436639</v>
          </cell>
          <cell r="O391">
            <v>289286</v>
          </cell>
          <cell r="P391">
            <v>1051878</v>
          </cell>
          <cell r="Q391">
            <v>1276238</v>
          </cell>
          <cell r="R391">
            <v>510588</v>
          </cell>
          <cell r="S391">
            <v>1029124</v>
          </cell>
          <cell r="T391">
            <v>2520323</v>
          </cell>
          <cell r="U391">
            <v>5502220</v>
          </cell>
          <cell r="V391">
            <v>8746884</v>
          </cell>
          <cell r="W391">
            <v>2221345</v>
          </cell>
          <cell r="X391">
            <v>8064457</v>
          </cell>
          <cell r="Y391">
            <v>9129496</v>
          </cell>
          <cell r="Z391">
            <v>1652456</v>
          </cell>
          <cell r="AA391">
            <v>493500</v>
          </cell>
          <cell r="AB391">
            <v>1733581</v>
          </cell>
          <cell r="AC391">
            <v>8188544</v>
          </cell>
          <cell r="AD391">
            <v>7206908</v>
          </cell>
          <cell r="AE391">
            <v>3341740</v>
          </cell>
          <cell r="AF391">
            <v>20537396</v>
          </cell>
          <cell r="AG391">
            <v>865202</v>
          </cell>
          <cell r="AH391">
            <v>5232863</v>
          </cell>
          <cell r="AI391">
            <v>11815666</v>
          </cell>
          <cell r="AJ391">
            <v>17476965</v>
          </cell>
          <cell r="AK391">
            <v>22885995</v>
          </cell>
          <cell r="AL391">
            <v>1854043</v>
          </cell>
          <cell r="AM391">
            <v>2252901</v>
          </cell>
          <cell r="AN391">
            <v>408813</v>
          </cell>
          <cell r="AO391">
            <v>3606434</v>
          </cell>
          <cell r="AP391">
            <v>13598163</v>
          </cell>
          <cell r="AQ391">
            <v>12786921</v>
          </cell>
          <cell r="AR391">
            <v>16241811</v>
          </cell>
          <cell r="AS391">
            <v>1958188</v>
          </cell>
          <cell r="AT391">
            <v>14380969</v>
          </cell>
          <cell r="AU391">
            <v>1519628</v>
          </cell>
          <cell r="AV391">
            <v>13543850</v>
          </cell>
          <cell r="AW391">
            <v>1517960</v>
          </cell>
          <cell r="AX391">
            <v>1456143</v>
          </cell>
          <cell r="AY391">
            <v>779081</v>
          </cell>
          <cell r="AZ391">
            <v>21690838</v>
          </cell>
          <cell r="BA391">
            <v>13762924</v>
          </cell>
          <cell r="BB391">
            <v>15600756</v>
          </cell>
          <cell r="BC391">
            <v>13447230</v>
          </cell>
          <cell r="BD391">
            <v>1164709</v>
          </cell>
          <cell r="BE391">
            <v>729151</v>
          </cell>
          <cell r="BF391">
            <v>1195975</v>
          </cell>
          <cell r="BG391">
            <v>1528842</v>
          </cell>
          <cell r="BH391">
            <v>1571630</v>
          </cell>
          <cell r="BI391">
            <v>777295</v>
          </cell>
          <cell r="BJ391">
            <v>737990</v>
          </cell>
          <cell r="BK391">
            <v>1582679</v>
          </cell>
          <cell r="BL391">
            <v>1899936</v>
          </cell>
          <cell r="BM391">
            <v>14151842</v>
          </cell>
          <cell r="BN391">
            <v>751977</v>
          </cell>
          <cell r="BO391">
            <v>1736518</v>
          </cell>
          <cell r="BP391">
            <v>2212529</v>
          </cell>
          <cell r="BQ391">
            <v>1557769</v>
          </cell>
          <cell r="BR391">
            <v>1275168</v>
          </cell>
          <cell r="BS391">
            <v>1690290</v>
          </cell>
          <cell r="BT391">
            <v>1988157</v>
          </cell>
          <cell r="BU391">
            <v>1710035</v>
          </cell>
          <cell r="BV391">
            <v>1221689</v>
          </cell>
          <cell r="BW391">
            <v>1675904</v>
          </cell>
          <cell r="BX391">
            <v>1322400</v>
          </cell>
          <cell r="BY391">
            <v>609170</v>
          </cell>
          <cell r="BZ391">
            <v>1391769</v>
          </cell>
          <cell r="CA391">
            <v>1239886</v>
          </cell>
          <cell r="CB391">
            <v>384779</v>
          </cell>
          <cell r="CC391">
            <v>2806800</v>
          </cell>
          <cell r="CD391">
            <v>1320795</v>
          </cell>
          <cell r="CE391">
            <v>1796825</v>
          </cell>
          <cell r="CF391">
            <v>1691963</v>
          </cell>
          <cell r="CG391">
            <v>1541059</v>
          </cell>
          <cell r="CH391">
            <v>1358874</v>
          </cell>
          <cell r="CI391">
            <v>1072386</v>
          </cell>
          <cell r="CJ391">
            <v>518663</v>
          </cell>
          <cell r="CK391">
            <v>1330068</v>
          </cell>
          <cell r="CL391">
            <v>992815</v>
          </cell>
          <cell r="CM391">
            <v>939853</v>
          </cell>
          <cell r="CN391">
            <v>1301486</v>
          </cell>
          <cell r="CO391">
            <v>8976011</v>
          </cell>
          <cell r="CP391">
            <v>1991935</v>
          </cell>
          <cell r="CQ391">
            <v>478986</v>
          </cell>
          <cell r="CR391">
            <v>886962</v>
          </cell>
          <cell r="CS391">
            <v>585012</v>
          </cell>
          <cell r="CT391">
            <v>17305628</v>
          </cell>
          <cell r="CU391">
            <v>914745</v>
          </cell>
          <cell r="CV391">
            <v>794651</v>
          </cell>
          <cell r="CW391">
            <v>1049619</v>
          </cell>
          <cell r="CX391">
            <v>715816</v>
          </cell>
          <cell r="CY391">
            <v>778970</v>
          </cell>
          <cell r="CZ391">
            <v>1013267</v>
          </cell>
          <cell r="DA391">
            <v>809445</v>
          </cell>
          <cell r="DB391">
            <v>846797</v>
          </cell>
          <cell r="DC391">
            <v>283853</v>
          </cell>
          <cell r="DD391">
            <v>686742</v>
          </cell>
          <cell r="DE391">
            <v>1765410</v>
          </cell>
          <cell r="DF391">
            <v>1299999</v>
          </cell>
          <cell r="DG391">
            <v>1005274</v>
          </cell>
          <cell r="DH391">
            <v>452637</v>
          </cell>
          <cell r="DI391">
            <v>1246609</v>
          </cell>
          <cell r="DJ391">
            <v>1131959</v>
          </cell>
          <cell r="DK391">
            <v>850970</v>
          </cell>
          <cell r="DL391">
            <v>17660043</v>
          </cell>
          <cell r="DM391">
            <v>3401250</v>
          </cell>
          <cell r="DN391">
            <v>1165694</v>
          </cell>
          <cell r="DO391">
            <v>543015</v>
          </cell>
          <cell r="DP391">
            <v>989193</v>
          </cell>
          <cell r="DQ391">
            <v>1075141</v>
          </cell>
          <cell r="DR391">
            <v>1592955</v>
          </cell>
          <cell r="DS391">
            <v>1364057</v>
          </cell>
          <cell r="DT391">
            <v>1771202</v>
          </cell>
          <cell r="DU391">
            <v>1146961</v>
          </cell>
          <cell r="DV391">
            <v>1374688</v>
          </cell>
          <cell r="DW391">
            <v>1501759</v>
          </cell>
          <cell r="DX391">
            <v>2067199</v>
          </cell>
          <cell r="DY391">
            <v>667322</v>
          </cell>
          <cell r="DZ391">
            <v>1192745</v>
          </cell>
          <cell r="EA391">
            <v>1590948</v>
          </cell>
          <cell r="EB391">
            <v>769709</v>
          </cell>
          <cell r="EC391">
            <v>10146286</v>
          </cell>
          <cell r="ED391">
            <v>10198826</v>
          </cell>
          <cell r="EE391">
            <v>728341</v>
          </cell>
          <cell r="EF391">
            <v>9156191</v>
          </cell>
          <cell r="EG391">
            <v>12955682</v>
          </cell>
          <cell r="EH391">
            <v>36072865</v>
          </cell>
          <cell r="EI391">
            <v>14365422</v>
          </cell>
          <cell r="EJ391">
            <v>29902364</v>
          </cell>
          <cell r="EK391">
            <v>2129487</v>
          </cell>
          <cell r="EL391">
            <v>1821774</v>
          </cell>
          <cell r="EM391">
            <v>14531731</v>
          </cell>
          <cell r="EN391">
            <v>2262904</v>
          </cell>
          <cell r="EO391">
            <v>1489458</v>
          </cell>
          <cell r="EP391">
            <v>11295066</v>
          </cell>
          <cell r="EQ391">
            <v>2976938</v>
          </cell>
          <cell r="ER391">
            <v>1676324</v>
          </cell>
          <cell r="ES391">
            <v>3884476</v>
          </cell>
          <cell r="ET391">
            <v>2008024</v>
          </cell>
          <cell r="EU391">
            <v>4617813</v>
          </cell>
          <cell r="EV391">
            <v>1518633</v>
          </cell>
          <cell r="EW391">
            <v>858428</v>
          </cell>
        </row>
        <row r="392">
          <cell r="B392" t="str">
            <v>Macau</v>
          </cell>
          <cell r="C392">
            <v>64</v>
          </cell>
          <cell r="D392">
            <v>24073</v>
          </cell>
          <cell r="F392">
            <v>55855</v>
          </cell>
          <cell r="G392">
            <v>18699</v>
          </cell>
          <cell r="H392">
            <v>89482</v>
          </cell>
          <cell r="I392">
            <v>178</v>
          </cell>
          <cell r="K392">
            <v>4113</v>
          </cell>
          <cell r="L392">
            <v>132735</v>
          </cell>
          <cell r="M392">
            <v>107580</v>
          </cell>
          <cell r="N392">
            <v>10480</v>
          </cell>
          <cell r="O392">
            <v>34859</v>
          </cell>
          <cell r="P392">
            <v>14200</v>
          </cell>
          <cell r="Q392">
            <v>144</v>
          </cell>
          <cell r="S392">
            <v>1396</v>
          </cell>
          <cell r="T392">
            <v>467</v>
          </cell>
          <cell r="U392">
            <v>4408</v>
          </cell>
          <cell r="W392">
            <v>4626</v>
          </cell>
          <cell r="X392">
            <v>35603</v>
          </cell>
          <cell r="Y392">
            <v>3205</v>
          </cell>
          <cell r="Z392">
            <v>34950</v>
          </cell>
          <cell r="AA392">
            <v>36077</v>
          </cell>
          <cell r="AB392">
            <v>129813</v>
          </cell>
          <cell r="AD392">
            <v>7300</v>
          </cell>
          <cell r="AE392">
            <v>58967</v>
          </cell>
          <cell r="AG392">
            <v>15400</v>
          </cell>
          <cell r="AH392">
            <v>64320</v>
          </cell>
          <cell r="AJ392">
            <v>164</v>
          </cell>
          <cell r="AK392">
            <v>72693</v>
          </cell>
          <cell r="AL392">
            <v>161</v>
          </cell>
          <cell r="AM392">
            <v>5504</v>
          </cell>
          <cell r="AN392">
            <v>600</v>
          </cell>
          <cell r="AP392">
            <v>2451</v>
          </cell>
          <cell r="AQ392">
            <v>12824</v>
          </cell>
          <cell r="AR392">
            <v>117260</v>
          </cell>
          <cell r="AS392">
            <v>116</v>
          </cell>
          <cell r="AT392">
            <v>4769</v>
          </cell>
          <cell r="AU392">
            <v>410</v>
          </cell>
          <cell r="AW392">
            <v>157</v>
          </cell>
          <cell r="AX392">
            <v>46129613</v>
          </cell>
          <cell r="AY392">
            <v>82098</v>
          </cell>
          <cell r="AZ392">
            <v>97344</v>
          </cell>
          <cell r="BB392">
            <v>52540</v>
          </cell>
          <cell r="BC392">
            <v>19039</v>
          </cell>
          <cell r="BD392">
            <v>115384</v>
          </cell>
          <cell r="BE392">
            <v>50985</v>
          </cell>
          <cell r="BF392">
            <v>35000</v>
          </cell>
          <cell r="BG392">
            <v>5242</v>
          </cell>
          <cell r="BH392">
            <v>16403</v>
          </cell>
          <cell r="BI392">
            <v>144</v>
          </cell>
          <cell r="BJ392">
            <v>70</v>
          </cell>
          <cell r="BK392">
            <v>2713</v>
          </cell>
          <cell r="BL392">
            <v>20305</v>
          </cell>
          <cell r="BM392">
            <v>51398</v>
          </cell>
          <cell r="BN392">
            <v>13217</v>
          </cell>
          <cell r="BO392">
            <v>31730</v>
          </cell>
          <cell r="BP392">
            <v>8373</v>
          </cell>
          <cell r="BQ392">
            <v>3039120</v>
          </cell>
          <cell r="BR392">
            <v>9176</v>
          </cell>
          <cell r="BS392">
            <v>36831</v>
          </cell>
          <cell r="BT392">
            <v>48363</v>
          </cell>
          <cell r="BU392">
            <v>9033</v>
          </cell>
          <cell r="BV392">
            <v>1078</v>
          </cell>
          <cell r="BW392">
            <v>44593</v>
          </cell>
          <cell r="BX392">
            <v>87536</v>
          </cell>
          <cell r="BY392">
            <v>139114</v>
          </cell>
          <cell r="CA392">
            <v>75287</v>
          </cell>
          <cell r="CB392">
            <v>16149</v>
          </cell>
          <cell r="CC392">
            <v>593</v>
          </cell>
          <cell r="CD392">
            <v>103337</v>
          </cell>
          <cell r="CE392">
            <v>2753</v>
          </cell>
          <cell r="CF392">
            <v>8064</v>
          </cell>
          <cell r="CG392">
            <v>15436</v>
          </cell>
          <cell r="CH392">
            <v>27845</v>
          </cell>
          <cell r="CI392">
            <v>12720</v>
          </cell>
          <cell r="CJ392">
            <v>62057</v>
          </cell>
          <cell r="CK392">
            <v>75343</v>
          </cell>
          <cell r="CM392">
            <v>147</v>
          </cell>
          <cell r="CN392">
            <v>2640</v>
          </cell>
          <cell r="CO392">
            <v>76942</v>
          </cell>
          <cell r="CP392">
            <v>2539</v>
          </cell>
          <cell r="CQ392">
            <v>67283</v>
          </cell>
          <cell r="CR392">
            <v>138515</v>
          </cell>
          <cell r="CS392">
            <v>50545</v>
          </cell>
          <cell r="CT392">
            <v>8298</v>
          </cell>
          <cell r="CU392">
            <v>1500</v>
          </cell>
          <cell r="CV392">
            <v>328</v>
          </cell>
          <cell r="CW392">
            <v>147648</v>
          </cell>
          <cell r="CX392">
            <v>20</v>
          </cell>
          <cell r="CY392">
            <v>151</v>
          </cell>
          <cell r="CZ392">
            <v>535</v>
          </cell>
          <cell r="DA392">
            <v>5814</v>
          </cell>
          <cell r="DB392">
            <v>26610</v>
          </cell>
          <cell r="DC392">
            <v>52907</v>
          </cell>
          <cell r="DD392">
            <v>10001</v>
          </cell>
          <cell r="DE392">
            <v>49346</v>
          </cell>
          <cell r="DF392">
            <v>17969</v>
          </cell>
          <cell r="DG392">
            <v>22032</v>
          </cell>
          <cell r="DH392">
            <v>1052619</v>
          </cell>
          <cell r="DI392">
            <v>204990</v>
          </cell>
          <cell r="DJ392">
            <v>296219</v>
          </cell>
          <cell r="DK392">
            <v>886</v>
          </cell>
          <cell r="DL392">
            <v>51157</v>
          </cell>
          <cell r="DM392">
            <v>53055</v>
          </cell>
          <cell r="DN392">
            <v>4538</v>
          </cell>
          <cell r="DO392">
            <v>1150</v>
          </cell>
          <cell r="DP392">
            <v>58024</v>
          </cell>
          <cell r="DQ392">
            <v>194138</v>
          </cell>
          <cell r="DR392">
            <v>327121</v>
          </cell>
          <cell r="DS392">
            <v>300</v>
          </cell>
          <cell r="DT392">
            <v>103101</v>
          </cell>
          <cell r="DU392">
            <v>166487</v>
          </cell>
          <cell r="DV392">
            <v>251</v>
          </cell>
          <cell r="DW392">
            <v>343353</v>
          </cell>
          <cell r="DX392">
            <v>253445</v>
          </cell>
          <cell r="DY392">
            <v>3605821</v>
          </cell>
          <cell r="DZ392">
            <v>10175460</v>
          </cell>
          <cell r="EA392">
            <v>13155870</v>
          </cell>
          <cell r="EB392">
            <v>10848709</v>
          </cell>
          <cell r="EC392">
            <v>22720440</v>
          </cell>
          <cell r="ED392">
            <v>10114310</v>
          </cell>
          <cell r="EE392">
            <v>16750759</v>
          </cell>
          <cell r="EF392">
            <v>11062963</v>
          </cell>
          <cell r="EG392">
            <v>7995779</v>
          </cell>
          <cell r="EH392">
            <v>61843</v>
          </cell>
          <cell r="EI392">
            <v>81325</v>
          </cell>
          <cell r="EJ392">
            <v>66255</v>
          </cell>
          <cell r="EK392">
            <v>1815</v>
          </cell>
          <cell r="EL392">
            <v>1236</v>
          </cell>
          <cell r="EM392">
            <v>6190737</v>
          </cell>
          <cell r="EN392">
            <v>3864102</v>
          </cell>
          <cell r="EO392">
            <v>45041</v>
          </cell>
          <cell r="EP392">
            <v>217069</v>
          </cell>
          <cell r="EQ392">
            <v>14355</v>
          </cell>
          <cell r="ER392">
            <v>2080117</v>
          </cell>
          <cell r="ES392">
            <v>615123</v>
          </cell>
          <cell r="ET392">
            <v>365563</v>
          </cell>
          <cell r="EU392">
            <v>601552</v>
          </cell>
          <cell r="EV392">
            <v>66897</v>
          </cell>
          <cell r="EW392">
            <v>367141</v>
          </cell>
        </row>
        <row r="393">
          <cell r="B393" t="str">
            <v>Macedônia</v>
          </cell>
          <cell r="C393">
            <v>3413602</v>
          </cell>
          <cell r="D393">
            <v>1278296</v>
          </cell>
          <cell r="E393">
            <v>3591048</v>
          </cell>
          <cell r="F393">
            <v>5740017</v>
          </cell>
          <cell r="G393">
            <v>4834999</v>
          </cell>
          <cell r="H393">
            <v>5214823</v>
          </cell>
          <cell r="I393">
            <v>4144181</v>
          </cell>
          <cell r="J393">
            <v>3055491</v>
          </cell>
          <cell r="K393">
            <v>3781483</v>
          </cell>
          <cell r="L393">
            <v>1933492</v>
          </cell>
          <cell r="M393">
            <v>2023419</v>
          </cell>
          <cell r="N393">
            <v>322821</v>
          </cell>
          <cell r="O393">
            <v>393132</v>
          </cell>
          <cell r="P393">
            <v>1464669</v>
          </cell>
          <cell r="Q393">
            <v>2774551</v>
          </cell>
          <cell r="R393">
            <v>1972425</v>
          </cell>
          <cell r="S393">
            <v>2773345</v>
          </cell>
          <cell r="T393">
            <v>3001576</v>
          </cell>
          <cell r="U393">
            <v>3506001</v>
          </cell>
          <cell r="V393">
            <v>2248093</v>
          </cell>
          <cell r="W393">
            <v>2911627</v>
          </cell>
          <cell r="X393">
            <v>3729052</v>
          </cell>
          <cell r="Y393">
            <v>2919725</v>
          </cell>
          <cell r="Z393">
            <v>2355169</v>
          </cell>
          <cell r="AA393">
            <v>3926233</v>
          </cell>
          <cell r="AB393">
            <v>2227962</v>
          </cell>
          <cell r="AC393">
            <v>2321903</v>
          </cell>
          <cell r="AD393">
            <v>2020197</v>
          </cell>
          <cell r="AE393">
            <v>2527200</v>
          </cell>
          <cell r="AF393">
            <v>1825447</v>
          </cell>
          <cell r="AG393">
            <v>2364633</v>
          </cell>
          <cell r="AH393">
            <v>1133283</v>
          </cell>
          <cell r="AI393">
            <v>1554685</v>
          </cell>
          <cell r="AJ393">
            <v>2192847</v>
          </cell>
          <cell r="AK393">
            <v>1458387</v>
          </cell>
          <cell r="AL393">
            <v>1431295</v>
          </cell>
          <cell r="AM393">
            <v>2012249</v>
          </cell>
          <cell r="AN393">
            <v>1399659</v>
          </cell>
          <cell r="AO393">
            <v>2046218</v>
          </cell>
          <cell r="AP393">
            <v>1837135</v>
          </cell>
          <cell r="AQ393">
            <v>2306433</v>
          </cell>
          <cell r="AR393">
            <v>4390561</v>
          </cell>
          <cell r="AS393">
            <v>2229150</v>
          </cell>
          <cell r="AT393">
            <v>1793671</v>
          </cell>
          <cell r="AU393">
            <v>1908512</v>
          </cell>
          <cell r="AV393">
            <v>1566491</v>
          </cell>
          <cell r="AW393">
            <v>2798785</v>
          </cell>
          <cell r="AX393">
            <v>1748487</v>
          </cell>
          <cell r="AY393">
            <v>1908088</v>
          </cell>
          <cell r="AZ393">
            <v>2183353</v>
          </cell>
          <cell r="BA393">
            <v>2112593</v>
          </cell>
          <cell r="BB393">
            <v>1058726</v>
          </cell>
          <cell r="BC393">
            <v>1581713</v>
          </cell>
          <cell r="BD393">
            <v>1828995</v>
          </cell>
          <cell r="BE393">
            <v>2322855</v>
          </cell>
          <cell r="BF393">
            <v>1279191</v>
          </cell>
          <cell r="BG393">
            <v>2591217</v>
          </cell>
          <cell r="BH393">
            <v>1688975</v>
          </cell>
          <cell r="BI393">
            <v>1343399</v>
          </cell>
          <cell r="BJ393">
            <v>1888362</v>
          </cell>
          <cell r="BK393">
            <v>1435649</v>
          </cell>
          <cell r="BL393">
            <v>1557043</v>
          </cell>
          <cell r="BM393">
            <v>2227633</v>
          </cell>
          <cell r="BN393">
            <v>3642727</v>
          </cell>
          <cell r="BO393">
            <v>3640106</v>
          </cell>
          <cell r="BP393">
            <v>3283231</v>
          </cell>
          <cell r="BQ393">
            <v>3156162</v>
          </cell>
          <cell r="BR393">
            <v>3082021</v>
          </cell>
          <cell r="BS393">
            <v>3330085</v>
          </cell>
          <cell r="BT393">
            <v>2534868</v>
          </cell>
          <cell r="BU393">
            <v>2416186</v>
          </cell>
          <cell r="BV393">
            <v>1413609</v>
          </cell>
          <cell r="BW393">
            <v>1603086</v>
          </cell>
          <cell r="BX393">
            <v>1913760</v>
          </cell>
          <cell r="BY393">
            <v>1979353</v>
          </cell>
          <cell r="BZ393">
            <v>1353793</v>
          </cell>
          <cell r="CA393">
            <v>3222189</v>
          </cell>
          <cell r="CB393">
            <v>1706863</v>
          </cell>
          <cell r="CC393">
            <v>3273369</v>
          </cell>
          <cell r="CD393">
            <v>1327021</v>
          </cell>
          <cell r="CE393">
            <v>3084961</v>
          </cell>
          <cell r="CF393">
            <v>1512636</v>
          </cell>
          <cell r="CG393">
            <v>1377090</v>
          </cell>
          <cell r="CH393">
            <v>1522331</v>
          </cell>
          <cell r="CI393">
            <v>1312110</v>
          </cell>
          <cell r="CJ393">
            <v>1348297</v>
          </cell>
          <cell r="CK393">
            <v>754512</v>
          </cell>
          <cell r="CL393">
            <v>2314541</v>
          </cell>
          <cell r="CM393">
            <v>1229092</v>
          </cell>
          <cell r="CN393">
            <v>2757685</v>
          </cell>
          <cell r="CO393">
            <v>2017211</v>
          </cell>
          <cell r="CP393">
            <v>1589965</v>
          </cell>
          <cell r="CQ393">
            <v>1063529</v>
          </cell>
          <cell r="CR393">
            <v>967663</v>
          </cell>
          <cell r="CS393">
            <v>1098725</v>
          </cell>
          <cell r="CT393">
            <v>1262446</v>
          </cell>
          <cell r="CU393">
            <v>875556</v>
          </cell>
          <cell r="CV393">
            <v>1175802</v>
          </cell>
          <cell r="CW393">
            <v>1649774</v>
          </cell>
          <cell r="CX393">
            <v>2247517</v>
          </cell>
          <cell r="CY393">
            <v>1216573</v>
          </cell>
          <cell r="CZ393">
            <v>2380093</v>
          </cell>
          <cell r="DA393">
            <v>1856008</v>
          </cell>
          <cell r="DB393">
            <v>646797</v>
          </cell>
          <cell r="DC393">
            <v>1724261</v>
          </cell>
          <cell r="DD393">
            <v>481560</v>
          </cell>
          <cell r="DE393">
            <v>841844</v>
          </cell>
          <cell r="DF393">
            <v>1495939</v>
          </cell>
          <cell r="DG393">
            <v>2152415</v>
          </cell>
          <cell r="DH393">
            <v>1905010</v>
          </cell>
          <cell r="DI393">
            <v>1694686</v>
          </cell>
          <cell r="DJ393">
            <v>1338282</v>
          </cell>
          <cell r="DK393">
            <v>1586984</v>
          </cell>
          <cell r="DL393">
            <v>2446474</v>
          </cell>
          <cell r="DM393">
            <v>1870253</v>
          </cell>
          <cell r="DN393">
            <v>2131646</v>
          </cell>
          <cell r="DO393">
            <v>1360973</v>
          </cell>
          <cell r="DP393">
            <v>1588357</v>
          </cell>
          <cell r="DQ393">
            <v>593296</v>
          </cell>
          <cell r="DR393">
            <v>324450</v>
          </cell>
          <cell r="DS393">
            <v>1178466</v>
          </cell>
          <cell r="DT393">
            <v>1948102</v>
          </cell>
          <cell r="DU393">
            <v>2234213</v>
          </cell>
          <cell r="DV393">
            <v>1358114</v>
          </cell>
          <cell r="DW393">
            <v>362403</v>
          </cell>
          <cell r="DX393">
            <v>1008302</v>
          </cell>
          <cell r="DY393">
            <v>1067625</v>
          </cell>
          <cell r="DZ393">
            <v>1930585</v>
          </cell>
          <cell r="EA393">
            <v>1890177</v>
          </cell>
          <cell r="EB393">
            <v>1877639</v>
          </cell>
          <cell r="EC393">
            <v>489305</v>
          </cell>
          <cell r="ED393">
            <v>2064418</v>
          </cell>
          <cell r="EE393">
            <v>491003</v>
          </cell>
          <cell r="EF393">
            <v>474220</v>
          </cell>
          <cell r="EG393">
            <v>787300</v>
          </cell>
          <cell r="EH393">
            <v>1667428</v>
          </cell>
          <cell r="EI393">
            <v>1738306</v>
          </cell>
          <cell r="EJ393">
            <v>3169463</v>
          </cell>
          <cell r="EK393">
            <v>1262367</v>
          </cell>
          <cell r="EL393">
            <v>909189</v>
          </cell>
          <cell r="EM393">
            <v>830063</v>
          </cell>
          <cell r="EN393">
            <v>1875094</v>
          </cell>
          <cell r="EO393">
            <v>1428602</v>
          </cell>
          <cell r="EP393">
            <v>1427492</v>
          </cell>
          <cell r="EQ393">
            <v>726141</v>
          </cell>
          <cell r="ER393">
            <v>1033099</v>
          </cell>
          <cell r="ES393">
            <v>638209</v>
          </cell>
          <cell r="ET393">
            <v>998045</v>
          </cell>
          <cell r="EU393">
            <v>1173233</v>
          </cell>
          <cell r="EV393">
            <v>1581649</v>
          </cell>
          <cell r="EW393">
            <v>1179853</v>
          </cell>
        </row>
        <row r="394">
          <cell r="B394" t="str">
            <v>Madagascar</v>
          </cell>
          <cell r="C394">
            <v>218455</v>
          </cell>
          <cell r="D394">
            <v>393855</v>
          </cell>
          <cell r="E394">
            <v>224833</v>
          </cell>
          <cell r="F394">
            <v>228751</v>
          </cell>
          <cell r="G394">
            <v>589288</v>
          </cell>
          <cell r="H394">
            <v>130625</v>
          </cell>
          <cell r="I394">
            <v>14822460</v>
          </cell>
          <cell r="J394">
            <v>1491283</v>
          </cell>
          <cell r="K394">
            <v>1884579</v>
          </cell>
          <cell r="L394">
            <v>1542565</v>
          </cell>
          <cell r="M394">
            <v>985663</v>
          </cell>
          <cell r="N394">
            <v>1450391</v>
          </cell>
          <cell r="O394">
            <v>1401843</v>
          </cell>
          <cell r="P394">
            <v>466787</v>
          </cell>
          <cell r="Q394">
            <v>1865455</v>
          </cell>
          <cell r="R394">
            <v>951965</v>
          </cell>
          <cell r="S394">
            <v>1339612</v>
          </cell>
          <cell r="T394">
            <v>3224496</v>
          </cell>
          <cell r="U394">
            <v>4268811</v>
          </cell>
          <cell r="V394">
            <v>3839922</v>
          </cell>
          <cell r="W394">
            <v>1250129</v>
          </cell>
          <cell r="X394">
            <v>618215</v>
          </cell>
          <cell r="Y394">
            <v>141570</v>
          </cell>
          <cell r="Z394">
            <v>1817909</v>
          </cell>
          <cell r="AA394">
            <v>1766434</v>
          </cell>
          <cell r="AB394">
            <v>2614624</v>
          </cell>
          <cell r="AC394">
            <v>1971191</v>
          </cell>
          <cell r="AD394">
            <v>709570</v>
          </cell>
          <cell r="AE394">
            <v>3821642</v>
          </cell>
          <cell r="AF394">
            <v>4617719</v>
          </cell>
          <cell r="AG394">
            <v>3008177</v>
          </cell>
          <cell r="AH394">
            <v>653432</v>
          </cell>
          <cell r="AI394">
            <v>482564</v>
          </cell>
          <cell r="AJ394">
            <v>271036</v>
          </cell>
          <cell r="AK394">
            <v>2339320</v>
          </cell>
          <cell r="AL394">
            <v>5698713</v>
          </cell>
          <cell r="AM394">
            <v>2058600</v>
          </cell>
          <cell r="AN394">
            <v>3334377</v>
          </cell>
          <cell r="AO394">
            <v>132466</v>
          </cell>
          <cell r="AP394">
            <v>1685298</v>
          </cell>
          <cell r="AQ394">
            <v>1625688</v>
          </cell>
          <cell r="AR394">
            <v>517448</v>
          </cell>
          <cell r="AS394">
            <v>3691811</v>
          </cell>
          <cell r="AT394">
            <v>2523274</v>
          </cell>
          <cell r="AU394">
            <v>3719907</v>
          </cell>
          <cell r="AV394">
            <v>2078805</v>
          </cell>
          <cell r="AW394">
            <v>304488</v>
          </cell>
          <cell r="AX394">
            <v>229111</v>
          </cell>
          <cell r="AY394">
            <v>149550</v>
          </cell>
          <cell r="AZ394">
            <v>296005</v>
          </cell>
          <cell r="BA394">
            <v>4781732</v>
          </cell>
          <cell r="BB394">
            <v>3623582</v>
          </cell>
          <cell r="BC394">
            <v>2598547</v>
          </cell>
          <cell r="BD394">
            <v>3176009</v>
          </cell>
          <cell r="BE394">
            <v>4031039</v>
          </cell>
          <cell r="BF394">
            <v>1207505</v>
          </cell>
          <cell r="BG394">
            <v>1808255</v>
          </cell>
          <cell r="BH394">
            <v>4812727</v>
          </cell>
          <cell r="BI394">
            <v>2602003</v>
          </cell>
          <cell r="BJ394">
            <v>4042783</v>
          </cell>
          <cell r="BK394">
            <v>2431811</v>
          </cell>
          <cell r="BL394">
            <v>911546</v>
          </cell>
          <cell r="BM394">
            <v>729871</v>
          </cell>
          <cell r="BN394">
            <v>717842</v>
          </cell>
          <cell r="BO394">
            <v>1616260</v>
          </cell>
          <cell r="BP394">
            <v>1125665</v>
          </cell>
          <cell r="BQ394">
            <v>3161436</v>
          </cell>
          <cell r="BR394">
            <v>1952271</v>
          </cell>
          <cell r="BS394">
            <v>1009293</v>
          </cell>
          <cell r="BT394">
            <v>1181156</v>
          </cell>
          <cell r="BU394">
            <v>1026697</v>
          </cell>
          <cell r="BV394">
            <v>2376602</v>
          </cell>
          <cell r="BW394">
            <v>1867710</v>
          </cell>
          <cell r="BX394">
            <v>1966423</v>
          </cell>
          <cell r="BY394">
            <v>1423506</v>
          </cell>
          <cell r="BZ394">
            <v>1889068</v>
          </cell>
          <cell r="CA394">
            <v>4623818</v>
          </cell>
          <cell r="CB394">
            <v>3279171</v>
          </cell>
          <cell r="CC394">
            <v>1836897</v>
          </cell>
          <cell r="CD394">
            <v>1878688</v>
          </cell>
          <cell r="CE394">
            <v>1712418</v>
          </cell>
          <cell r="CF394">
            <v>1965941</v>
          </cell>
          <cell r="CG394">
            <v>646898</v>
          </cell>
          <cell r="CH394">
            <v>879913</v>
          </cell>
          <cell r="CI394">
            <v>794880</v>
          </cell>
          <cell r="CJ394">
            <v>1560834</v>
          </cell>
          <cell r="CK394">
            <v>1776610</v>
          </cell>
          <cell r="CL394">
            <v>1585911</v>
          </cell>
          <cell r="CM394">
            <v>260378</v>
          </cell>
          <cell r="CN394">
            <v>3422850</v>
          </cell>
          <cell r="CO394">
            <v>2231266</v>
          </cell>
          <cell r="CP394">
            <v>4582496</v>
          </cell>
          <cell r="CQ394">
            <v>3874706</v>
          </cell>
          <cell r="CR394">
            <v>854011</v>
          </cell>
          <cell r="CS394">
            <v>835207</v>
          </cell>
          <cell r="CT394">
            <v>955050</v>
          </cell>
          <cell r="CU394">
            <v>833126</v>
          </cell>
          <cell r="CV394">
            <v>2582828</v>
          </cell>
          <cell r="CW394">
            <v>2407998</v>
          </cell>
          <cell r="CX394">
            <v>2718649</v>
          </cell>
          <cell r="CY394">
            <v>2987195</v>
          </cell>
          <cell r="CZ394">
            <v>1058263</v>
          </cell>
          <cell r="DA394">
            <v>3874836</v>
          </cell>
          <cell r="DB394">
            <v>5708923</v>
          </cell>
          <cell r="DC394">
            <v>2970110</v>
          </cell>
          <cell r="DD394">
            <v>1457234</v>
          </cell>
          <cell r="DE394">
            <v>599082</v>
          </cell>
          <cell r="DF394">
            <v>3193587</v>
          </cell>
          <cell r="DG394">
            <v>4229474</v>
          </cell>
          <cell r="DH394">
            <v>3228345</v>
          </cell>
          <cell r="DI394">
            <v>8130549</v>
          </cell>
          <cell r="DJ394">
            <v>6093976</v>
          </cell>
          <cell r="DK394">
            <v>6843102</v>
          </cell>
          <cell r="DL394">
            <v>7175519</v>
          </cell>
          <cell r="DM394">
            <v>6383263</v>
          </cell>
          <cell r="DN394">
            <v>7889941</v>
          </cell>
          <cell r="DO394">
            <v>4906460</v>
          </cell>
          <cell r="DP394">
            <v>3830570</v>
          </cell>
          <cell r="DQ394">
            <v>3582598</v>
          </cell>
          <cell r="DR394">
            <v>759397</v>
          </cell>
          <cell r="DS394">
            <v>944013</v>
          </cell>
          <cell r="DT394">
            <v>4546730</v>
          </cell>
          <cell r="DU394">
            <v>1210905</v>
          </cell>
          <cell r="DV394">
            <v>1719836</v>
          </cell>
          <cell r="DW394">
            <v>1848973</v>
          </cell>
          <cell r="DX394">
            <v>2428829</v>
          </cell>
          <cell r="DY394">
            <v>346844</v>
          </cell>
          <cell r="DZ394">
            <v>314009</v>
          </cell>
          <cell r="EA394">
            <v>1861801</v>
          </cell>
          <cell r="EB394">
            <v>669493</v>
          </cell>
          <cell r="EC394">
            <v>468224</v>
          </cell>
          <cell r="ED394">
            <v>2726226</v>
          </cell>
          <cell r="EE394">
            <v>1439868</v>
          </cell>
          <cell r="EF394">
            <v>964654</v>
          </cell>
          <cell r="EG394">
            <v>754510</v>
          </cell>
          <cell r="EH394">
            <v>1574450</v>
          </cell>
          <cell r="EI394">
            <v>1810746</v>
          </cell>
          <cell r="EJ394">
            <v>2084279</v>
          </cell>
          <cell r="EK394">
            <v>2468653</v>
          </cell>
          <cell r="EL394">
            <v>1392929</v>
          </cell>
          <cell r="EM394">
            <v>3119421</v>
          </cell>
          <cell r="EN394">
            <v>4413893</v>
          </cell>
          <cell r="EO394">
            <v>3061750</v>
          </cell>
          <cell r="EP394">
            <v>2589488</v>
          </cell>
          <cell r="EQ394">
            <v>1432042</v>
          </cell>
          <cell r="ER394">
            <v>1232203</v>
          </cell>
          <cell r="ES394">
            <v>1301065</v>
          </cell>
          <cell r="ET394">
            <v>2021732</v>
          </cell>
          <cell r="EU394">
            <v>5675089</v>
          </cell>
          <cell r="EV394">
            <v>4868829</v>
          </cell>
          <cell r="EW394">
            <v>3844022</v>
          </cell>
        </row>
        <row r="395">
          <cell r="B395" t="str">
            <v>Madeira, Ilha da</v>
          </cell>
          <cell r="N395">
            <v>4587</v>
          </cell>
          <cell r="T395">
            <v>3345</v>
          </cell>
          <cell r="V395">
            <v>6633</v>
          </cell>
          <cell r="Y395">
            <v>47775</v>
          </cell>
          <cell r="Z395">
            <v>16100</v>
          </cell>
          <cell r="AB395">
            <v>36200</v>
          </cell>
          <cell r="AJ395">
            <v>48100</v>
          </cell>
          <cell r="AL395">
            <v>16700</v>
          </cell>
          <cell r="AN395">
            <v>76741</v>
          </cell>
          <cell r="AO395">
            <v>7381</v>
          </cell>
          <cell r="BD395">
            <v>2392</v>
          </cell>
          <cell r="CC395">
            <v>8944</v>
          </cell>
        </row>
        <row r="396">
          <cell r="B396" t="str">
            <v>Malásia</v>
          </cell>
          <cell r="C396">
            <v>50334665</v>
          </cell>
          <cell r="D396">
            <v>66844632</v>
          </cell>
          <cell r="E396">
            <v>18366810</v>
          </cell>
          <cell r="F396">
            <v>50765603</v>
          </cell>
          <cell r="G396">
            <v>70519745</v>
          </cell>
          <cell r="H396">
            <v>45485761</v>
          </cell>
          <cell r="I396">
            <v>70344828</v>
          </cell>
          <cell r="J396">
            <v>106812256</v>
          </cell>
          <cell r="K396">
            <v>106715984</v>
          </cell>
          <cell r="L396">
            <v>75214024</v>
          </cell>
          <cell r="M396">
            <v>114197650</v>
          </cell>
          <cell r="N396">
            <v>100274503</v>
          </cell>
          <cell r="O396">
            <v>49156011</v>
          </cell>
          <cell r="P396">
            <v>79678070</v>
          </cell>
          <cell r="Q396">
            <v>20377310</v>
          </cell>
          <cell r="R396">
            <v>45798669</v>
          </cell>
          <cell r="S396">
            <v>66259245</v>
          </cell>
          <cell r="T396">
            <v>76329014</v>
          </cell>
          <cell r="U396">
            <v>69075882</v>
          </cell>
          <cell r="V396">
            <v>56029644</v>
          </cell>
          <cell r="W396">
            <v>34695138</v>
          </cell>
          <cell r="X396">
            <v>88115747</v>
          </cell>
          <cell r="Y396">
            <v>89232680</v>
          </cell>
          <cell r="Z396">
            <v>128637487</v>
          </cell>
          <cell r="AA396">
            <v>49179850</v>
          </cell>
          <cell r="AB396">
            <v>52487670</v>
          </cell>
          <cell r="AC396">
            <v>72361636</v>
          </cell>
          <cell r="AD396">
            <v>40348439</v>
          </cell>
          <cell r="AE396">
            <v>145581563</v>
          </cell>
          <cell r="AF396">
            <v>119326628</v>
          </cell>
          <cell r="AG396">
            <v>83210320</v>
          </cell>
          <cell r="AH396">
            <v>94729877</v>
          </cell>
          <cell r="AI396">
            <v>107808334</v>
          </cell>
          <cell r="AJ396">
            <v>106475652</v>
          </cell>
          <cell r="AK396">
            <v>157431284</v>
          </cell>
          <cell r="AL396">
            <v>172830431</v>
          </cell>
          <cell r="AM396">
            <v>86691144</v>
          </cell>
          <cell r="AN396">
            <v>80954704</v>
          </cell>
          <cell r="AO396">
            <v>100942813</v>
          </cell>
          <cell r="AP396">
            <v>59912681</v>
          </cell>
          <cell r="AQ396">
            <v>100309214</v>
          </cell>
          <cell r="AR396">
            <v>64329129</v>
          </cell>
          <cell r="AS396">
            <v>233260265</v>
          </cell>
          <cell r="AT396">
            <v>228911560</v>
          </cell>
          <cell r="AU396">
            <v>142692492</v>
          </cell>
          <cell r="AV396">
            <v>212093737</v>
          </cell>
          <cell r="AW396">
            <v>170773547</v>
          </cell>
          <cell r="AX396">
            <v>138057390</v>
          </cell>
          <cell r="AY396">
            <v>116762040</v>
          </cell>
          <cell r="AZ396">
            <v>40878662</v>
          </cell>
          <cell r="BA396">
            <v>103436271</v>
          </cell>
          <cell r="BB396">
            <v>45907453</v>
          </cell>
          <cell r="BC396">
            <v>82261831</v>
          </cell>
          <cell r="BD396">
            <v>142127670</v>
          </cell>
          <cell r="BE396">
            <v>101228726</v>
          </cell>
          <cell r="BF396">
            <v>144822714</v>
          </cell>
          <cell r="BG396">
            <v>205838619</v>
          </cell>
          <cell r="BH396">
            <v>268066860</v>
          </cell>
          <cell r="BI396">
            <v>174591885</v>
          </cell>
          <cell r="BJ396">
            <v>147337620</v>
          </cell>
          <cell r="BK396">
            <v>157997556</v>
          </cell>
          <cell r="BL396">
            <v>93377704</v>
          </cell>
          <cell r="BM396">
            <v>124805772</v>
          </cell>
          <cell r="BN396">
            <v>85340984</v>
          </cell>
          <cell r="BO396">
            <v>123654492</v>
          </cell>
          <cell r="BP396">
            <v>67043327</v>
          </cell>
          <cell r="BQ396">
            <v>125435390</v>
          </cell>
          <cell r="BR396">
            <v>90999042</v>
          </cell>
          <cell r="BS396">
            <v>74851497</v>
          </cell>
          <cell r="BT396">
            <v>147162214</v>
          </cell>
          <cell r="BU396">
            <v>127148067</v>
          </cell>
          <cell r="BV396">
            <v>154328491</v>
          </cell>
          <cell r="BW396">
            <v>182205885</v>
          </cell>
          <cell r="BX396">
            <v>124006600</v>
          </cell>
          <cell r="BY396">
            <v>147578082</v>
          </cell>
          <cell r="BZ396">
            <v>56667316</v>
          </cell>
          <cell r="CA396">
            <v>105560158</v>
          </cell>
          <cell r="CB396">
            <v>84092859</v>
          </cell>
          <cell r="CC396">
            <v>181241507</v>
          </cell>
          <cell r="CD396">
            <v>115885503</v>
          </cell>
          <cell r="CE396">
            <v>171368602</v>
          </cell>
          <cell r="CF396">
            <v>120884185</v>
          </cell>
          <cell r="CG396">
            <v>126569650</v>
          </cell>
          <cell r="CH396">
            <v>131530008</v>
          </cell>
          <cell r="CI396">
            <v>232579873</v>
          </cell>
          <cell r="CJ396">
            <v>172537397</v>
          </cell>
          <cell r="CK396">
            <v>176242179</v>
          </cell>
          <cell r="CL396">
            <v>101867254</v>
          </cell>
          <cell r="CM396">
            <v>113586090</v>
          </cell>
          <cell r="CN396">
            <v>143020183</v>
          </cell>
          <cell r="CO396">
            <v>103548257</v>
          </cell>
          <cell r="CP396">
            <v>106992921</v>
          </cell>
          <cell r="CQ396">
            <v>116701283</v>
          </cell>
          <cell r="CR396">
            <v>191821201</v>
          </cell>
          <cell r="CS396">
            <v>181797425</v>
          </cell>
          <cell r="CT396">
            <v>188913121</v>
          </cell>
          <cell r="CU396">
            <v>153045555</v>
          </cell>
          <cell r="CV396">
            <v>240054279</v>
          </cell>
          <cell r="CW396">
            <v>134587793</v>
          </cell>
          <cell r="CX396">
            <v>110681784</v>
          </cell>
          <cell r="CY396">
            <v>147513741</v>
          </cell>
          <cell r="CZ396">
            <v>105420189</v>
          </cell>
          <cell r="DA396">
            <v>132062834</v>
          </cell>
          <cell r="DB396">
            <v>167211267</v>
          </cell>
          <cell r="DC396">
            <v>183055987</v>
          </cell>
          <cell r="DD396">
            <v>159596241</v>
          </cell>
          <cell r="DE396">
            <v>101986782</v>
          </cell>
          <cell r="DF396">
            <v>206964016</v>
          </cell>
          <cell r="DG396">
            <v>201565453</v>
          </cell>
          <cell r="DH396">
            <v>283074559</v>
          </cell>
          <cell r="DI396">
            <v>253391059</v>
          </cell>
          <cell r="DJ396">
            <v>195351582</v>
          </cell>
          <cell r="DK396">
            <v>181498826</v>
          </cell>
          <cell r="DL396">
            <v>99825331</v>
          </cell>
          <cell r="DM396">
            <v>184798413</v>
          </cell>
          <cell r="DN396">
            <v>167422944</v>
          </cell>
          <cell r="DO396">
            <v>247463648</v>
          </cell>
          <cell r="DP396">
            <v>292830351</v>
          </cell>
          <cell r="DQ396">
            <v>159176226</v>
          </cell>
          <cell r="DR396">
            <v>223186562</v>
          </cell>
          <cell r="DS396">
            <v>122526446</v>
          </cell>
          <cell r="DT396">
            <v>166960117</v>
          </cell>
          <cell r="DU396">
            <v>143229901</v>
          </cell>
          <cell r="DV396">
            <v>79169900</v>
          </cell>
          <cell r="DW396">
            <v>90243721</v>
          </cell>
          <cell r="DX396">
            <v>160356428</v>
          </cell>
          <cell r="DY396">
            <v>169586632</v>
          </cell>
          <cell r="DZ396">
            <v>156463843</v>
          </cell>
          <cell r="EA396">
            <v>227313967</v>
          </cell>
          <cell r="EB396">
            <v>251853281</v>
          </cell>
          <cell r="EC396">
            <v>187463628</v>
          </cell>
          <cell r="ED396">
            <v>262650483</v>
          </cell>
          <cell r="EE396">
            <v>235848793</v>
          </cell>
          <cell r="EF396">
            <v>192401891</v>
          </cell>
          <cell r="EG396">
            <v>186710354</v>
          </cell>
          <cell r="EH396">
            <v>197353271</v>
          </cell>
          <cell r="EI396">
            <v>227064292</v>
          </cell>
          <cell r="EJ396">
            <v>329663734</v>
          </cell>
          <cell r="EK396">
            <v>263135128</v>
          </cell>
          <cell r="EL396">
            <v>270035028</v>
          </cell>
          <cell r="EM396">
            <v>218031484</v>
          </cell>
          <cell r="EN396">
            <v>273822807</v>
          </cell>
          <cell r="EO396">
            <v>287019798</v>
          </cell>
          <cell r="EP396">
            <v>146862436</v>
          </cell>
          <cell r="EQ396">
            <v>311552176</v>
          </cell>
          <cell r="ER396">
            <v>241758158</v>
          </cell>
          <cell r="ES396">
            <v>152191852</v>
          </cell>
          <cell r="ET396">
            <v>199984566</v>
          </cell>
          <cell r="EU396">
            <v>228496758</v>
          </cell>
          <cell r="EV396">
            <v>296189343</v>
          </cell>
          <cell r="EW396">
            <v>276741871</v>
          </cell>
        </row>
        <row r="397">
          <cell r="B397" t="str">
            <v>Malavi</v>
          </cell>
          <cell r="C397">
            <v>218286</v>
          </cell>
          <cell r="D397">
            <v>90091</v>
          </cell>
          <cell r="E397">
            <v>40337</v>
          </cell>
          <cell r="F397">
            <v>5907</v>
          </cell>
          <cell r="G397">
            <v>124036</v>
          </cell>
          <cell r="H397">
            <v>312586</v>
          </cell>
          <cell r="I397">
            <v>14588</v>
          </cell>
          <cell r="J397">
            <v>64018</v>
          </cell>
          <cell r="K397">
            <v>141980</v>
          </cell>
          <cell r="L397">
            <v>183177</v>
          </cell>
          <cell r="M397">
            <v>821677</v>
          </cell>
          <cell r="N397">
            <v>500060</v>
          </cell>
          <cell r="O397">
            <v>734129</v>
          </cell>
          <cell r="P397">
            <v>312435</v>
          </cell>
          <cell r="Q397">
            <v>151607</v>
          </cell>
          <cell r="R397">
            <v>619265</v>
          </cell>
          <cell r="S397">
            <v>444320</v>
          </cell>
          <cell r="T397">
            <v>307775</v>
          </cell>
          <cell r="U397">
            <v>292781</v>
          </cell>
          <cell r="V397">
            <v>136396</v>
          </cell>
          <cell r="W397">
            <v>41596</v>
          </cell>
          <cell r="X397">
            <v>153296</v>
          </cell>
          <cell r="Y397">
            <v>242739</v>
          </cell>
          <cell r="Z397">
            <v>908342</v>
          </cell>
          <cell r="AA397">
            <v>52769</v>
          </cell>
          <cell r="AB397">
            <v>215885</v>
          </cell>
          <cell r="AC397">
            <v>536409</v>
          </cell>
          <cell r="AD397">
            <v>9091</v>
          </cell>
          <cell r="AE397">
            <v>16003</v>
          </cell>
          <cell r="AF397">
            <v>80294</v>
          </cell>
          <cell r="AG397">
            <v>123604</v>
          </cell>
          <cell r="AH397">
            <v>228786</v>
          </cell>
          <cell r="AI397">
            <v>425989</v>
          </cell>
          <cell r="AJ397">
            <v>11016</v>
          </cell>
          <cell r="AK397">
            <v>170885</v>
          </cell>
          <cell r="AL397">
            <v>492653</v>
          </cell>
          <cell r="AM397">
            <v>102042</v>
          </cell>
          <cell r="AN397">
            <v>36396</v>
          </cell>
          <cell r="AP397">
            <v>621479</v>
          </cell>
          <cell r="AQ397">
            <v>340744</v>
          </cell>
          <cell r="AR397">
            <v>208198</v>
          </cell>
          <cell r="AS397">
            <v>342902</v>
          </cell>
          <cell r="AT397">
            <v>5107</v>
          </cell>
          <cell r="AU397">
            <v>68531</v>
          </cell>
          <cell r="AV397">
            <v>10999</v>
          </cell>
          <cell r="AW397">
            <v>530996</v>
          </cell>
          <cell r="AX397">
            <v>88760</v>
          </cell>
          <cell r="AY397">
            <v>37160</v>
          </cell>
          <cell r="BA397">
            <v>612715</v>
          </cell>
          <cell r="BB397">
            <v>453564</v>
          </cell>
          <cell r="BC397">
            <v>26536</v>
          </cell>
          <cell r="BD397">
            <v>143607</v>
          </cell>
          <cell r="BE397">
            <v>167764</v>
          </cell>
          <cell r="BF397">
            <v>312585</v>
          </cell>
          <cell r="BG397">
            <v>300321</v>
          </cell>
          <cell r="BH397">
            <v>98289</v>
          </cell>
          <cell r="BI397">
            <v>99661</v>
          </cell>
          <cell r="BJ397">
            <v>110419</v>
          </cell>
          <cell r="BK397">
            <v>108038</v>
          </cell>
          <cell r="BL397">
            <v>98035</v>
          </cell>
          <cell r="BM397">
            <v>827689</v>
          </cell>
          <cell r="BN397">
            <v>542029</v>
          </cell>
          <cell r="BO397">
            <v>297354</v>
          </cell>
          <cell r="BP397">
            <v>1418966</v>
          </cell>
          <cell r="BQ397">
            <v>655935</v>
          </cell>
          <cell r="BR397">
            <v>135318</v>
          </cell>
          <cell r="BS397">
            <v>1496410</v>
          </cell>
          <cell r="BT397">
            <v>666195</v>
          </cell>
          <cell r="BU397">
            <v>300009</v>
          </cell>
          <cell r="BV397">
            <v>1504411</v>
          </cell>
          <cell r="BW397">
            <v>66840</v>
          </cell>
          <cell r="BX397">
            <v>1951830</v>
          </cell>
          <cell r="BY397">
            <v>859328</v>
          </cell>
          <cell r="BZ397">
            <v>126435</v>
          </cell>
          <cell r="CA397">
            <v>140977</v>
          </cell>
          <cell r="CB397">
            <v>42710</v>
          </cell>
          <cell r="CC397">
            <v>181386</v>
          </cell>
          <cell r="CD397">
            <v>323524</v>
          </cell>
          <cell r="CE397">
            <v>431116</v>
          </cell>
          <cell r="CF397">
            <v>411259</v>
          </cell>
          <cell r="CH397">
            <v>285839</v>
          </cell>
          <cell r="CI397">
            <v>112918</v>
          </cell>
          <cell r="CK397">
            <v>137834</v>
          </cell>
          <cell r="CL397">
            <v>41843</v>
          </cell>
          <cell r="CM397">
            <v>91961</v>
          </cell>
          <cell r="CN397">
            <v>114755</v>
          </cell>
          <cell r="CO397">
            <v>101120</v>
          </cell>
          <cell r="CP397">
            <v>36800</v>
          </cell>
          <cell r="CQ397">
            <v>50691</v>
          </cell>
          <cell r="CR397">
            <v>6014</v>
          </cell>
          <cell r="CS397">
            <v>386178</v>
          </cell>
          <cell r="CT397">
            <v>77110</v>
          </cell>
          <cell r="CW397">
            <v>39272</v>
          </cell>
          <cell r="CY397">
            <v>6404</v>
          </cell>
          <cell r="CZ397">
            <v>16176</v>
          </cell>
          <cell r="DA397">
            <v>53419</v>
          </cell>
          <cell r="DB397">
            <v>6383</v>
          </cell>
          <cell r="DC397">
            <v>150462</v>
          </cell>
          <cell r="DD397">
            <v>98952</v>
          </cell>
          <cell r="DE397">
            <v>4032</v>
          </cell>
          <cell r="DF397">
            <v>54393</v>
          </cell>
          <cell r="DH397">
            <v>31512</v>
          </cell>
          <cell r="DI397">
            <v>21866</v>
          </cell>
          <cell r="DJ397">
            <v>6015</v>
          </cell>
          <cell r="DK397">
            <v>24321</v>
          </cell>
          <cell r="DL397">
            <v>71322</v>
          </cell>
          <cell r="DM397">
            <v>118903</v>
          </cell>
          <cell r="DN397">
            <v>67755</v>
          </cell>
          <cell r="DO397">
            <v>186926</v>
          </cell>
          <cell r="DP397">
            <v>32540</v>
          </cell>
          <cell r="DQ397">
            <v>10817</v>
          </cell>
          <cell r="DR397">
            <v>57787</v>
          </cell>
          <cell r="DT397">
            <v>127461</v>
          </cell>
          <cell r="DV397">
            <v>15240</v>
          </cell>
          <cell r="DW397">
            <v>74051</v>
          </cell>
          <cell r="DX397">
            <v>198748</v>
          </cell>
          <cell r="DY397">
            <v>51505</v>
          </cell>
          <cell r="DZ397">
            <v>67734</v>
          </cell>
          <cell r="EA397">
            <v>47394</v>
          </cell>
          <cell r="EB397">
            <v>47031</v>
          </cell>
          <cell r="EC397">
            <v>207</v>
          </cell>
          <cell r="ED397">
            <v>117943</v>
          </cell>
          <cell r="EE397">
            <v>319359</v>
          </cell>
          <cell r="EF397">
            <v>94942</v>
          </cell>
          <cell r="EG397">
            <v>43259</v>
          </cell>
          <cell r="EH397">
            <v>98335</v>
          </cell>
          <cell r="EI397">
            <v>208831</v>
          </cell>
          <cell r="EJ397">
            <v>158976</v>
          </cell>
          <cell r="EK397">
            <v>41017</v>
          </cell>
          <cell r="EL397">
            <v>147992</v>
          </cell>
          <cell r="EM397">
            <v>34431</v>
          </cell>
          <cell r="EN397">
            <v>104901</v>
          </cell>
          <cell r="EO397">
            <v>10530</v>
          </cell>
          <cell r="EP397">
            <v>16055</v>
          </cell>
          <cell r="EQ397">
            <v>806147</v>
          </cell>
          <cell r="ER397">
            <v>281941</v>
          </cell>
          <cell r="ES397">
            <v>127607</v>
          </cell>
          <cell r="ET397">
            <v>172818</v>
          </cell>
          <cell r="EU397">
            <v>39183</v>
          </cell>
          <cell r="EV397">
            <v>201474</v>
          </cell>
          <cell r="EW397">
            <v>41480</v>
          </cell>
        </row>
        <row r="398">
          <cell r="B398" t="str">
            <v>Maldivas</v>
          </cell>
          <cell r="C398">
            <v>638583</v>
          </cell>
          <cell r="D398">
            <v>600454</v>
          </cell>
          <cell r="E398">
            <v>224806</v>
          </cell>
          <cell r="F398">
            <v>421952</v>
          </cell>
          <cell r="G398">
            <v>252278</v>
          </cell>
          <cell r="H398">
            <v>421751</v>
          </cell>
          <cell r="I398">
            <v>334535</v>
          </cell>
          <cell r="J398">
            <v>472789</v>
          </cell>
          <cell r="K398">
            <v>1152000</v>
          </cell>
          <cell r="L398">
            <v>974287</v>
          </cell>
          <cell r="M398">
            <v>1731213</v>
          </cell>
          <cell r="N398">
            <v>1327345</v>
          </cell>
          <cell r="O398">
            <v>695776</v>
          </cell>
          <cell r="P398">
            <v>437885</v>
          </cell>
          <cell r="Q398">
            <v>360816</v>
          </cell>
          <cell r="R398">
            <v>464796</v>
          </cell>
          <cell r="S398">
            <v>319955</v>
          </cell>
          <cell r="T398">
            <v>802376</v>
          </cell>
          <cell r="U398">
            <v>688582</v>
          </cell>
          <cell r="V398">
            <v>571158</v>
          </cell>
          <cell r="W398">
            <v>1402413</v>
          </cell>
          <cell r="X398">
            <v>1401258</v>
          </cell>
          <cell r="Y398">
            <v>775548</v>
          </cell>
          <cell r="Z398">
            <v>923525</v>
          </cell>
          <cell r="AA398">
            <v>499140</v>
          </cell>
          <cell r="AB398">
            <v>481541</v>
          </cell>
          <cell r="AC398">
            <v>1104903</v>
          </cell>
          <cell r="AD398">
            <v>751492</v>
          </cell>
          <cell r="AE398">
            <v>801225</v>
          </cell>
          <cell r="AF398">
            <v>1078388</v>
          </cell>
          <cell r="AG398">
            <v>1410163</v>
          </cell>
          <cell r="AH398">
            <v>1437722</v>
          </cell>
          <cell r="AI398">
            <v>956530</v>
          </cell>
          <cell r="AJ398">
            <v>466332</v>
          </cell>
          <cell r="AK398">
            <v>482001</v>
          </cell>
          <cell r="AL398">
            <v>997508</v>
          </cell>
          <cell r="AM398">
            <v>671559</v>
          </cell>
          <cell r="AN398">
            <v>1319090</v>
          </cell>
          <cell r="AO398">
            <v>1032123</v>
          </cell>
          <cell r="AP398">
            <v>1088452</v>
          </cell>
          <cell r="AQ398">
            <v>1109202</v>
          </cell>
          <cell r="AR398">
            <v>991485</v>
          </cell>
          <cell r="AS398">
            <v>1178353</v>
          </cell>
          <cell r="AT398">
            <v>1034329</v>
          </cell>
          <cell r="AU398">
            <v>1106868</v>
          </cell>
          <cell r="AV398">
            <v>1264537</v>
          </cell>
          <cell r="AW398">
            <v>1063709</v>
          </cell>
          <cell r="AX398">
            <v>1594525</v>
          </cell>
          <cell r="AY398">
            <v>1790524</v>
          </cell>
          <cell r="AZ398">
            <v>946896</v>
          </cell>
          <cell r="BA398">
            <v>1210408</v>
          </cell>
          <cell r="BB398">
            <v>713291</v>
          </cell>
          <cell r="BC398">
            <v>690123</v>
          </cell>
          <cell r="BD398">
            <v>331640</v>
          </cell>
          <cell r="BE398">
            <v>1001414</v>
          </cell>
          <cell r="BF398">
            <v>865744</v>
          </cell>
          <cell r="BG398">
            <v>772861</v>
          </cell>
          <cell r="BH398">
            <v>1286441</v>
          </cell>
          <cell r="BI398">
            <v>1287537</v>
          </cell>
          <cell r="BJ398">
            <v>1060082</v>
          </cell>
          <cell r="BK398">
            <v>1761662</v>
          </cell>
          <cell r="BL398">
            <v>1348452</v>
          </cell>
          <cell r="BM398">
            <v>1580987</v>
          </cell>
          <cell r="BN398">
            <v>1257282</v>
          </cell>
          <cell r="BO398">
            <v>1512645</v>
          </cell>
          <cell r="BP398">
            <v>1014273</v>
          </cell>
          <cell r="BQ398">
            <v>1497895</v>
          </cell>
          <cell r="BR398">
            <v>2161893</v>
          </cell>
          <cell r="BS398">
            <v>1705180</v>
          </cell>
          <cell r="BT398">
            <v>1129443</v>
          </cell>
          <cell r="BU398">
            <v>810041</v>
          </cell>
          <cell r="BV398">
            <v>1130196</v>
          </cell>
          <cell r="BW398">
            <v>1204536</v>
          </cell>
          <cell r="BX398">
            <v>806793</v>
          </cell>
          <cell r="BY398">
            <v>929245</v>
          </cell>
          <cell r="BZ398">
            <v>1041560</v>
          </cell>
          <cell r="CA398">
            <v>1321368</v>
          </cell>
          <cell r="CB398">
            <v>778585</v>
          </cell>
          <cell r="CC398">
            <v>1860034</v>
          </cell>
          <cell r="CD398">
            <v>1221007</v>
          </cell>
          <cell r="CE398">
            <v>1490582</v>
          </cell>
          <cell r="CF398">
            <v>1450000</v>
          </cell>
          <cell r="CG398">
            <v>1592647</v>
          </cell>
          <cell r="CH398">
            <v>1082822</v>
          </cell>
          <cell r="CI398">
            <v>432920</v>
          </cell>
          <cell r="CJ398">
            <v>652040</v>
          </cell>
          <cell r="CK398">
            <v>652535</v>
          </cell>
          <cell r="CL398">
            <v>1273592</v>
          </cell>
          <cell r="CM398">
            <v>1523914</v>
          </cell>
          <cell r="CN398">
            <v>1446085</v>
          </cell>
          <cell r="CO398">
            <v>1690436</v>
          </cell>
          <cell r="CP398">
            <v>1132372</v>
          </cell>
          <cell r="CQ398">
            <v>975425</v>
          </cell>
          <cell r="CR398">
            <v>957609</v>
          </cell>
          <cell r="CS398">
            <v>1229000</v>
          </cell>
          <cell r="CT398">
            <v>442070</v>
          </cell>
          <cell r="CU398">
            <v>871553</v>
          </cell>
          <cell r="CV398">
            <v>882163</v>
          </cell>
          <cell r="CW398">
            <v>1359774</v>
          </cell>
          <cell r="CX398">
            <v>1612256</v>
          </cell>
          <cell r="CY398">
            <v>902613</v>
          </cell>
          <cell r="CZ398">
            <v>1423949</v>
          </cell>
          <cell r="DA398">
            <v>1345655</v>
          </cell>
          <cell r="DB398">
            <v>1236636</v>
          </cell>
          <cell r="DC398">
            <v>1567633</v>
          </cell>
          <cell r="DD398">
            <v>942412</v>
          </cell>
          <cell r="DE398">
            <v>950872</v>
          </cell>
          <cell r="DF398">
            <v>1247410</v>
          </cell>
          <cell r="DG398">
            <v>1598878</v>
          </cell>
          <cell r="DH398">
            <v>837243</v>
          </cell>
          <cell r="DI398">
            <v>1611562</v>
          </cell>
          <cell r="DJ398">
            <v>1058368</v>
          </cell>
          <cell r="DK398">
            <v>1129288</v>
          </cell>
          <cell r="DL398">
            <v>1267574</v>
          </cell>
          <cell r="DM398">
            <v>837312</v>
          </cell>
          <cell r="DN398">
            <v>1200096</v>
          </cell>
          <cell r="DO398">
            <v>1284491</v>
          </cell>
          <cell r="DP398">
            <v>2008204</v>
          </cell>
          <cell r="DQ398">
            <v>984748</v>
          </cell>
          <cell r="DR398">
            <v>1398422</v>
          </cell>
          <cell r="DS398">
            <v>974167</v>
          </cell>
          <cell r="DT398">
            <v>1290531</v>
          </cell>
          <cell r="DU398">
            <v>1787190</v>
          </cell>
          <cell r="DV398">
            <v>749113</v>
          </cell>
          <cell r="DW398">
            <v>853395</v>
          </cell>
          <cell r="DX398">
            <v>688100</v>
          </cell>
          <cell r="DY398">
            <v>1544166</v>
          </cell>
          <cell r="DZ398">
            <v>1364508</v>
          </cell>
          <cell r="EA398">
            <v>1623732</v>
          </cell>
          <cell r="EB398">
            <v>1012678</v>
          </cell>
          <cell r="EC398">
            <v>1902011</v>
          </cell>
          <cell r="ED398">
            <v>1378923</v>
          </cell>
          <cell r="EE398">
            <v>1054433</v>
          </cell>
          <cell r="EF398">
            <v>886823</v>
          </cell>
          <cell r="EG398">
            <v>1998973</v>
          </cell>
          <cell r="EH398">
            <v>1896719</v>
          </cell>
          <cell r="EI398">
            <v>2359069</v>
          </cell>
          <cell r="EJ398">
            <v>1535839</v>
          </cell>
          <cell r="EK398">
            <v>1220985</v>
          </cell>
          <cell r="EL398">
            <v>640902</v>
          </cell>
          <cell r="EM398">
            <v>784579</v>
          </cell>
          <cell r="EN398">
            <v>1265901</v>
          </cell>
          <cell r="EO398">
            <v>886194</v>
          </cell>
          <cell r="EP398">
            <v>1545147</v>
          </cell>
          <cell r="EQ398">
            <v>1254226</v>
          </cell>
          <cell r="ER398">
            <v>1422208</v>
          </cell>
          <cell r="ES398">
            <v>1949790</v>
          </cell>
          <cell r="ET398">
            <v>383333</v>
          </cell>
          <cell r="EU398">
            <v>226209</v>
          </cell>
          <cell r="EV398">
            <v>168531</v>
          </cell>
          <cell r="EW398">
            <v>128459</v>
          </cell>
        </row>
        <row r="399">
          <cell r="B399" t="str">
            <v>Mali</v>
          </cell>
          <cell r="C399">
            <v>62683</v>
          </cell>
          <cell r="D399">
            <v>452139</v>
          </cell>
          <cell r="E399">
            <v>343246</v>
          </cell>
          <cell r="F399">
            <v>995045</v>
          </cell>
          <cell r="G399">
            <v>135029</v>
          </cell>
          <cell r="H399">
            <v>1923579</v>
          </cell>
          <cell r="I399">
            <v>239734</v>
          </cell>
          <cell r="J399">
            <v>198857</v>
          </cell>
          <cell r="K399">
            <v>73304</v>
          </cell>
          <cell r="L399">
            <v>142393</v>
          </cell>
          <cell r="M399">
            <v>97066</v>
          </cell>
          <cell r="N399">
            <v>296715</v>
          </cell>
          <cell r="O399">
            <v>46327</v>
          </cell>
          <cell r="P399">
            <v>101833</v>
          </cell>
          <cell r="Q399">
            <v>545821</v>
          </cell>
          <cell r="R399">
            <v>2747817</v>
          </cell>
          <cell r="S399">
            <v>539220</v>
          </cell>
          <cell r="T399">
            <v>519568</v>
          </cell>
          <cell r="U399">
            <v>272828</v>
          </cell>
          <cell r="V399">
            <v>1090080</v>
          </cell>
          <cell r="W399">
            <v>2602378</v>
          </cell>
          <cell r="X399">
            <v>461062</v>
          </cell>
          <cell r="Y399">
            <v>406372</v>
          </cell>
          <cell r="Z399">
            <v>166813</v>
          </cell>
          <cell r="AA399">
            <v>67779</v>
          </cell>
          <cell r="AB399">
            <v>415516</v>
          </cell>
          <cell r="AC399">
            <v>50217</v>
          </cell>
          <cell r="AD399">
            <v>33408</v>
          </cell>
          <cell r="AE399">
            <v>64983</v>
          </cell>
          <cell r="AF399">
            <v>257201</v>
          </cell>
          <cell r="AG399">
            <v>1719696</v>
          </cell>
          <cell r="AH399">
            <v>1638679</v>
          </cell>
          <cell r="AI399">
            <v>253824</v>
          </cell>
          <cell r="AJ399">
            <v>833597</v>
          </cell>
          <cell r="AK399">
            <v>286034</v>
          </cell>
          <cell r="AL399">
            <v>391946</v>
          </cell>
          <cell r="AM399">
            <v>157648</v>
          </cell>
          <cell r="AN399">
            <v>299131</v>
          </cell>
          <cell r="AO399">
            <v>334982</v>
          </cell>
          <cell r="AP399">
            <v>3976043</v>
          </cell>
          <cell r="AQ399">
            <v>849525</v>
          </cell>
          <cell r="AR399">
            <v>1200751</v>
          </cell>
          <cell r="AS399">
            <v>849523</v>
          </cell>
          <cell r="AT399">
            <v>2134574</v>
          </cell>
          <cell r="AU399">
            <v>22377</v>
          </cell>
          <cell r="AV399">
            <v>627864</v>
          </cell>
          <cell r="AW399">
            <v>296256</v>
          </cell>
          <cell r="AX399">
            <v>71561</v>
          </cell>
          <cell r="AY399">
            <v>10036</v>
          </cell>
          <cell r="AZ399">
            <v>12277</v>
          </cell>
          <cell r="BA399">
            <v>948100</v>
          </cell>
          <cell r="BB399">
            <v>276542</v>
          </cell>
          <cell r="BC399">
            <v>26192</v>
          </cell>
          <cell r="BD399">
            <v>269415</v>
          </cell>
          <cell r="BE399">
            <v>374568</v>
          </cell>
          <cell r="BF399">
            <v>60829</v>
          </cell>
          <cell r="BG399">
            <v>15630</v>
          </cell>
          <cell r="BH399">
            <v>12287</v>
          </cell>
          <cell r="BJ399">
            <v>62665</v>
          </cell>
          <cell r="BK399">
            <v>34171</v>
          </cell>
          <cell r="BL399">
            <v>272960</v>
          </cell>
          <cell r="BM399">
            <v>197374</v>
          </cell>
          <cell r="BN399">
            <v>81484</v>
          </cell>
          <cell r="BO399">
            <v>1227946</v>
          </cell>
          <cell r="BP399">
            <v>557244</v>
          </cell>
          <cell r="BQ399">
            <v>114309</v>
          </cell>
          <cell r="BR399">
            <v>492390</v>
          </cell>
          <cell r="BS399">
            <v>191226</v>
          </cell>
          <cell r="BT399">
            <v>638073</v>
          </cell>
          <cell r="BU399">
            <v>608368</v>
          </cell>
          <cell r="BV399">
            <v>412367</v>
          </cell>
          <cell r="BW399">
            <v>35079</v>
          </cell>
          <cell r="BX399">
            <v>320696</v>
          </cell>
          <cell r="BY399">
            <v>661530</v>
          </cell>
          <cell r="BZ399">
            <v>826906</v>
          </cell>
          <cell r="CA399">
            <v>322350</v>
          </cell>
          <cell r="CB399">
            <v>730633</v>
          </cell>
          <cell r="CC399">
            <v>499053</v>
          </cell>
          <cell r="CD399">
            <v>468105</v>
          </cell>
          <cell r="CE399">
            <v>1089546</v>
          </cell>
          <cell r="CF399">
            <v>296232</v>
          </cell>
          <cell r="CG399">
            <v>182834</v>
          </cell>
          <cell r="CH399">
            <v>362358</v>
          </cell>
          <cell r="CI399">
            <v>62340</v>
          </cell>
          <cell r="CJ399">
            <v>44805</v>
          </cell>
          <cell r="CK399">
            <v>54048</v>
          </cell>
          <cell r="CL399">
            <v>437070</v>
          </cell>
          <cell r="CM399">
            <v>30205</v>
          </cell>
          <cell r="CN399">
            <v>757332</v>
          </cell>
          <cell r="CO399">
            <v>230407</v>
          </cell>
          <cell r="CP399">
            <v>284812</v>
          </cell>
          <cell r="CQ399">
            <v>5284740</v>
          </cell>
          <cell r="CR399">
            <v>89895</v>
          </cell>
          <cell r="CS399">
            <v>90762</v>
          </cell>
          <cell r="CT399">
            <v>611434</v>
          </cell>
          <cell r="CU399">
            <v>46440</v>
          </cell>
          <cell r="CV399">
            <v>267285</v>
          </cell>
          <cell r="CW399">
            <v>282231</v>
          </cell>
          <cell r="CX399">
            <v>1254634</v>
          </cell>
          <cell r="CY399">
            <v>948171</v>
          </cell>
          <cell r="CZ399">
            <v>355800</v>
          </cell>
          <cell r="DA399">
            <v>548446</v>
          </cell>
          <cell r="DB399">
            <v>96976</v>
          </cell>
          <cell r="DC399">
            <v>447231</v>
          </cell>
          <cell r="DD399">
            <v>233552</v>
          </cell>
          <cell r="DE399">
            <v>313371</v>
          </cell>
          <cell r="DF399">
            <v>43350053</v>
          </cell>
          <cell r="DG399">
            <v>334962</v>
          </cell>
          <cell r="DH399">
            <v>329240</v>
          </cell>
          <cell r="DI399">
            <v>396033</v>
          </cell>
          <cell r="DJ399">
            <v>1234133</v>
          </cell>
          <cell r="DK399">
            <v>1185672</v>
          </cell>
          <cell r="DL399">
            <v>537185</v>
          </cell>
          <cell r="DM399">
            <v>420459</v>
          </cell>
          <cell r="DN399">
            <v>332271</v>
          </cell>
          <cell r="DO399">
            <v>402966</v>
          </cell>
          <cell r="DP399">
            <v>1310500</v>
          </cell>
          <cell r="DQ399">
            <v>136947</v>
          </cell>
          <cell r="DR399">
            <v>463482</v>
          </cell>
          <cell r="DS399">
            <v>321664</v>
          </cell>
          <cell r="DT399">
            <v>619536</v>
          </cell>
          <cell r="DU399">
            <v>570818</v>
          </cell>
          <cell r="DV399">
            <v>289697</v>
          </cell>
          <cell r="DW399">
            <v>2441267</v>
          </cell>
          <cell r="DX399">
            <v>187834</v>
          </cell>
          <cell r="DY399">
            <v>254829</v>
          </cell>
          <cell r="DZ399">
            <v>2202974</v>
          </cell>
          <cell r="EA399">
            <v>590186</v>
          </cell>
          <cell r="EB399">
            <v>1677259</v>
          </cell>
          <cell r="EC399">
            <v>1202223</v>
          </cell>
          <cell r="ED399">
            <v>1182602</v>
          </cell>
          <cell r="EE399">
            <v>446578</v>
          </cell>
          <cell r="EF399">
            <v>1646942</v>
          </cell>
          <cell r="EG399">
            <v>593237</v>
          </cell>
          <cell r="EH399">
            <v>400171</v>
          </cell>
          <cell r="EI399">
            <v>691437</v>
          </cell>
          <cell r="EJ399">
            <v>4684976</v>
          </cell>
          <cell r="EK399">
            <v>298002</v>
          </cell>
          <cell r="EL399">
            <v>4886670</v>
          </cell>
          <cell r="EM399">
            <v>1220140</v>
          </cell>
          <cell r="EN399">
            <v>220927</v>
          </cell>
          <cell r="EO399">
            <v>164467</v>
          </cell>
          <cell r="EP399">
            <v>1185535</v>
          </cell>
          <cell r="EQ399">
            <v>56423</v>
          </cell>
          <cell r="ER399">
            <v>403320</v>
          </cell>
          <cell r="ES399">
            <v>1062931</v>
          </cell>
          <cell r="ET399">
            <v>140915</v>
          </cell>
          <cell r="EU399">
            <v>189754</v>
          </cell>
          <cell r="EV399">
            <v>775038</v>
          </cell>
          <cell r="EW399">
            <v>174078</v>
          </cell>
        </row>
        <row r="400">
          <cell r="B400" t="str">
            <v>Malta</v>
          </cell>
          <cell r="C400">
            <v>2339772</v>
          </cell>
          <cell r="D400">
            <v>1116150</v>
          </cell>
          <cell r="E400">
            <v>1378363</v>
          </cell>
          <cell r="F400">
            <v>1269031</v>
          </cell>
          <cell r="G400">
            <v>1147397</v>
          </cell>
          <cell r="H400">
            <v>1691297</v>
          </cell>
          <cell r="I400">
            <v>1636665</v>
          </cell>
          <cell r="J400">
            <v>843043</v>
          </cell>
          <cell r="K400">
            <v>1197472</v>
          </cell>
          <cell r="L400">
            <v>1014090</v>
          </cell>
          <cell r="M400">
            <v>1484909</v>
          </cell>
          <cell r="N400">
            <v>1044608</v>
          </cell>
          <cell r="O400">
            <v>917255</v>
          </cell>
          <cell r="P400">
            <v>1464962</v>
          </cell>
          <cell r="Q400">
            <v>690425</v>
          </cell>
          <cell r="R400">
            <v>500834</v>
          </cell>
          <cell r="S400">
            <v>519858</v>
          </cell>
          <cell r="T400">
            <v>1648241</v>
          </cell>
          <cell r="U400">
            <v>1193875</v>
          </cell>
          <cell r="V400">
            <v>2242485</v>
          </cell>
          <cell r="W400">
            <v>1011211</v>
          </cell>
          <cell r="X400">
            <v>1353786</v>
          </cell>
          <cell r="Y400">
            <v>1535746</v>
          </cell>
          <cell r="Z400">
            <v>2378213</v>
          </cell>
          <cell r="AA400">
            <v>1995659</v>
          </cell>
          <cell r="AB400">
            <v>14637577</v>
          </cell>
          <cell r="AC400">
            <v>2327739</v>
          </cell>
          <cell r="AD400">
            <v>932355</v>
          </cell>
          <cell r="AE400">
            <v>62681</v>
          </cell>
          <cell r="AF400">
            <v>747347</v>
          </cell>
          <cell r="AG400">
            <v>771304</v>
          </cell>
          <cell r="AH400">
            <v>970914</v>
          </cell>
          <cell r="AI400">
            <v>639438</v>
          </cell>
          <cell r="AJ400">
            <v>2956324</v>
          </cell>
          <cell r="AK400">
            <v>1906006</v>
          </cell>
          <cell r="AL400">
            <v>2197949</v>
          </cell>
          <cell r="AM400">
            <v>1036106</v>
          </cell>
          <cell r="AN400">
            <v>2238691</v>
          </cell>
          <cell r="AO400">
            <v>1948077</v>
          </cell>
          <cell r="AP400">
            <v>1879698</v>
          </cell>
          <cell r="AQ400">
            <v>362077</v>
          </cell>
          <cell r="AR400">
            <v>287277</v>
          </cell>
          <cell r="AS400">
            <v>215379</v>
          </cell>
          <cell r="AT400">
            <v>2294276</v>
          </cell>
          <cell r="AU400">
            <v>2084006</v>
          </cell>
          <cell r="AV400">
            <v>2073226</v>
          </cell>
          <cell r="AW400">
            <v>2349748</v>
          </cell>
          <cell r="AX400">
            <v>1842727</v>
          </cell>
          <cell r="AY400">
            <v>1100890</v>
          </cell>
          <cell r="AZ400">
            <v>898986</v>
          </cell>
          <cell r="BA400">
            <v>837570</v>
          </cell>
          <cell r="BB400">
            <v>1539958</v>
          </cell>
          <cell r="BC400">
            <v>1521367</v>
          </cell>
          <cell r="BD400">
            <v>1510066</v>
          </cell>
          <cell r="BE400">
            <v>932055</v>
          </cell>
          <cell r="BF400">
            <v>1234260</v>
          </cell>
          <cell r="BG400">
            <v>1032149</v>
          </cell>
          <cell r="BH400">
            <v>689147</v>
          </cell>
          <cell r="BI400">
            <v>1250369</v>
          </cell>
          <cell r="BJ400">
            <v>1211900</v>
          </cell>
          <cell r="BK400">
            <v>2436457</v>
          </cell>
          <cell r="BL400">
            <v>2359530</v>
          </cell>
          <cell r="BM400">
            <v>886357</v>
          </cell>
          <cell r="BN400">
            <v>1088753</v>
          </cell>
          <cell r="BO400">
            <v>829401</v>
          </cell>
          <cell r="BP400">
            <v>1416328</v>
          </cell>
          <cell r="BQ400">
            <v>2035217</v>
          </cell>
          <cell r="BR400">
            <v>1565986</v>
          </cell>
          <cell r="BS400">
            <v>1803388</v>
          </cell>
          <cell r="BT400">
            <v>1368052</v>
          </cell>
          <cell r="BU400">
            <v>1904873</v>
          </cell>
          <cell r="BV400">
            <v>3172641</v>
          </cell>
          <cell r="BW400">
            <v>1436370</v>
          </cell>
          <cell r="BX400">
            <v>1935241</v>
          </cell>
          <cell r="BY400">
            <v>1998547</v>
          </cell>
          <cell r="BZ400">
            <v>472892</v>
          </cell>
          <cell r="CA400">
            <v>1555100</v>
          </cell>
          <cell r="CB400">
            <v>1919547</v>
          </cell>
          <cell r="CC400">
            <v>1519896</v>
          </cell>
          <cell r="CD400">
            <v>45136919</v>
          </cell>
          <cell r="CE400">
            <v>1417808</v>
          </cell>
          <cell r="CF400">
            <v>1813865</v>
          </cell>
          <cell r="CG400">
            <v>1553559</v>
          </cell>
          <cell r="CH400">
            <v>1311979</v>
          </cell>
          <cell r="CI400">
            <v>1400793</v>
          </cell>
          <cell r="CJ400">
            <v>1157264</v>
          </cell>
          <cell r="CK400">
            <v>1340199</v>
          </cell>
          <cell r="CL400">
            <v>559525</v>
          </cell>
          <cell r="CM400">
            <v>964786</v>
          </cell>
          <cell r="CN400">
            <v>1476749</v>
          </cell>
          <cell r="CO400">
            <v>1671679</v>
          </cell>
          <cell r="CP400">
            <v>1059661</v>
          </cell>
          <cell r="CQ400">
            <v>1524322</v>
          </cell>
          <cell r="CR400">
            <v>1895382</v>
          </cell>
          <cell r="CS400">
            <v>1014109</v>
          </cell>
          <cell r="CT400">
            <v>1361406</v>
          </cell>
          <cell r="CU400">
            <v>2082127</v>
          </cell>
          <cell r="CV400">
            <v>1704671</v>
          </cell>
          <cell r="CW400">
            <v>1380172</v>
          </cell>
          <cell r="CX400">
            <v>334016</v>
          </cell>
          <cell r="CY400">
            <v>1348588</v>
          </cell>
          <cell r="CZ400">
            <v>955097</v>
          </cell>
          <cell r="DA400">
            <v>765183</v>
          </cell>
          <cell r="DB400">
            <v>990485</v>
          </cell>
          <cell r="DC400">
            <v>829568</v>
          </cell>
          <cell r="DD400">
            <v>772585</v>
          </cell>
          <cell r="DE400">
            <v>1332003</v>
          </cell>
          <cell r="DF400">
            <v>1523713</v>
          </cell>
          <cell r="DG400">
            <v>909748</v>
          </cell>
          <cell r="DH400">
            <v>1638234</v>
          </cell>
          <cell r="DI400">
            <v>1431269</v>
          </cell>
          <cell r="DJ400">
            <v>1014128</v>
          </cell>
          <cell r="DK400">
            <v>446957</v>
          </cell>
          <cell r="DL400">
            <v>805918</v>
          </cell>
          <cell r="DM400">
            <v>1232059</v>
          </cell>
          <cell r="DN400">
            <v>524307</v>
          </cell>
          <cell r="DO400">
            <v>912815</v>
          </cell>
          <cell r="DP400">
            <v>1605589</v>
          </cell>
          <cell r="DQ400">
            <v>1016329</v>
          </cell>
          <cell r="DR400">
            <v>2147835</v>
          </cell>
          <cell r="DS400">
            <v>690911</v>
          </cell>
          <cell r="DT400">
            <v>1449965</v>
          </cell>
          <cell r="DU400">
            <v>2192407</v>
          </cell>
          <cell r="DV400">
            <v>692496</v>
          </cell>
          <cell r="DW400">
            <v>779051</v>
          </cell>
          <cell r="DX400">
            <v>164442</v>
          </cell>
          <cell r="DY400">
            <v>8688829</v>
          </cell>
          <cell r="DZ400">
            <v>9934084</v>
          </cell>
          <cell r="EA400">
            <v>13501642</v>
          </cell>
          <cell r="EB400">
            <v>8222627</v>
          </cell>
          <cell r="EC400">
            <v>12139524</v>
          </cell>
          <cell r="ED400">
            <v>10420524</v>
          </cell>
          <cell r="EE400">
            <v>13339283</v>
          </cell>
          <cell r="EF400">
            <v>15071455</v>
          </cell>
          <cell r="EG400">
            <v>9345980</v>
          </cell>
          <cell r="EH400">
            <v>11763375</v>
          </cell>
          <cell r="EI400">
            <v>12507732</v>
          </cell>
          <cell r="EJ400">
            <v>6384723</v>
          </cell>
          <cell r="EK400">
            <v>9912807</v>
          </cell>
          <cell r="EL400">
            <v>10076658</v>
          </cell>
          <cell r="EM400">
            <v>9214535</v>
          </cell>
          <cell r="EN400">
            <v>14476931</v>
          </cell>
          <cell r="EO400">
            <v>11496786</v>
          </cell>
          <cell r="EP400">
            <v>15638323</v>
          </cell>
          <cell r="EQ400">
            <v>14968699</v>
          </cell>
          <cell r="ER400">
            <v>14144323</v>
          </cell>
          <cell r="ES400">
            <v>8910822</v>
          </cell>
          <cell r="ET400">
            <v>10698287</v>
          </cell>
          <cell r="EU400">
            <v>4121896</v>
          </cell>
          <cell r="EV400">
            <v>6418387</v>
          </cell>
          <cell r="EW400">
            <v>8135763</v>
          </cell>
        </row>
        <row r="401">
          <cell r="B401" t="str">
            <v>Marianas do Norte, Ilhas</v>
          </cell>
          <cell r="S401">
            <v>159</v>
          </cell>
          <cell r="AA401">
            <v>855</v>
          </cell>
          <cell r="AJ401">
            <v>4510</v>
          </cell>
          <cell r="AS401">
            <v>4008</v>
          </cell>
          <cell r="BA401">
            <v>1092</v>
          </cell>
          <cell r="CT401">
            <v>76</v>
          </cell>
          <cell r="EA401">
            <v>13215</v>
          </cell>
          <cell r="EN401">
            <v>270</v>
          </cell>
        </row>
        <row r="402">
          <cell r="B402" t="str">
            <v>Marrocos</v>
          </cell>
          <cell r="C402">
            <v>40127250</v>
          </cell>
          <cell r="D402">
            <v>42790444</v>
          </cell>
          <cell r="E402">
            <v>29230525</v>
          </cell>
          <cell r="F402">
            <v>27468628</v>
          </cell>
          <cell r="G402">
            <v>57972525</v>
          </cell>
          <cell r="H402">
            <v>28256593</v>
          </cell>
          <cell r="I402">
            <v>38447047</v>
          </cell>
          <cell r="J402">
            <v>24878555</v>
          </cell>
          <cell r="K402">
            <v>55782680</v>
          </cell>
          <cell r="L402">
            <v>67725991</v>
          </cell>
          <cell r="M402">
            <v>44638513</v>
          </cell>
          <cell r="N402">
            <v>53309312</v>
          </cell>
          <cell r="O402">
            <v>48502964</v>
          </cell>
          <cell r="P402">
            <v>36154890</v>
          </cell>
          <cell r="Q402">
            <v>72968462</v>
          </cell>
          <cell r="R402">
            <v>33853536</v>
          </cell>
          <cell r="S402">
            <v>55928111</v>
          </cell>
          <cell r="T402">
            <v>43053043</v>
          </cell>
          <cell r="U402">
            <v>39459720</v>
          </cell>
          <cell r="V402">
            <v>27942248</v>
          </cell>
          <cell r="W402">
            <v>40093723</v>
          </cell>
          <cell r="X402">
            <v>42213433</v>
          </cell>
          <cell r="Y402">
            <v>39173603</v>
          </cell>
          <cell r="Z402">
            <v>58660630</v>
          </cell>
          <cell r="AA402">
            <v>39588300</v>
          </cell>
          <cell r="AB402">
            <v>57525498</v>
          </cell>
          <cell r="AC402">
            <v>104052112</v>
          </cell>
          <cell r="AD402">
            <v>5917679</v>
          </cell>
          <cell r="AE402">
            <v>47240345</v>
          </cell>
          <cell r="AF402">
            <v>41538726</v>
          </cell>
          <cell r="AG402">
            <v>44973301</v>
          </cell>
          <cell r="AH402">
            <v>55783397</v>
          </cell>
          <cell r="AI402">
            <v>85767620</v>
          </cell>
          <cell r="AJ402">
            <v>46702146</v>
          </cell>
          <cell r="AK402">
            <v>80688857</v>
          </cell>
          <cell r="AL402">
            <v>94203898</v>
          </cell>
          <cell r="AM402">
            <v>81595844</v>
          </cell>
          <cell r="AN402">
            <v>65016057</v>
          </cell>
          <cell r="AO402">
            <v>57593704</v>
          </cell>
          <cell r="AP402">
            <v>57916326</v>
          </cell>
          <cell r="AQ402">
            <v>16410333</v>
          </cell>
          <cell r="AR402">
            <v>89025843</v>
          </cell>
          <cell r="AS402">
            <v>36146170</v>
          </cell>
          <cell r="AT402">
            <v>91042924</v>
          </cell>
          <cell r="AU402">
            <v>91264071</v>
          </cell>
          <cell r="AV402">
            <v>87235213</v>
          </cell>
          <cell r="AW402">
            <v>72840104</v>
          </cell>
          <cell r="AX402">
            <v>64193406</v>
          </cell>
          <cell r="AY402">
            <v>71690845</v>
          </cell>
          <cell r="AZ402">
            <v>68634305</v>
          </cell>
          <cell r="BA402">
            <v>27447587</v>
          </cell>
          <cell r="BB402">
            <v>47569496</v>
          </cell>
          <cell r="BC402">
            <v>108764175</v>
          </cell>
          <cell r="BD402">
            <v>71168220</v>
          </cell>
          <cell r="BE402">
            <v>84501808</v>
          </cell>
          <cell r="BF402">
            <v>43614274</v>
          </cell>
          <cell r="BG402">
            <v>86976541</v>
          </cell>
          <cell r="BH402">
            <v>114289977</v>
          </cell>
          <cell r="BI402">
            <v>79669139</v>
          </cell>
          <cell r="BJ402">
            <v>67963199</v>
          </cell>
          <cell r="BK402">
            <v>82851832</v>
          </cell>
          <cell r="BL402">
            <v>37252382</v>
          </cell>
          <cell r="BM402">
            <v>46182222</v>
          </cell>
          <cell r="BN402">
            <v>54718492</v>
          </cell>
          <cell r="BO402">
            <v>57251729</v>
          </cell>
          <cell r="BP402">
            <v>32036876</v>
          </cell>
          <cell r="BQ402">
            <v>64651501</v>
          </cell>
          <cell r="BR402">
            <v>33613461</v>
          </cell>
          <cell r="BS402">
            <v>66309506</v>
          </cell>
          <cell r="BT402">
            <v>70597026</v>
          </cell>
          <cell r="BU402">
            <v>62861896</v>
          </cell>
          <cell r="BV402">
            <v>80802389</v>
          </cell>
          <cell r="BW402">
            <v>54183179</v>
          </cell>
          <cell r="BX402">
            <v>38306688</v>
          </cell>
          <cell r="BY402">
            <v>23948390</v>
          </cell>
          <cell r="BZ402">
            <v>42332372</v>
          </cell>
          <cell r="CA402">
            <v>30867844</v>
          </cell>
          <cell r="CB402">
            <v>31215888</v>
          </cell>
          <cell r="CC402">
            <v>18113861</v>
          </cell>
          <cell r="CD402">
            <v>35773634</v>
          </cell>
          <cell r="CE402">
            <v>42513463</v>
          </cell>
          <cell r="CF402">
            <v>50306296</v>
          </cell>
          <cell r="CG402">
            <v>99867718</v>
          </cell>
          <cell r="CH402">
            <v>100859191</v>
          </cell>
          <cell r="CI402">
            <v>20000612</v>
          </cell>
          <cell r="CJ402">
            <v>24088869</v>
          </cell>
          <cell r="CK402">
            <v>52484879</v>
          </cell>
          <cell r="CL402">
            <v>4834537</v>
          </cell>
          <cell r="CM402">
            <v>28900360</v>
          </cell>
          <cell r="CN402">
            <v>47716728</v>
          </cell>
          <cell r="CO402">
            <v>44505780</v>
          </cell>
          <cell r="CP402">
            <v>50300169</v>
          </cell>
          <cell r="CQ402">
            <v>42837251</v>
          </cell>
          <cell r="CR402">
            <v>69163977</v>
          </cell>
          <cell r="CS402">
            <v>22624040</v>
          </cell>
          <cell r="CT402">
            <v>86806164</v>
          </cell>
          <cell r="CU402">
            <v>21083408</v>
          </cell>
          <cell r="CV402">
            <v>26177930</v>
          </cell>
          <cell r="CW402">
            <v>50550261</v>
          </cell>
          <cell r="CX402">
            <v>25011226</v>
          </cell>
          <cell r="CY402">
            <v>38339276</v>
          </cell>
          <cell r="CZ402">
            <v>42724738</v>
          </cell>
          <cell r="DA402">
            <v>43207370</v>
          </cell>
          <cell r="DB402">
            <v>26894880</v>
          </cell>
          <cell r="DC402">
            <v>41832771</v>
          </cell>
          <cell r="DD402">
            <v>60525488</v>
          </cell>
          <cell r="DE402">
            <v>16278846</v>
          </cell>
          <cell r="DF402">
            <v>95883133</v>
          </cell>
          <cell r="DG402">
            <v>66464605</v>
          </cell>
          <cell r="DH402">
            <v>49414215</v>
          </cell>
          <cell r="DI402">
            <v>55566840</v>
          </cell>
          <cell r="DJ402">
            <v>34104936</v>
          </cell>
          <cell r="DK402">
            <v>42253184</v>
          </cell>
          <cell r="DL402">
            <v>65524928</v>
          </cell>
          <cell r="DM402">
            <v>49585021</v>
          </cell>
          <cell r="DN402">
            <v>41484482</v>
          </cell>
          <cell r="DO402">
            <v>58478162</v>
          </cell>
          <cell r="DP402">
            <v>54841428</v>
          </cell>
          <cell r="DQ402">
            <v>40220469</v>
          </cell>
          <cell r="DR402">
            <v>57111260</v>
          </cell>
          <cell r="DS402">
            <v>48763998</v>
          </cell>
          <cell r="DT402">
            <v>41575622</v>
          </cell>
          <cell r="DU402">
            <v>50214551</v>
          </cell>
          <cell r="DV402">
            <v>25068176</v>
          </cell>
          <cell r="DW402">
            <v>34762133</v>
          </cell>
          <cell r="DX402">
            <v>53823846</v>
          </cell>
          <cell r="DY402">
            <v>29058588</v>
          </cell>
          <cell r="DZ402">
            <v>39850228</v>
          </cell>
          <cell r="EA402">
            <v>50730436</v>
          </cell>
          <cell r="EB402">
            <v>34351741</v>
          </cell>
          <cell r="EC402">
            <v>51612976</v>
          </cell>
          <cell r="ED402">
            <v>24459816</v>
          </cell>
          <cell r="EE402">
            <v>85254505</v>
          </cell>
          <cell r="EF402">
            <v>24633150</v>
          </cell>
          <cell r="EG402">
            <v>25704405</v>
          </cell>
          <cell r="EH402">
            <v>22738464</v>
          </cell>
          <cell r="EI402">
            <v>7970166</v>
          </cell>
          <cell r="EJ402">
            <v>26644076</v>
          </cell>
          <cell r="EK402">
            <v>43973061</v>
          </cell>
          <cell r="EL402">
            <v>44117826</v>
          </cell>
          <cell r="EM402">
            <v>62464623</v>
          </cell>
          <cell r="EN402">
            <v>63879241</v>
          </cell>
          <cell r="EO402">
            <v>33048790</v>
          </cell>
          <cell r="EP402">
            <v>28986258</v>
          </cell>
          <cell r="EQ402">
            <v>64160308</v>
          </cell>
          <cell r="ER402">
            <v>35182837</v>
          </cell>
          <cell r="ES402">
            <v>32952972</v>
          </cell>
          <cell r="ET402">
            <v>43655942</v>
          </cell>
          <cell r="EU402">
            <v>31348438</v>
          </cell>
          <cell r="EV402">
            <v>65447954</v>
          </cell>
          <cell r="EW402">
            <v>46320805</v>
          </cell>
        </row>
        <row r="403">
          <cell r="B403" t="str">
            <v>Marshall, Ilhas</v>
          </cell>
          <cell r="C403">
            <v>145836</v>
          </cell>
          <cell r="D403">
            <v>56401</v>
          </cell>
          <cell r="E403">
            <v>333714</v>
          </cell>
          <cell r="F403">
            <v>32436</v>
          </cell>
          <cell r="G403">
            <v>42347</v>
          </cell>
          <cell r="H403">
            <v>75268</v>
          </cell>
          <cell r="I403">
            <v>23879</v>
          </cell>
          <cell r="J403">
            <v>48026</v>
          </cell>
          <cell r="K403">
            <v>87052</v>
          </cell>
          <cell r="L403">
            <v>66949</v>
          </cell>
          <cell r="M403">
            <v>24300</v>
          </cell>
          <cell r="N403">
            <v>33416</v>
          </cell>
          <cell r="O403">
            <v>3240474</v>
          </cell>
          <cell r="P403">
            <v>44360</v>
          </cell>
          <cell r="Q403">
            <v>66002</v>
          </cell>
          <cell r="R403">
            <v>16656</v>
          </cell>
          <cell r="S403">
            <v>10888</v>
          </cell>
          <cell r="T403">
            <v>41002</v>
          </cell>
          <cell r="U403">
            <v>41271</v>
          </cell>
          <cell r="V403">
            <v>35523</v>
          </cell>
          <cell r="W403">
            <v>32794</v>
          </cell>
          <cell r="X403">
            <v>169982</v>
          </cell>
          <cell r="Y403">
            <v>27025</v>
          </cell>
          <cell r="Z403">
            <v>1243843</v>
          </cell>
          <cell r="AA403">
            <v>34143</v>
          </cell>
          <cell r="AB403">
            <v>5987</v>
          </cell>
          <cell r="AC403">
            <v>50605</v>
          </cell>
          <cell r="AD403">
            <v>50211</v>
          </cell>
          <cell r="AE403">
            <v>10309479</v>
          </cell>
          <cell r="AF403">
            <v>2842926</v>
          </cell>
          <cell r="AG403">
            <v>96616</v>
          </cell>
          <cell r="AH403">
            <v>51708</v>
          </cell>
          <cell r="AI403">
            <v>89314</v>
          </cell>
          <cell r="AJ403">
            <v>57920</v>
          </cell>
          <cell r="AK403">
            <v>52124</v>
          </cell>
          <cell r="AL403">
            <v>66347</v>
          </cell>
          <cell r="AM403">
            <v>36669</v>
          </cell>
          <cell r="AN403">
            <v>155367</v>
          </cell>
          <cell r="AO403">
            <v>27583</v>
          </cell>
          <cell r="AP403">
            <v>21678</v>
          </cell>
          <cell r="AQ403">
            <v>50938</v>
          </cell>
          <cell r="AR403">
            <v>95574</v>
          </cell>
          <cell r="AS403">
            <v>102438</v>
          </cell>
          <cell r="AT403">
            <v>3412010</v>
          </cell>
          <cell r="AU403">
            <v>33422</v>
          </cell>
          <cell r="AV403">
            <v>81491</v>
          </cell>
          <cell r="AW403">
            <v>3992479</v>
          </cell>
          <cell r="AX403">
            <v>160196</v>
          </cell>
          <cell r="AY403">
            <v>21927</v>
          </cell>
          <cell r="AZ403">
            <v>57562</v>
          </cell>
          <cell r="BA403">
            <v>137331</v>
          </cell>
          <cell r="BB403">
            <v>119552</v>
          </cell>
          <cell r="BC403">
            <v>127369</v>
          </cell>
          <cell r="BD403">
            <v>73557</v>
          </cell>
          <cell r="BE403">
            <v>64639</v>
          </cell>
          <cell r="BF403">
            <v>3325287</v>
          </cell>
          <cell r="BG403">
            <v>65997</v>
          </cell>
          <cell r="BH403">
            <v>112437</v>
          </cell>
          <cell r="BI403">
            <v>200340</v>
          </cell>
          <cell r="BJ403">
            <v>299570</v>
          </cell>
          <cell r="BK403">
            <v>141301</v>
          </cell>
          <cell r="BL403">
            <v>72620</v>
          </cell>
          <cell r="BM403">
            <v>231242</v>
          </cell>
          <cell r="BN403">
            <v>112307</v>
          </cell>
          <cell r="BO403">
            <v>278000</v>
          </cell>
          <cell r="BP403">
            <v>112907</v>
          </cell>
          <cell r="BQ403">
            <v>110115</v>
          </cell>
          <cell r="BR403">
            <v>174090</v>
          </cell>
          <cell r="BS403">
            <v>157277</v>
          </cell>
          <cell r="BT403">
            <v>113885</v>
          </cell>
          <cell r="BU403">
            <v>261449</v>
          </cell>
          <cell r="BV403">
            <v>156041</v>
          </cell>
          <cell r="BW403">
            <v>219233</v>
          </cell>
          <cell r="BX403">
            <v>27286</v>
          </cell>
          <cell r="BY403">
            <v>121411</v>
          </cell>
          <cell r="BZ403">
            <v>124796</v>
          </cell>
          <cell r="CA403">
            <v>213614</v>
          </cell>
          <cell r="CB403">
            <v>87704</v>
          </cell>
          <cell r="CC403">
            <v>106988</v>
          </cell>
          <cell r="CD403">
            <v>173573</v>
          </cell>
          <cell r="CE403">
            <v>132508</v>
          </cell>
          <cell r="CF403">
            <v>241641</v>
          </cell>
          <cell r="CG403">
            <v>155337</v>
          </cell>
          <cell r="CH403">
            <v>172344</v>
          </cell>
          <cell r="CI403">
            <v>154596</v>
          </cell>
          <cell r="CJ403">
            <v>107705</v>
          </cell>
          <cell r="CK403">
            <v>206480</v>
          </cell>
          <cell r="CL403">
            <v>152956</v>
          </cell>
          <cell r="CM403">
            <v>164780</v>
          </cell>
          <cell r="CN403">
            <v>229055</v>
          </cell>
          <cell r="CO403">
            <v>263262</v>
          </cell>
          <cell r="CP403">
            <v>76272</v>
          </cell>
          <cell r="CQ403">
            <v>196731</v>
          </cell>
          <cell r="CR403">
            <v>164249</v>
          </cell>
          <cell r="CS403">
            <v>247712</v>
          </cell>
          <cell r="CT403">
            <v>9646429</v>
          </cell>
          <cell r="CU403">
            <v>181101</v>
          </cell>
          <cell r="CV403">
            <v>310159</v>
          </cell>
          <cell r="CW403">
            <v>230058</v>
          </cell>
          <cell r="CX403">
            <v>366811</v>
          </cell>
          <cell r="CY403">
            <v>157642</v>
          </cell>
          <cell r="CZ403">
            <v>180474</v>
          </cell>
          <cell r="DA403">
            <v>254552</v>
          </cell>
          <cell r="DB403">
            <v>100409</v>
          </cell>
          <cell r="DC403">
            <v>288911</v>
          </cell>
          <cell r="DD403">
            <v>152530</v>
          </cell>
          <cell r="DE403">
            <v>160039</v>
          </cell>
          <cell r="DF403">
            <v>272839</v>
          </cell>
          <cell r="DG403">
            <v>208189</v>
          </cell>
          <cell r="DH403">
            <v>242690</v>
          </cell>
          <cell r="DI403">
            <v>216681</v>
          </cell>
          <cell r="DJ403">
            <v>223725</v>
          </cell>
          <cell r="DK403">
            <v>243713</v>
          </cell>
          <cell r="DL403">
            <v>279565</v>
          </cell>
          <cell r="DM403">
            <v>213500</v>
          </cell>
          <cell r="DN403">
            <v>216781</v>
          </cell>
          <cell r="DO403">
            <v>343272</v>
          </cell>
          <cell r="DP403">
            <v>438220</v>
          </cell>
          <cell r="DQ403">
            <v>196310</v>
          </cell>
          <cell r="DR403">
            <v>276680</v>
          </cell>
          <cell r="DS403">
            <v>166752</v>
          </cell>
          <cell r="DT403">
            <v>235378</v>
          </cell>
          <cell r="DU403">
            <v>305420</v>
          </cell>
          <cell r="DV403">
            <v>156718</v>
          </cell>
          <cell r="DW403">
            <v>200526</v>
          </cell>
          <cell r="DX403">
            <v>1961921</v>
          </cell>
          <cell r="DY403">
            <v>15490574</v>
          </cell>
          <cell r="DZ403">
            <v>28671120</v>
          </cell>
          <cell r="EA403">
            <v>21208085</v>
          </cell>
          <cell r="EB403">
            <v>19999484</v>
          </cell>
          <cell r="EC403">
            <v>23251797</v>
          </cell>
          <cell r="ED403">
            <v>16607873</v>
          </cell>
          <cell r="EE403">
            <v>15889452</v>
          </cell>
          <cell r="EF403">
            <v>12762133</v>
          </cell>
          <cell r="EG403">
            <v>13468326</v>
          </cell>
          <cell r="EH403">
            <v>19166294</v>
          </cell>
          <cell r="EI403">
            <v>21929822</v>
          </cell>
          <cell r="EJ403">
            <v>16372015</v>
          </cell>
          <cell r="EK403">
            <v>19604749</v>
          </cell>
          <cell r="EL403">
            <v>19890331</v>
          </cell>
          <cell r="EM403">
            <v>15026821</v>
          </cell>
          <cell r="EN403">
            <v>19147427</v>
          </cell>
          <cell r="EO403">
            <v>19217888</v>
          </cell>
          <cell r="EP403">
            <v>23322450</v>
          </cell>
          <cell r="EQ403">
            <v>20737328</v>
          </cell>
          <cell r="ER403">
            <v>24112167</v>
          </cell>
          <cell r="ES403">
            <v>28638830</v>
          </cell>
          <cell r="ET403">
            <v>17509088</v>
          </cell>
          <cell r="EU403">
            <v>10430465</v>
          </cell>
          <cell r="EV403">
            <v>13201232</v>
          </cell>
          <cell r="EW403">
            <v>13933315</v>
          </cell>
        </row>
        <row r="404">
          <cell r="B404" t="str">
            <v>Martinica</v>
          </cell>
          <cell r="C404">
            <v>2843694</v>
          </cell>
          <cell r="D404">
            <v>2019686</v>
          </cell>
          <cell r="E404">
            <v>1811515</v>
          </cell>
          <cell r="F404">
            <v>2183118</v>
          </cell>
          <cell r="G404">
            <v>2143103</v>
          </cell>
          <cell r="H404">
            <v>2094961</v>
          </cell>
          <cell r="I404">
            <v>2372921</v>
          </cell>
          <cell r="J404">
            <v>2206662</v>
          </cell>
          <cell r="K404">
            <v>2312141</v>
          </cell>
          <cell r="L404">
            <v>2098613</v>
          </cell>
          <cell r="M404">
            <v>1168780</v>
          </cell>
          <cell r="N404">
            <v>1739828</v>
          </cell>
          <cell r="O404">
            <v>1124641</v>
          </cell>
          <cell r="P404">
            <v>829357</v>
          </cell>
          <cell r="Q404">
            <v>1168264</v>
          </cell>
          <cell r="R404">
            <v>1232760</v>
          </cell>
          <cell r="S404">
            <v>1099674</v>
          </cell>
          <cell r="T404">
            <v>1293246</v>
          </cell>
          <cell r="U404">
            <v>1376538</v>
          </cell>
          <cell r="V404">
            <v>1326959</v>
          </cell>
          <cell r="W404">
            <v>1356061</v>
          </cell>
          <cell r="X404">
            <v>2006232</v>
          </cell>
          <cell r="Y404">
            <v>1329972</v>
          </cell>
          <cell r="Z404">
            <v>2735311</v>
          </cell>
          <cell r="AA404">
            <v>931052</v>
          </cell>
          <cell r="AB404">
            <v>580528</v>
          </cell>
          <cell r="AC404">
            <v>1064890</v>
          </cell>
          <cell r="AD404">
            <v>1017958</v>
          </cell>
          <cell r="AE404">
            <v>1118051</v>
          </cell>
          <cell r="AF404">
            <v>1366674</v>
          </cell>
          <cell r="AG404">
            <v>1478947</v>
          </cell>
          <cell r="AH404">
            <v>1123323</v>
          </cell>
          <cell r="AI404">
            <v>1163046</v>
          </cell>
          <cell r="AJ404">
            <v>1948536</v>
          </cell>
          <cell r="AK404">
            <v>1924086</v>
          </cell>
          <cell r="AL404">
            <v>1238719</v>
          </cell>
          <cell r="AM404">
            <v>889654</v>
          </cell>
          <cell r="AN404">
            <v>904381</v>
          </cell>
          <cell r="AO404">
            <v>1068701</v>
          </cell>
          <cell r="AP404">
            <v>1201705</v>
          </cell>
          <cell r="AQ404">
            <v>1293770</v>
          </cell>
          <cell r="AR404">
            <v>1806834</v>
          </cell>
          <cell r="AS404">
            <v>2056413</v>
          </cell>
          <cell r="AT404">
            <v>1474801</v>
          </cell>
          <cell r="AU404">
            <v>2144960</v>
          </cell>
          <cell r="AV404">
            <v>1835483</v>
          </cell>
          <cell r="AW404">
            <v>1717985</v>
          </cell>
          <cell r="AX404">
            <v>1563951</v>
          </cell>
          <cell r="AY404">
            <v>951848</v>
          </cell>
          <cell r="AZ404">
            <v>817464</v>
          </cell>
          <cell r="BA404">
            <v>1116119</v>
          </cell>
          <cell r="BB404">
            <v>609425</v>
          </cell>
          <cell r="BC404">
            <v>861328</v>
          </cell>
          <cell r="BD404">
            <v>1077789</v>
          </cell>
          <cell r="BE404">
            <v>1931604</v>
          </cell>
          <cell r="BF404">
            <v>976903</v>
          </cell>
          <cell r="BG404">
            <v>939675</v>
          </cell>
          <cell r="BH404">
            <v>1344252</v>
          </cell>
          <cell r="BI404">
            <v>1363520</v>
          </cell>
          <cell r="BJ404">
            <v>953862</v>
          </cell>
          <cell r="BK404">
            <v>1147989</v>
          </cell>
          <cell r="BL404">
            <v>810471</v>
          </cell>
          <cell r="BM404">
            <v>576112</v>
          </cell>
          <cell r="BN404">
            <v>715871</v>
          </cell>
          <cell r="BO404">
            <v>455217</v>
          </cell>
          <cell r="BP404">
            <v>1256045</v>
          </cell>
          <cell r="BQ404">
            <v>1024548</v>
          </cell>
          <cell r="BR404">
            <v>1507325</v>
          </cell>
          <cell r="BS404">
            <v>1072915</v>
          </cell>
          <cell r="BT404">
            <v>1247652</v>
          </cell>
          <cell r="BU404">
            <v>1278150</v>
          </cell>
          <cell r="BV404">
            <v>685445</v>
          </cell>
          <cell r="BW404">
            <v>563455</v>
          </cell>
          <cell r="BX404">
            <v>429796</v>
          </cell>
          <cell r="BY404">
            <v>716167</v>
          </cell>
          <cell r="BZ404">
            <v>658115</v>
          </cell>
          <cell r="CA404">
            <v>495241</v>
          </cell>
          <cell r="CB404">
            <v>908552</v>
          </cell>
          <cell r="CC404">
            <v>753596</v>
          </cell>
          <cell r="CD404">
            <v>891686</v>
          </cell>
          <cell r="CE404">
            <v>2426360</v>
          </cell>
          <cell r="CF404">
            <v>1305528</v>
          </cell>
          <cell r="CG404">
            <v>889082</v>
          </cell>
          <cell r="CH404">
            <v>604432</v>
          </cell>
          <cell r="CI404">
            <v>514074</v>
          </cell>
          <cell r="CJ404">
            <v>325237</v>
          </cell>
          <cell r="CK404">
            <v>865888</v>
          </cell>
          <cell r="CL404">
            <v>496607</v>
          </cell>
          <cell r="CM404">
            <v>625145</v>
          </cell>
          <cell r="CN404">
            <v>563294</v>
          </cell>
          <cell r="CO404">
            <v>431396</v>
          </cell>
          <cell r="CP404">
            <v>659267</v>
          </cell>
          <cell r="CQ404">
            <v>1072567</v>
          </cell>
          <cell r="CR404">
            <v>772190</v>
          </cell>
          <cell r="CS404">
            <v>249289</v>
          </cell>
          <cell r="CT404">
            <v>534178</v>
          </cell>
          <cell r="CU404">
            <v>128954</v>
          </cell>
          <cell r="CV404">
            <v>401791</v>
          </cell>
          <cell r="CW404">
            <v>577373</v>
          </cell>
          <cell r="CX404">
            <v>453638</v>
          </cell>
          <cell r="CY404">
            <v>329074</v>
          </cell>
          <cell r="CZ404">
            <v>796658</v>
          </cell>
          <cell r="DA404">
            <v>930277</v>
          </cell>
          <cell r="DB404">
            <v>874707</v>
          </cell>
          <cell r="DC404">
            <v>1170469</v>
          </cell>
          <cell r="DD404">
            <v>755030</v>
          </cell>
          <cell r="DE404">
            <v>799718</v>
          </cell>
          <cell r="DF404">
            <v>2098845</v>
          </cell>
          <cell r="DG404">
            <v>250106</v>
          </cell>
          <cell r="DH404">
            <v>496103</v>
          </cell>
          <cell r="DI404">
            <v>629436</v>
          </cell>
          <cell r="DJ404">
            <v>281771</v>
          </cell>
          <cell r="DK404">
            <v>889764</v>
          </cell>
          <cell r="DL404">
            <v>480133</v>
          </cell>
          <cell r="DM404">
            <v>851012</v>
          </cell>
          <cell r="DN404">
            <v>941279</v>
          </cell>
          <cell r="DO404">
            <v>1393539</v>
          </cell>
          <cell r="DP404">
            <v>2028659</v>
          </cell>
          <cell r="DQ404">
            <v>926429</v>
          </cell>
          <cell r="DR404">
            <v>572830</v>
          </cell>
          <cell r="DS404">
            <v>528133</v>
          </cell>
          <cell r="DT404">
            <v>295375</v>
          </cell>
          <cell r="DU404">
            <v>558016</v>
          </cell>
          <cell r="DV404">
            <v>607240</v>
          </cell>
          <cell r="DW404">
            <v>151188</v>
          </cell>
          <cell r="DX404">
            <v>417457</v>
          </cell>
          <cell r="DY404">
            <v>183518</v>
          </cell>
          <cell r="DZ404">
            <v>239930</v>
          </cell>
          <cell r="EA404">
            <v>401229</v>
          </cell>
          <cell r="EB404">
            <v>459871</v>
          </cell>
          <cell r="EC404">
            <v>932625</v>
          </cell>
          <cell r="ED404">
            <v>678961</v>
          </cell>
          <cell r="EE404">
            <v>566460</v>
          </cell>
          <cell r="EF404">
            <v>390397</v>
          </cell>
          <cell r="EG404">
            <v>366703</v>
          </cell>
          <cell r="EH404">
            <v>328161</v>
          </cell>
          <cell r="EI404">
            <v>374481</v>
          </cell>
          <cell r="EJ404">
            <v>344108</v>
          </cell>
          <cell r="EK404">
            <v>360053</v>
          </cell>
          <cell r="EL404">
            <v>387439</v>
          </cell>
          <cell r="EM404">
            <v>388874</v>
          </cell>
          <cell r="EN404">
            <v>532581</v>
          </cell>
          <cell r="EO404">
            <v>550398</v>
          </cell>
          <cell r="EP404">
            <v>714460</v>
          </cell>
          <cell r="EQ404">
            <v>446984</v>
          </cell>
          <cell r="ER404">
            <v>373455</v>
          </cell>
          <cell r="ES404">
            <v>398722</v>
          </cell>
          <cell r="ET404">
            <v>244981</v>
          </cell>
          <cell r="EU404">
            <v>240895</v>
          </cell>
          <cell r="EV404">
            <v>156013</v>
          </cell>
          <cell r="EW404">
            <v>444609</v>
          </cell>
        </row>
        <row r="405">
          <cell r="B405" t="str">
            <v>Maurício</v>
          </cell>
          <cell r="C405">
            <v>173595</v>
          </cell>
          <cell r="D405">
            <v>741767</v>
          </cell>
          <cell r="E405">
            <v>221832</v>
          </cell>
          <cell r="F405">
            <v>889559</v>
          </cell>
          <cell r="G405">
            <v>597076</v>
          </cell>
          <cell r="H405">
            <v>1587416</v>
          </cell>
          <cell r="I405">
            <v>812147</v>
          </cell>
          <cell r="J405">
            <v>877539</v>
          </cell>
          <cell r="K405">
            <v>1218584</v>
          </cell>
          <cell r="L405">
            <v>2843512</v>
          </cell>
          <cell r="M405">
            <v>576456</v>
          </cell>
          <cell r="N405">
            <v>502019</v>
          </cell>
          <cell r="O405">
            <v>238953</v>
          </cell>
          <cell r="P405">
            <v>299944</v>
          </cell>
          <cell r="Q405">
            <v>1163993</v>
          </cell>
          <cell r="R405">
            <v>6185898</v>
          </cell>
          <cell r="S405">
            <v>923774</v>
          </cell>
          <cell r="T405">
            <v>484059</v>
          </cell>
          <cell r="U405">
            <v>958256</v>
          </cell>
          <cell r="V405">
            <v>900688</v>
          </cell>
          <cell r="W405">
            <v>1312858</v>
          </cell>
          <cell r="X405">
            <v>549584</v>
          </cell>
          <cell r="Y405">
            <v>944607</v>
          </cell>
          <cell r="Z405">
            <v>357551</v>
          </cell>
          <cell r="AA405">
            <v>785597</v>
          </cell>
          <cell r="AB405">
            <v>595808</v>
          </cell>
          <cell r="AC405">
            <v>755167</v>
          </cell>
          <cell r="AD405">
            <v>576997</v>
          </cell>
          <cell r="AE405">
            <v>879336</v>
          </cell>
          <cell r="AF405">
            <v>1108135</v>
          </cell>
          <cell r="AG405">
            <v>1026759</v>
          </cell>
          <cell r="AH405">
            <v>1166639</v>
          </cell>
          <cell r="AI405">
            <v>1269345</v>
          </cell>
          <cell r="AJ405">
            <v>1183369</v>
          </cell>
          <cell r="AK405">
            <v>1742106</v>
          </cell>
          <cell r="AL405">
            <v>644753</v>
          </cell>
          <cell r="AM405">
            <v>7502160</v>
          </cell>
          <cell r="AN405">
            <v>1235493</v>
          </cell>
          <cell r="AO405">
            <v>775425</v>
          </cell>
          <cell r="AP405">
            <v>643911</v>
          </cell>
          <cell r="AQ405">
            <v>1590858</v>
          </cell>
          <cell r="AR405">
            <v>763736</v>
          </cell>
          <cell r="AS405">
            <v>678889</v>
          </cell>
          <cell r="AT405">
            <v>1119745</v>
          </cell>
          <cell r="AU405">
            <v>14719933</v>
          </cell>
          <cell r="AV405">
            <v>2515797</v>
          </cell>
          <cell r="AW405">
            <v>1250557</v>
          </cell>
          <cell r="AX405">
            <v>597580</v>
          </cell>
          <cell r="AY405">
            <v>413029</v>
          </cell>
          <cell r="AZ405">
            <v>710677</v>
          </cell>
          <cell r="BA405">
            <v>5351499</v>
          </cell>
          <cell r="BB405">
            <v>1082154</v>
          </cell>
          <cell r="BC405">
            <v>792379</v>
          </cell>
          <cell r="BD405">
            <v>3143676</v>
          </cell>
          <cell r="BE405">
            <v>1665014</v>
          </cell>
          <cell r="BF405">
            <v>799710</v>
          </cell>
          <cell r="BG405">
            <v>961701</v>
          </cell>
          <cell r="BH405">
            <v>2126648</v>
          </cell>
          <cell r="BI405">
            <v>1180596</v>
          </cell>
          <cell r="BJ405">
            <v>903888</v>
          </cell>
          <cell r="BK405">
            <v>966067</v>
          </cell>
          <cell r="BL405">
            <v>896925</v>
          </cell>
          <cell r="BM405">
            <v>906453</v>
          </cell>
          <cell r="BN405">
            <v>1549281</v>
          </cell>
          <cell r="BO405">
            <v>912325</v>
          </cell>
          <cell r="BP405">
            <v>1208062</v>
          </cell>
          <cell r="BQ405">
            <v>2651154</v>
          </cell>
          <cell r="BR405">
            <v>11040015</v>
          </cell>
          <cell r="BS405">
            <v>1228644</v>
          </cell>
          <cell r="BT405">
            <v>1374646</v>
          </cell>
          <cell r="BU405">
            <v>1852473</v>
          </cell>
          <cell r="BV405">
            <v>629313</v>
          </cell>
          <cell r="BW405">
            <v>618313</v>
          </cell>
          <cell r="BX405">
            <v>708898</v>
          </cell>
          <cell r="BY405">
            <v>6937506</v>
          </cell>
          <cell r="BZ405">
            <v>4739320</v>
          </cell>
          <cell r="CA405">
            <v>466246</v>
          </cell>
          <cell r="CB405">
            <v>826494</v>
          </cell>
          <cell r="CC405">
            <v>1135026</v>
          </cell>
          <cell r="CD405">
            <v>1677653</v>
          </cell>
          <cell r="CE405">
            <v>1457479</v>
          </cell>
          <cell r="CF405">
            <v>2184704</v>
          </cell>
          <cell r="CG405">
            <v>629497</v>
          </cell>
          <cell r="CH405">
            <v>1335624</v>
          </cell>
          <cell r="CI405">
            <v>257267</v>
          </cell>
          <cell r="CJ405">
            <v>4611812</v>
          </cell>
          <cell r="CK405">
            <v>579885</v>
          </cell>
          <cell r="CL405">
            <v>8612863</v>
          </cell>
          <cell r="CM405">
            <v>2730902</v>
          </cell>
          <cell r="CN405">
            <v>987385</v>
          </cell>
          <cell r="CO405">
            <v>856242</v>
          </cell>
          <cell r="CP405">
            <v>2869226</v>
          </cell>
          <cell r="CQ405">
            <v>1775865</v>
          </cell>
          <cell r="CR405">
            <v>1172560</v>
          </cell>
          <cell r="CS405">
            <v>7472738</v>
          </cell>
          <cell r="CT405">
            <v>7994784</v>
          </cell>
          <cell r="CU405">
            <v>374808</v>
          </cell>
          <cell r="CV405">
            <v>11375677</v>
          </cell>
          <cell r="CW405">
            <v>1060552</v>
          </cell>
          <cell r="CX405">
            <v>1178454</v>
          </cell>
          <cell r="CY405">
            <v>438039</v>
          </cell>
          <cell r="CZ405">
            <v>1052397</v>
          </cell>
          <cell r="DA405">
            <v>14052232</v>
          </cell>
          <cell r="DB405">
            <v>1068033</v>
          </cell>
          <cell r="DC405">
            <v>1430351</v>
          </cell>
          <cell r="DD405">
            <v>1291839</v>
          </cell>
          <cell r="DE405">
            <v>616678</v>
          </cell>
          <cell r="DF405">
            <v>771578</v>
          </cell>
          <cell r="DG405">
            <v>426312</v>
          </cell>
          <cell r="DH405">
            <v>13726276</v>
          </cell>
          <cell r="DI405">
            <v>12730063</v>
          </cell>
          <cell r="DJ405">
            <v>6954855</v>
          </cell>
          <cell r="DK405">
            <v>2412013</v>
          </cell>
          <cell r="DL405">
            <v>2305182</v>
          </cell>
          <cell r="DM405">
            <v>838729</v>
          </cell>
          <cell r="DN405">
            <v>22831230</v>
          </cell>
          <cell r="DO405">
            <v>1000513</v>
          </cell>
          <cell r="DP405">
            <v>950657</v>
          </cell>
          <cell r="DQ405">
            <v>1384713</v>
          </cell>
          <cell r="DR405">
            <v>1503154</v>
          </cell>
          <cell r="DS405">
            <v>424891</v>
          </cell>
          <cell r="DT405">
            <v>1149465</v>
          </cell>
          <cell r="DU405">
            <v>1041571</v>
          </cell>
          <cell r="DV405">
            <v>1200138</v>
          </cell>
          <cell r="DW405">
            <v>956502</v>
          </cell>
          <cell r="DX405">
            <v>861782</v>
          </cell>
          <cell r="DY405">
            <v>916563</v>
          </cell>
          <cell r="DZ405">
            <v>721641</v>
          </cell>
          <cell r="EA405">
            <v>1631556</v>
          </cell>
          <cell r="EB405">
            <v>1107010</v>
          </cell>
          <cell r="EC405">
            <v>1275969</v>
          </cell>
          <cell r="ED405">
            <v>1256179</v>
          </cell>
          <cell r="EE405">
            <v>1147685</v>
          </cell>
          <cell r="EF405">
            <v>14954743</v>
          </cell>
          <cell r="EG405">
            <v>897372</v>
          </cell>
          <cell r="EH405">
            <v>957611</v>
          </cell>
          <cell r="EI405">
            <v>1203140</v>
          </cell>
          <cell r="EJ405">
            <v>1052005</v>
          </cell>
          <cell r="EK405">
            <v>1563792</v>
          </cell>
          <cell r="EL405">
            <v>1765113</v>
          </cell>
          <cell r="EM405">
            <v>1070009</v>
          </cell>
          <cell r="EN405">
            <v>13524486</v>
          </cell>
          <cell r="EO405">
            <v>888871</v>
          </cell>
          <cell r="EP405">
            <v>1148050</v>
          </cell>
          <cell r="EQ405">
            <v>825183</v>
          </cell>
          <cell r="ER405">
            <v>756510</v>
          </cell>
          <cell r="ES405">
            <v>993714</v>
          </cell>
          <cell r="ET405">
            <v>1006987</v>
          </cell>
          <cell r="EU405">
            <v>367874</v>
          </cell>
          <cell r="EV405">
            <v>560499</v>
          </cell>
          <cell r="EW405">
            <v>1142981</v>
          </cell>
        </row>
        <row r="406">
          <cell r="B406" t="str">
            <v>Mauritânia</v>
          </cell>
          <cell r="C406">
            <v>2447349</v>
          </cell>
          <cell r="D406">
            <v>2578186</v>
          </cell>
          <cell r="E406">
            <v>3758447</v>
          </cell>
          <cell r="F406">
            <v>5181523</v>
          </cell>
          <cell r="G406">
            <v>2615034</v>
          </cell>
          <cell r="H406">
            <v>1492086</v>
          </cell>
          <cell r="I406">
            <v>15820591</v>
          </cell>
          <cell r="J406">
            <v>16381239</v>
          </cell>
          <cell r="K406">
            <v>3547659</v>
          </cell>
          <cell r="L406">
            <v>8524225</v>
          </cell>
          <cell r="M406">
            <v>3415873</v>
          </cell>
          <cell r="N406">
            <v>13671862</v>
          </cell>
          <cell r="O406">
            <v>3808415</v>
          </cell>
          <cell r="P406">
            <v>4824431</v>
          </cell>
          <cell r="Q406">
            <v>9172952</v>
          </cell>
          <cell r="R406">
            <v>16644437</v>
          </cell>
          <cell r="S406">
            <v>7073412</v>
          </cell>
          <cell r="T406">
            <v>6824973</v>
          </cell>
          <cell r="U406">
            <v>15051955</v>
          </cell>
          <cell r="V406">
            <v>5619839</v>
          </cell>
          <cell r="W406">
            <v>6890882</v>
          </cell>
          <cell r="X406">
            <v>2830215</v>
          </cell>
          <cell r="Y406">
            <v>1033129</v>
          </cell>
          <cell r="Z406">
            <v>24738076</v>
          </cell>
          <cell r="AA406">
            <v>8232979</v>
          </cell>
          <cell r="AB406">
            <v>11432876</v>
          </cell>
          <cell r="AC406">
            <v>937006</v>
          </cell>
          <cell r="AD406">
            <v>12098803</v>
          </cell>
          <cell r="AE406">
            <v>11030405</v>
          </cell>
          <cell r="AF406">
            <v>3621729</v>
          </cell>
          <cell r="AG406">
            <v>12729855</v>
          </cell>
          <cell r="AH406">
            <v>7396121</v>
          </cell>
          <cell r="AI406">
            <v>2526543</v>
          </cell>
          <cell r="AJ406">
            <v>10630957</v>
          </cell>
          <cell r="AK406">
            <v>20335955</v>
          </cell>
          <cell r="AL406">
            <v>4874493</v>
          </cell>
          <cell r="AM406">
            <v>7063896</v>
          </cell>
          <cell r="AN406">
            <v>15897399</v>
          </cell>
          <cell r="AO406">
            <v>15352841</v>
          </cell>
          <cell r="AP406">
            <v>6024121</v>
          </cell>
          <cell r="AQ406">
            <v>10644404</v>
          </cell>
          <cell r="AR406">
            <v>5354248</v>
          </cell>
          <cell r="AS406">
            <v>12625668</v>
          </cell>
          <cell r="AT406">
            <v>18980178</v>
          </cell>
          <cell r="AU406">
            <v>10357015</v>
          </cell>
          <cell r="AV406">
            <v>11710850</v>
          </cell>
          <cell r="AW406">
            <v>12519686</v>
          </cell>
          <cell r="AX406">
            <v>33731884</v>
          </cell>
          <cell r="AY406">
            <v>10918516</v>
          </cell>
          <cell r="AZ406">
            <v>28512718</v>
          </cell>
          <cell r="BA406">
            <v>1303654</v>
          </cell>
          <cell r="BB406">
            <v>6607121</v>
          </cell>
          <cell r="BC406">
            <v>8776929</v>
          </cell>
          <cell r="BD406">
            <v>18176811</v>
          </cell>
          <cell r="BE406">
            <v>22083947</v>
          </cell>
          <cell r="BF406">
            <v>10855118</v>
          </cell>
          <cell r="BG406">
            <v>20195190</v>
          </cell>
          <cell r="BH406">
            <v>27237853</v>
          </cell>
          <cell r="BI406">
            <v>13142472</v>
          </cell>
          <cell r="BJ406">
            <v>30176444</v>
          </cell>
          <cell r="BK406">
            <v>1285503</v>
          </cell>
          <cell r="BL406">
            <v>10883490</v>
          </cell>
          <cell r="BM406">
            <v>2196124</v>
          </cell>
          <cell r="BN406">
            <v>24695389</v>
          </cell>
          <cell r="BO406">
            <v>13990160</v>
          </cell>
          <cell r="BP406">
            <v>27417602</v>
          </cell>
          <cell r="BQ406">
            <v>3821960</v>
          </cell>
          <cell r="BR406">
            <v>29940023</v>
          </cell>
          <cell r="BS406">
            <v>1056308</v>
          </cell>
          <cell r="BT406">
            <v>26892886</v>
          </cell>
          <cell r="BU406">
            <v>17994840</v>
          </cell>
          <cell r="BV406">
            <v>20021973</v>
          </cell>
          <cell r="BW406">
            <v>8869668</v>
          </cell>
          <cell r="BX406">
            <v>2493590</v>
          </cell>
          <cell r="BY406">
            <v>1545623</v>
          </cell>
          <cell r="BZ406">
            <v>1467962</v>
          </cell>
          <cell r="CA406">
            <v>5483534</v>
          </cell>
          <cell r="CB406">
            <v>16615040</v>
          </cell>
          <cell r="CC406">
            <v>2545549</v>
          </cell>
          <cell r="CD406">
            <v>3783730</v>
          </cell>
          <cell r="CE406">
            <v>27843874</v>
          </cell>
          <cell r="CF406">
            <v>16487123</v>
          </cell>
          <cell r="CG406">
            <v>1137563</v>
          </cell>
          <cell r="CH406">
            <v>17790514</v>
          </cell>
          <cell r="CI406">
            <v>26157812</v>
          </cell>
          <cell r="CJ406">
            <v>1411558</v>
          </cell>
          <cell r="CK406">
            <v>897761</v>
          </cell>
          <cell r="CL406">
            <v>9260021</v>
          </cell>
          <cell r="CM406">
            <v>16358830</v>
          </cell>
          <cell r="CN406">
            <v>1636156</v>
          </cell>
          <cell r="CO406">
            <v>16122261</v>
          </cell>
          <cell r="CP406">
            <v>1368712</v>
          </cell>
          <cell r="CQ406">
            <v>15784152</v>
          </cell>
          <cell r="CR406">
            <v>8657354</v>
          </cell>
          <cell r="CS406">
            <v>16520190</v>
          </cell>
          <cell r="CT406">
            <v>27521517</v>
          </cell>
          <cell r="CU406">
            <v>7810898</v>
          </cell>
          <cell r="CV406">
            <v>18169120</v>
          </cell>
          <cell r="CW406">
            <v>9691476</v>
          </cell>
          <cell r="CX406">
            <v>9310710</v>
          </cell>
          <cell r="CY406">
            <v>6351435</v>
          </cell>
          <cell r="CZ406">
            <v>919205</v>
          </cell>
          <cell r="DA406">
            <v>10922576</v>
          </cell>
          <cell r="DB406">
            <v>10954133</v>
          </cell>
          <cell r="DC406">
            <v>11273017</v>
          </cell>
          <cell r="DD406">
            <v>12738770</v>
          </cell>
          <cell r="DE406">
            <v>6767101</v>
          </cell>
          <cell r="DF406">
            <v>14988357</v>
          </cell>
          <cell r="DG406">
            <v>260430</v>
          </cell>
          <cell r="DH406">
            <v>6431032</v>
          </cell>
          <cell r="DI406">
            <v>7154913</v>
          </cell>
          <cell r="DJ406">
            <v>9135306</v>
          </cell>
          <cell r="DK406">
            <v>14743480</v>
          </cell>
          <cell r="DL406">
            <v>802778</v>
          </cell>
          <cell r="DM406">
            <v>12501953</v>
          </cell>
          <cell r="DN406">
            <v>7197161</v>
          </cell>
          <cell r="DO406">
            <v>12667505</v>
          </cell>
          <cell r="DP406">
            <v>6442837</v>
          </cell>
          <cell r="DQ406">
            <v>10978241</v>
          </cell>
          <cell r="DR406">
            <v>13671439</v>
          </cell>
          <cell r="DS406">
            <v>3317992</v>
          </cell>
          <cell r="DT406">
            <v>1795929</v>
          </cell>
          <cell r="DU406">
            <v>1948981</v>
          </cell>
          <cell r="DV406">
            <v>18067256</v>
          </cell>
          <cell r="DW406">
            <v>1660769</v>
          </cell>
          <cell r="DX406">
            <v>7273001</v>
          </cell>
          <cell r="DY406">
            <v>1097692</v>
          </cell>
          <cell r="DZ406">
            <v>2389407</v>
          </cell>
          <cell r="EA406">
            <v>1255315</v>
          </cell>
          <cell r="EB406">
            <v>1722033</v>
          </cell>
          <cell r="EC406">
            <v>2461406</v>
          </cell>
          <cell r="ED406">
            <v>1222954</v>
          </cell>
          <cell r="EE406">
            <v>369576</v>
          </cell>
          <cell r="EF406">
            <v>1467468</v>
          </cell>
          <cell r="EG406">
            <v>6050281</v>
          </cell>
          <cell r="EH406">
            <v>57136635</v>
          </cell>
          <cell r="EI406">
            <v>1737504</v>
          </cell>
          <cell r="EJ406">
            <v>1844911</v>
          </cell>
          <cell r="EK406">
            <v>1515952</v>
          </cell>
          <cell r="EL406">
            <v>30496309</v>
          </cell>
          <cell r="EM406">
            <v>1838805</v>
          </cell>
          <cell r="EN406">
            <v>1567506</v>
          </cell>
          <cell r="EO406">
            <v>2051390</v>
          </cell>
          <cell r="EP406">
            <v>6473600</v>
          </cell>
          <cell r="EQ406">
            <v>1905554</v>
          </cell>
          <cell r="ER406">
            <v>8146081</v>
          </cell>
          <cell r="ES406">
            <v>920116</v>
          </cell>
          <cell r="ET406">
            <v>1857689</v>
          </cell>
          <cell r="EU406">
            <v>13730791</v>
          </cell>
          <cell r="EV406">
            <v>10270137</v>
          </cell>
          <cell r="EW406">
            <v>17899661</v>
          </cell>
        </row>
        <row r="407">
          <cell r="B407" t="str">
            <v>Mayotte</v>
          </cell>
          <cell r="DW407">
            <v>81913</v>
          </cell>
          <cell r="DX407">
            <v>378494</v>
          </cell>
          <cell r="DY407">
            <v>89094</v>
          </cell>
          <cell r="DZ407">
            <v>559935</v>
          </cell>
          <cell r="EA407">
            <v>594106</v>
          </cell>
          <cell r="EB407">
            <v>493975</v>
          </cell>
          <cell r="EC407">
            <v>397561</v>
          </cell>
          <cell r="ED407">
            <v>94895</v>
          </cell>
          <cell r="EE407">
            <v>152097</v>
          </cell>
          <cell r="EF407">
            <v>399052</v>
          </cell>
          <cell r="EG407">
            <v>481326</v>
          </cell>
          <cell r="EH407">
            <v>406113</v>
          </cell>
          <cell r="EI407">
            <v>77325</v>
          </cell>
          <cell r="EJ407">
            <v>250067</v>
          </cell>
          <cell r="EK407">
            <v>240050</v>
          </cell>
          <cell r="EL407">
            <v>187962</v>
          </cell>
          <cell r="EM407">
            <v>305534</v>
          </cell>
          <cell r="EN407">
            <v>420274</v>
          </cell>
          <cell r="EO407">
            <v>252707</v>
          </cell>
          <cell r="EP407">
            <v>649618</v>
          </cell>
          <cell r="ER407">
            <v>255339</v>
          </cell>
          <cell r="ES407">
            <v>752863</v>
          </cell>
          <cell r="ET407">
            <v>228512</v>
          </cell>
          <cell r="EU407">
            <v>701348</v>
          </cell>
          <cell r="EV407">
            <v>335602</v>
          </cell>
          <cell r="EW407">
            <v>676530</v>
          </cell>
        </row>
        <row r="408">
          <cell r="B408" t="str">
            <v>Midway, Ilhas</v>
          </cell>
          <cell r="V408">
            <v>18058</v>
          </cell>
          <cell r="Z408">
            <v>735</v>
          </cell>
          <cell r="AO408">
            <v>40</v>
          </cell>
          <cell r="AP408">
            <v>720</v>
          </cell>
          <cell r="AR408">
            <v>632</v>
          </cell>
          <cell r="BA408">
            <v>5131</v>
          </cell>
          <cell r="BL408">
            <v>91</v>
          </cell>
          <cell r="BZ408">
            <v>4556</v>
          </cell>
          <cell r="CS408">
            <v>88</v>
          </cell>
        </row>
        <row r="409">
          <cell r="B409" t="str">
            <v>México</v>
          </cell>
          <cell r="C409">
            <v>362530983</v>
          </cell>
          <cell r="D409">
            <v>297034144</v>
          </cell>
          <cell r="E409">
            <v>286511489</v>
          </cell>
          <cell r="F409">
            <v>380592526</v>
          </cell>
          <cell r="G409">
            <v>307639029</v>
          </cell>
          <cell r="H409">
            <v>374688411</v>
          </cell>
          <cell r="I409">
            <v>410121843</v>
          </cell>
          <cell r="J409">
            <v>323435058</v>
          </cell>
          <cell r="K409">
            <v>512698928</v>
          </cell>
          <cell r="L409">
            <v>346335240</v>
          </cell>
          <cell r="M409">
            <v>285053688</v>
          </cell>
          <cell r="N409">
            <v>391702825</v>
          </cell>
          <cell r="O409">
            <v>215922052</v>
          </cell>
          <cell r="P409">
            <v>194046927</v>
          </cell>
          <cell r="Q409">
            <v>203195834</v>
          </cell>
          <cell r="R409">
            <v>187381410</v>
          </cell>
          <cell r="S409">
            <v>184908469</v>
          </cell>
          <cell r="T409">
            <v>221441167</v>
          </cell>
          <cell r="U409">
            <v>206563722</v>
          </cell>
          <cell r="V409">
            <v>220921736</v>
          </cell>
          <cell r="W409">
            <v>242267270</v>
          </cell>
          <cell r="X409">
            <v>294316837</v>
          </cell>
          <cell r="Y409">
            <v>234094107</v>
          </cell>
          <cell r="Z409">
            <v>269535328</v>
          </cell>
          <cell r="AA409">
            <v>192148149</v>
          </cell>
          <cell r="AB409">
            <v>242354105</v>
          </cell>
          <cell r="AC409">
            <v>375883856</v>
          </cell>
          <cell r="AD409">
            <v>272872523</v>
          </cell>
          <cell r="AE409">
            <v>330990485</v>
          </cell>
          <cell r="AF409">
            <v>323924526</v>
          </cell>
          <cell r="AG409">
            <v>312284981</v>
          </cell>
          <cell r="AH409">
            <v>392004602</v>
          </cell>
          <cell r="AI409">
            <v>303778890</v>
          </cell>
          <cell r="AJ409">
            <v>316325976</v>
          </cell>
          <cell r="AK409">
            <v>319170122</v>
          </cell>
          <cell r="AL409">
            <v>332743913</v>
          </cell>
          <cell r="AM409">
            <v>207208068</v>
          </cell>
          <cell r="AN409">
            <v>301385661</v>
          </cell>
          <cell r="AO409">
            <v>375075192</v>
          </cell>
          <cell r="AP409">
            <v>296492273</v>
          </cell>
          <cell r="AQ409">
            <v>330125160</v>
          </cell>
          <cell r="AR409">
            <v>373115689</v>
          </cell>
          <cell r="AS409">
            <v>309063115</v>
          </cell>
          <cell r="AT409">
            <v>433692592</v>
          </cell>
          <cell r="AU409">
            <v>347041823</v>
          </cell>
          <cell r="AV409">
            <v>302491497</v>
          </cell>
          <cell r="AW409">
            <v>311907245</v>
          </cell>
          <cell r="AX409">
            <v>368944489</v>
          </cell>
          <cell r="AY409">
            <v>279256591</v>
          </cell>
          <cell r="AZ409">
            <v>345729456</v>
          </cell>
          <cell r="BA409">
            <v>371718549</v>
          </cell>
          <cell r="BB409">
            <v>328442665</v>
          </cell>
          <cell r="BC409">
            <v>403857321</v>
          </cell>
          <cell r="BD409">
            <v>304272067</v>
          </cell>
          <cell r="BE409">
            <v>402000984</v>
          </cell>
          <cell r="BF409">
            <v>349030000</v>
          </cell>
          <cell r="BG409">
            <v>263500635</v>
          </cell>
          <cell r="BH409">
            <v>326515418</v>
          </cell>
          <cell r="BI409">
            <v>253461917</v>
          </cell>
          <cell r="BJ409">
            <v>374675971</v>
          </cell>
          <cell r="BK409">
            <v>315333789</v>
          </cell>
          <cell r="BL409">
            <v>270723871</v>
          </cell>
          <cell r="BM409">
            <v>281343894</v>
          </cell>
          <cell r="BN409">
            <v>369533517</v>
          </cell>
          <cell r="BO409">
            <v>296725382</v>
          </cell>
          <cell r="BP409">
            <v>299278902</v>
          </cell>
          <cell r="BQ409">
            <v>337036211</v>
          </cell>
          <cell r="BR409">
            <v>292859639</v>
          </cell>
          <cell r="BS409">
            <v>253887547</v>
          </cell>
          <cell r="BT409">
            <v>332033262</v>
          </cell>
          <cell r="BU409">
            <v>882488787</v>
          </cell>
          <cell r="BV409">
            <v>297780964</v>
          </cell>
          <cell r="BW409">
            <v>268791076</v>
          </cell>
          <cell r="BX409">
            <v>247796438</v>
          </cell>
          <cell r="BY409">
            <v>222529094</v>
          </cell>
          <cell r="BZ409">
            <v>364878245</v>
          </cell>
          <cell r="CA409">
            <v>306151240</v>
          </cell>
          <cell r="CB409">
            <v>280575419</v>
          </cell>
          <cell r="CC409">
            <v>408845949</v>
          </cell>
          <cell r="CD409">
            <v>321841950</v>
          </cell>
          <cell r="CE409">
            <v>332650297</v>
          </cell>
          <cell r="CF409">
            <v>298141950</v>
          </cell>
          <cell r="CG409">
            <v>324374501</v>
          </cell>
          <cell r="CH409">
            <v>291988779</v>
          </cell>
          <cell r="CI409">
            <v>234146578</v>
          </cell>
          <cell r="CJ409">
            <v>258027601</v>
          </cell>
          <cell r="CK409">
            <v>310683870</v>
          </cell>
          <cell r="CL409">
            <v>276981350</v>
          </cell>
          <cell r="CM409">
            <v>276646878</v>
          </cell>
          <cell r="CN409">
            <v>306443183</v>
          </cell>
          <cell r="CO409">
            <v>338856382</v>
          </cell>
          <cell r="CP409">
            <v>305686128</v>
          </cell>
          <cell r="CQ409">
            <v>324046251</v>
          </cell>
          <cell r="CR409">
            <v>369542598</v>
          </cell>
          <cell r="CS409">
            <v>282356415</v>
          </cell>
          <cell r="CT409">
            <v>302400350</v>
          </cell>
          <cell r="CU409">
            <v>222599146</v>
          </cell>
          <cell r="CV409">
            <v>283420543</v>
          </cell>
          <cell r="CW409">
            <v>308500242</v>
          </cell>
          <cell r="CX409">
            <v>318919535</v>
          </cell>
          <cell r="CY409">
            <v>363979241</v>
          </cell>
          <cell r="CZ409">
            <v>346653002</v>
          </cell>
          <cell r="DA409">
            <v>327246594</v>
          </cell>
          <cell r="DB409">
            <v>322554079</v>
          </cell>
          <cell r="DC409">
            <v>292874353</v>
          </cell>
          <cell r="DD409">
            <v>335895122</v>
          </cell>
          <cell r="DE409">
            <v>310391121</v>
          </cell>
          <cell r="DF409">
            <v>380004815</v>
          </cell>
          <cell r="DG409">
            <v>250980792</v>
          </cell>
          <cell r="DH409">
            <v>280893436</v>
          </cell>
          <cell r="DI409">
            <v>418283862</v>
          </cell>
          <cell r="DJ409">
            <v>326071656</v>
          </cell>
          <cell r="DK409">
            <v>485844358</v>
          </cell>
          <cell r="DL409">
            <v>429994426</v>
          </cell>
          <cell r="DM409">
            <v>398313903</v>
          </cell>
          <cell r="DN409">
            <v>383344996</v>
          </cell>
          <cell r="DO409">
            <v>406270080</v>
          </cell>
          <cell r="DP409">
            <v>391783255</v>
          </cell>
          <cell r="DQ409">
            <v>420443882</v>
          </cell>
          <cell r="DR409">
            <v>321879501</v>
          </cell>
          <cell r="DS409">
            <v>276478383</v>
          </cell>
          <cell r="DT409">
            <v>282813095</v>
          </cell>
          <cell r="DU409">
            <v>395425172</v>
          </cell>
          <cell r="DV409">
            <v>461368099</v>
          </cell>
          <cell r="DW409">
            <v>350077337</v>
          </cell>
          <cell r="DX409">
            <v>424808553</v>
          </cell>
          <cell r="DY409">
            <v>304298275</v>
          </cell>
          <cell r="DZ409">
            <v>400932504</v>
          </cell>
          <cell r="EA409">
            <v>404049447</v>
          </cell>
          <cell r="EB409">
            <v>462644240</v>
          </cell>
          <cell r="EC409">
            <v>373517022</v>
          </cell>
          <cell r="ED409">
            <v>368316137</v>
          </cell>
          <cell r="EE409">
            <v>307948011</v>
          </cell>
          <cell r="EF409">
            <v>324373140</v>
          </cell>
          <cell r="EG409">
            <v>400939028</v>
          </cell>
          <cell r="EH409">
            <v>394142443</v>
          </cell>
          <cell r="EI409">
            <v>447685401</v>
          </cell>
          <cell r="EJ409">
            <v>428917329</v>
          </cell>
          <cell r="EK409">
            <v>492000568</v>
          </cell>
          <cell r="EL409">
            <v>417534426</v>
          </cell>
          <cell r="EM409">
            <v>499881957</v>
          </cell>
          <cell r="EN409">
            <v>413577996</v>
          </cell>
          <cell r="EO409">
            <v>388408207</v>
          </cell>
          <cell r="EP409">
            <v>383047042</v>
          </cell>
          <cell r="EQ409">
            <v>237657533</v>
          </cell>
          <cell r="ER409">
            <v>278692609</v>
          </cell>
          <cell r="ES409">
            <v>439810425</v>
          </cell>
          <cell r="ET409">
            <v>304661323</v>
          </cell>
          <cell r="EU409">
            <v>220435015</v>
          </cell>
          <cell r="EV409">
            <v>231849904</v>
          </cell>
          <cell r="EW409">
            <v>324939088</v>
          </cell>
        </row>
        <row r="410">
          <cell r="B410" t="str">
            <v>Moldávia</v>
          </cell>
          <cell r="C410">
            <v>3141075</v>
          </cell>
          <cell r="D410">
            <v>4491824</v>
          </cell>
          <cell r="E410">
            <v>8287818</v>
          </cell>
          <cell r="F410">
            <v>6834636</v>
          </cell>
          <cell r="G410">
            <v>6706234</v>
          </cell>
          <cell r="H410">
            <v>10077876</v>
          </cell>
          <cell r="I410">
            <v>10672863</v>
          </cell>
          <cell r="J410">
            <v>13315392</v>
          </cell>
          <cell r="K410">
            <v>14589741</v>
          </cell>
          <cell r="L410">
            <v>7814883</v>
          </cell>
          <cell r="M410">
            <v>3830531</v>
          </cell>
          <cell r="N410">
            <v>1800022</v>
          </cell>
          <cell r="O410">
            <v>1190910</v>
          </cell>
          <cell r="P410">
            <v>937322</v>
          </cell>
          <cell r="Q410">
            <v>1123738</v>
          </cell>
          <cell r="R410">
            <v>1735771</v>
          </cell>
          <cell r="S410">
            <v>1951333</v>
          </cell>
          <cell r="T410">
            <v>2847746</v>
          </cell>
          <cell r="U410">
            <v>1641976</v>
          </cell>
          <cell r="V410">
            <v>1317994</v>
          </cell>
          <cell r="W410">
            <v>229987</v>
          </cell>
          <cell r="X410">
            <v>2417463</v>
          </cell>
          <cell r="Y410">
            <v>3034225</v>
          </cell>
          <cell r="Z410">
            <v>1106350</v>
          </cell>
          <cell r="AA410">
            <v>1123892</v>
          </cell>
          <cell r="AB410">
            <v>1364116</v>
          </cell>
          <cell r="AC410">
            <v>1315597</v>
          </cell>
          <cell r="AD410">
            <v>3073800</v>
          </cell>
          <cell r="AE410">
            <v>35809837</v>
          </cell>
          <cell r="AF410">
            <v>1967566</v>
          </cell>
          <cell r="AG410">
            <v>436645</v>
          </cell>
          <cell r="AH410">
            <v>377138</v>
          </cell>
          <cell r="AI410">
            <v>599252</v>
          </cell>
          <cell r="AJ410">
            <v>1980734</v>
          </cell>
          <cell r="AK410">
            <v>962911</v>
          </cell>
          <cell r="AL410">
            <v>434789</v>
          </cell>
          <cell r="AM410">
            <v>85582</v>
          </cell>
          <cell r="AN410">
            <v>628183</v>
          </cell>
          <cell r="AO410">
            <v>640061</v>
          </cell>
          <cell r="AP410">
            <v>324609</v>
          </cell>
          <cell r="AQ410">
            <v>1489329</v>
          </cell>
          <cell r="AR410">
            <v>849162</v>
          </cell>
          <cell r="AS410">
            <v>1781863</v>
          </cell>
          <cell r="AT410">
            <v>1596089</v>
          </cell>
          <cell r="AU410">
            <v>2374875</v>
          </cell>
          <cell r="AV410">
            <v>905912</v>
          </cell>
          <cell r="AW410">
            <v>1913156</v>
          </cell>
          <cell r="AX410">
            <v>1357288</v>
          </cell>
          <cell r="AY410">
            <v>631891</v>
          </cell>
          <cell r="AZ410">
            <v>343233</v>
          </cell>
          <cell r="BA410">
            <v>517022</v>
          </cell>
          <cell r="BB410">
            <v>955843</v>
          </cell>
          <cell r="BC410">
            <v>2203394</v>
          </cell>
          <cell r="BD410">
            <v>2351526</v>
          </cell>
          <cell r="BE410">
            <v>1922286</v>
          </cell>
          <cell r="BF410">
            <v>1569071</v>
          </cell>
          <cell r="BG410">
            <v>1306426</v>
          </cell>
          <cell r="BH410">
            <v>3060765</v>
          </cell>
          <cell r="BI410">
            <v>3134736</v>
          </cell>
          <cell r="BJ410">
            <v>2685184</v>
          </cell>
          <cell r="BK410">
            <v>1298073</v>
          </cell>
          <cell r="BL410">
            <v>1609258</v>
          </cell>
          <cell r="BM410">
            <v>1126135</v>
          </cell>
          <cell r="BN410">
            <v>1034622</v>
          </cell>
          <cell r="BO410">
            <v>2758352</v>
          </cell>
          <cell r="BP410">
            <v>2313674</v>
          </cell>
          <cell r="BQ410">
            <v>3432784</v>
          </cell>
          <cell r="BR410">
            <v>2432774</v>
          </cell>
          <cell r="BS410">
            <v>4018515</v>
          </cell>
          <cell r="BT410">
            <v>7719501</v>
          </cell>
          <cell r="BU410">
            <v>4655179</v>
          </cell>
          <cell r="BV410">
            <v>5303211</v>
          </cell>
          <cell r="BW410">
            <v>5445891</v>
          </cell>
          <cell r="BX410">
            <v>5337145</v>
          </cell>
          <cell r="BY410">
            <v>2191724</v>
          </cell>
          <cell r="BZ410">
            <v>1088923</v>
          </cell>
          <cell r="CA410">
            <v>1092672</v>
          </cell>
          <cell r="CB410">
            <v>1339303</v>
          </cell>
          <cell r="CC410">
            <v>3121368</v>
          </cell>
          <cell r="CD410">
            <v>5006330</v>
          </cell>
          <cell r="CE410">
            <v>4580997</v>
          </cell>
          <cell r="CF410">
            <v>3703916</v>
          </cell>
          <cell r="CG410">
            <v>557122</v>
          </cell>
          <cell r="CH410">
            <v>23010298</v>
          </cell>
          <cell r="CI410">
            <v>13667</v>
          </cell>
          <cell r="CJ410">
            <v>42351</v>
          </cell>
          <cell r="CK410">
            <v>34165</v>
          </cell>
          <cell r="CL410">
            <v>155260</v>
          </cell>
          <cell r="CM410">
            <v>302820</v>
          </cell>
          <cell r="CN410">
            <v>409023</v>
          </cell>
          <cell r="CO410">
            <v>117708</v>
          </cell>
          <cell r="CP410">
            <v>293704</v>
          </cell>
          <cell r="CQ410">
            <v>173712</v>
          </cell>
          <cell r="CR410">
            <v>144869</v>
          </cell>
          <cell r="CS410">
            <v>157679</v>
          </cell>
          <cell r="CT410">
            <v>248225</v>
          </cell>
          <cell r="CU410">
            <v>126310</v>
          </cell>
          <cell r="CV410">
            <v>185109</v>
          </cell>
          <cell r="CW410">
            <v>378215</v>
          </cell>
          <cell r="CX410">
            <v>188987</v>
          </cell>
          <cell r="CY410">
            <v>249317</v>
          </cell>
          <cell r="CZ410">
            <v>93205</v>
          </cell>
          <cell r="DA410">
            <v>366243</v>
          </cell>
          <cell r="DB410">
            <v>155704</v>
          </cell>
          <cell r="DC410">
            <v>172301</v>
          </cell>
          <cell r="DD410">
            <v>146012</v>
          </cell>
          <cell r="DE410">
            <v>108921</v>
          </cell>
          <cell r="DF410">
            <v>181168</v>
          </cell>
          <cell r="DG410">
            <v>252846</v>
          </cell>
          <cell r="DH410">
            <v>393141</v>
          </cell>
          <cell r="DI410">
            <v>74783</v>
          </cell>
          <cell r="DJ410">
            <v>197898</v>
          </cell>
          <cell r="DK410">
            <v>7143</v>
          </cell>
          <cell r="DL410">
            <v>59141</v>
          </cell>
          <cell r="DM410">
            <v>324516</v>
          </cell>
          <cell r="DN410">
            <v>348689</v>
          </cell>
          <cell r="DO410">
            <v>537181</v>
          </cell>
          <cell r="DP410">
            <v>943156</v>
          </cell>
          <cell r="DQ410">
            <v>948107</v>
          </cell>
          <cell r="DR410">
            <v>929531</v>
          </cell>
          <cell r="DS410">
            <v>507172</v>
          </cell>
          <cell r="DT410">
            <v>366873</v>
          </cell>
          <cell r="DU410">
            <v>1069772</v>
          </cell>
          <cell r="DV410">
            <v>783212</v>
          </cell>
          <cell r="DW410">
            <v>839521</v>
          </cell>
          <cell r="DX410">
            <v>991150</v>
          </cell>
          <cell r="DY410">
            <v>937815</v>
          </cell>
          <cell r="DZ410">
            <v>749911</v>
          </cell>
          <cell r="EA410">
            <v>1445924</v>
          </cell>
          <cell r="EB410">
            <v>3524261</v>
          </cell>
          <cell r="EC410">
            <v>811401</v>
          </cell>
          <cell r="ED410">
            <v>583821</v>
          </cell>
          <cell r="EE410">
            <v>489700</v>
          </cell>
          <cell r="EF410">
            <v>601428</v>
          </cell>
          <cell r="EG410">
            <v>429610</v>
          </cell>
          <cell r="EH410">
            <v>413891</v>
          </cell>
          <cell r="EI410">
            <v>1041419</v>
          </cell>
          <cell r="EJ410">
            <v>783591</v>
          </cell>
          <cell r="EK410">
            <v>625968</v>
          </cell>
          <cell r="EL410">
            <v>796574</v>
          </cell>
          <cell r="EM410">
            <v>1057329</v>
          </cell>
          <cell r="EN410">
            <v>1008113</v>
          </cell>
          <cell r="EO410">
            <v>1434250</v>
          </cell>
          <cell r="EP410">
            <v>770046</v>
          </cell>
          <cell r="EQ410">
            <v>380845</v>
          </cell>
          <cell r="ER410">
            <v>1461262</v>
          </cell>
          <cell r="ES410">
            <v>827885</v>
          </cell>
          <cell r="ET410">
            <v>571786</v>
          </cell>
          <cell r="EU410">
            <v>616650</v>
          </cell>
          <cell r="EV410">
            <v>313947</v>
          </cell>
          <cell r="EW410">
            <v>624351</v>
          </cell>
        </row>
        <row r="411">
          <cell r="B411" t="str">
            <v>Mônaco</v>
          </cell>
          <cell r="D411">
            <v>954</v>
          </cell>
          <cell r="E411">
            <v>47671</v>
          </cell>
          <cell r="F411">
            <v>1435</v>
          </cell>
          <cell r="I411">
            <v>109806</v>
          </cell>
          <cell r="J411">
            <v>9475</v>
          </cell>
          <cell r="M411">
            <v>4469</v>
          </cell>
          <cell r="N411">
            <v>44278</v>
          </cell>
          <cell r="O411">
            <v>50005</v>
          </cell>
          <cell r="P411">
            <v>28914</v>
          </cell>
          <cell r="Q411">
            <v>189</v>
          </cell>
          <cell r="R411">
            <v>541</v>
          </cell>
          <cell r="S411">
            <v>16305</v>
          </cell>
          <cell r="T411">
            <v>1322</v>
          </cell>
          <cell r="U411">
            <v>119708</v>
          </cell>
          <cell r="V411">
            <v>13158</v>
          </cell>
          <cell r="W411">
            <v>7713</v>
          </cell>
          <cell r="X411">
            <v>4215</v>
          </cell>
          <cell r="Y411">
            <v>512</v>
          </cell>
          <cell r="Z411">
            <v>58370</v>
          </cell>
          <cell r="AA411">
            <v>1604</v>
          </cell>
          <cell r="AB411">
            <v>33869</v>
          </cell>
          <cell r="AC411">
            <v>35756</v>
          </cell>
          <cell r="AD411">
            <v>7610</v>
          </cell>
          <cell r="AE411">
            <v>1392</v>
          </cell>
          <cell r="AG411">
            <v>9481</v>
          </cell>
          <cell r="AH411">
            <v>5102</v>
          </cell>
          <cell r="AI411">
            <v>13070</v>
          </cell>
          <cell r="AJ411">
            <v>3627</v>
          </cell>
          <cell r="AL411">
            <v>16372</v>
          </cell>
          <cell r="AM411">
            <v>110994</v>
          </cell>
          <cell r="AN411">
            <v>13860</v>
          </cell>
          <cell r="AP411">
            <v>16284</v>
          </cell>
          <cell r="AQ411">
            <v>554</v>
          </cell>
          <cell r="AR411">
            <v>190</v>
          </cell>
          <cell r="AS411">
            <v>840</v>
          </cell>
          <cell r="AU411">
            <v>1092</v>
          </cell>
          <cell r="AX411">
            <v>4000</v>
          </cell>
          <cell r="AZ411">
            <v>4065</v>
          </cell>
          <cell r="BA411">
            <v>1166</v>
          </cell>
          <cell r="BB411">
            <v>15159</v>
          </cell>
          <cell r="BC411">
            <v>16108</v>
          </cell>
          <cell r="BD411">
            <v>14946</v>
          </cell>
          <cell r="BE411">
            <v>13377</v>
          </cell>
          <cell r="BF411">
            <v>6399</v>
          </cell>
          <cell r="BG411">
            <v>9699</v>
          </cell>
          <cell r="BH411">
            <v>157581</v>
          </cell>
          <cell r="BI411">
            <v>7094</v>
          </cell>
          <cell r="BJ411">
            <v>44402</v>
          </cell>
          <cell r="BK411">
            <v>11119</v>
          </cell>
          <cell r="BL411">
            <v>9404</v>
          </cell>
          <cell r="BM411">
            <v>71635</v>
          </cell>
          <cell r="BN411">
            <v>3399</v>
          </cell>
          <cell r="BO411">
            <v>106391</v>
          </cell>
          <cell r="BP411">
            <v>127196</v>
          </cell>
          <cell r="BQ411">
            <v>151679</v>
          </cell>
          <cell r="BR411">
            <v>132274</v>
          </cell>
          <cell r="BS411">
            <v>18743</v>
          </cell>
          <cell r="BT411">
            <v>9550</v>
          </cell>
          <cell r="BU411">
            <v>17720</v>
          </cell>
          <cell r="BV411">
            <v>26303</v>
          </cell>
          <cell r="BW411">
            <v>93249</v>
          </cell>
          <cell r="BX411">
            <v>9786</v>
          </cell>
          <cell r="BY411">
            <v>96397</v>
          </cell>
          <cell r="BZ411">
            <v>11164</v>
          </cell>
          <cell r="CA411">
            <v>5880</v>
          </cell>
          <cell r="CB411">
            <v>6275</v>
          </cell>
          <cell r="CC411">
            <v>26218</v>
          </cell>
          <cell r="CD411">
            <v>66019</v>
          </cell>
          <cell r="CE411">
            <v>4850</v>
          </cell>
          <cell r="CF411">
            <v>2034</v>
          </cell>
          <cell r="CG411">
            <v>6806</v>
          </cell>
          <cell r="CH411">
            <v>2210</v>
          </cell>
          <cell r="CI411">
            <v>18415</v>
          </cell>
          <cell r="CJ411">
            <v>17483</v>
          </cell>
          <cell r="CK411">
            <v>805</v>
          </cell>
          <cell r="CL411">
            <v>18276</v>
          </cell>
          <cell r="CM411">
            <v>30</v>
          </cell>
          <cell r="CN411">
            <v>18449</v>
          </cell>
          <cell r="CO411">
            <v>868</v>
          </cell>
          <cell r="CP411">
            <v>15476</v>
          </cell>
          <cell r="CQ411">
            <v>17164</v>
          </cell>
          <cell r="CR411">
            <v>96449</v>
          </cell>
          <cell r="CS411">
            <v>5724</v>
          </cell>
          <cell r="CT411">
            <v>50879</v>
          </cell>
          <cell r="CU411">
            <v>178632</v>
          </cell>
          <cell r="CV411">
            <v>4000</v>
          </cell>
          <cell r="CW411">
            <v>158</v>
          </cell>
          <cell r="CX411">
            <v>24753</v>
          </cell>
          <cell r="CY411">
            <v>21831</v>
          </cell>
          <cell r="CZ411">
            <v>54048</v>
          </cell>
          <cell r="DA411">
            <v>1786</v>
          </cell>
          <cell r="DB411">
            <v>7375</v>
          </cell>
          <cell r="DC411">
            <v>5120</v>
          </cell>
          <cell r="DD411">
            <v>1686</v>
          </cell>
          <cell r="DF411">
            <v>4502</v>
          </cell>
          <cell r="DG411">
            <v>4955</v>
          </cell>
          <cell r="DI411">
            <v>18009</v>
          </cell>
          <cell r="DJ411">
            <v>226</v>
          </cell>
          <cell r="DK411">
            <v>23982</v>
          </cell>
          <cell r="DL411">
            <v>15707</v>
          </cell>
          <cell r="DM411">
            <v>21395</v>
          </cell>
          <cell r="DN411">
            <v>16343</v>
          </cell>
          <cell r="DO411">
            <v>17147</v>
          </cell>
          <cell r="DP411">
            <v>229000</v>
          </cell>
          <cell r="DQ411">
            <v>3395</v>
          </cell>
          <cell r="DR411">
            <v>318304</v>
          </cell>
          <cell r="DS411">
            <v>2281</v>
          </cell>
          <cell r="DT411">
            <v>19924</v>
          </cell>
          <cell r="DU411">
            <v>134847</v>
          </cell>
          <cell r="DV411">
            <v>29429</v>
          </cell>
          <cell r="DW411">
            <v>9121</v>
          </cell>
          <cell r="DX411">
            <v>4264</v>
          </cell>
          <cell r="DZ411">
            <v>49</v>
          </cell>
          <cell r="EA411">
            <v>1059</v>
          </cell>
          <cell r="EB411">
            <v>11546</v>
          </cell>
          <cell r="EC411">
            <v>118812</v>
          </cell>
          <cell r="ED411">
            <v>35543</v>
          </cell>
          <cell r="EE411">
            <v>744</v>
          </cell>
          <cell r="EF411">
            <v>137</v>
          </cell>
          <cell r="EG411">
            <v>9073</v>
          </cell>
          <cell r="EH411">
            <v>508</v>
          </cell>
          <cell r="EJ411">
            <v>2870</v>
          </cell>
          <cell r="EL411">
            <v>19908</v>
          </cell>
          <cell r="EM411">
            <v>12664</v>
          </cell>
          <cell r="EN411">
            <v>1727</v>
          </cell>
          <cell r="EO411">
            <v>135</v>
          </cell>
          <cell r="EP411">
            <v>4937</v>
          </cell>
          <cell r="ER411">
            <v>6172</v>
          </cell>
          <cell r="ES411">
            <v>672</v>
          </cell>
          <cell r="ET411">
            <v>16987</v>
          </cell>
          <cell r="EU411">
            <v>1351</v>
          </cell>
          <cell r="EV411">
            <v>2025</v>
          </cell>
          <cell r="EW411">
            <v>5723</v>
          </cell>
        </row>
        <row r="412">
          <cell r="B412" t="str">
            <v>Mongólia</v>
          </cell>
          <cell r="C412">
            <v>245118</v>
          </cell>
          <cell r="D412">
            <v>1226748</v>
          </cell>
          <cell r="E412">
            <v>182907</v>
          </cell>
          <cell r="F412">
            <v>772387</v>
          </cell>
          <cell r="G412">
            <v>305221</v>
          </cell>
          <cell r="H412">
            <v>233135</v>
          </cell>
          <cell r="I412">
            <v>761208</v>
          </cell>
          <cell r="J412">
            <v>405522</v>
          </cell>
          <cell r="K412">
            <v>248372</v>
          </cell>
          <cell r="L412">
            <v>604610</v>
          </cell>
          <cell r="M412">
            <v>371561</v>
          </cell>
          <cell r="N412">
            <v>43782</v>
          </cell>
          <cell r="O412">
            <v>218900</v>
          </cell>
          <cell r="P412">
            <v>306092</v>
          </cell>
          <cell r="Q412">
            <v>90567</v>
          </cell>
          <cell r="S412">
            <v>984874</v>
          </cell>
          <cell r="T412">
            <v>309016</v>
          </cell>
          <cell r="U412">
            <v>23808</v>
          </cell>
          <cell r="V412">
            <v>540090</v>
          </cell>
          <cell r="W412">
            <v>60366</v>
          </cell>
          <cell r="X412">
            <v>280294</v>
          </cell>
          <cell r="Y412">
            <v>63657</v>
          </cell>
          <cell r="AA412">
            <v>42436</v>
          </cell>
          <cell r="AB412">
            <v>7277</v>
          </cell>
          <cell r="AC412">
            <v>123312</v>
          </cell>
          <cell r="AD412">
            <v>8924</v>
          </cell>
          <cell r="AE412">
            <v>500704</v>
          </cell>
          <cell r="AF412">
            <v>159488</v>
          </cell>
          <cell r="AG412">
            <v>637911</v>
          </cell>
          <cell r="AH412">
            <v>155242</v>
          </cell>
          <cell r="AI412">
            <v>293713</v>
          </cell>
          <cell r="AJ412">
            <v>261118</v>
          </cell>
          <cell r="AK412">
            <v>81584</v>
          </cell>
          <cell r="AL412">
            <v>114565</v>
          </cell>
          <cell r="AM412">
            <v>40552</v>
          </cell>
          <cell r="AN412">
            <v>1602566</v>
          </cell>
          <cell r="AO412">
            <v>2157004</v>
          </cell>
          <cell r="AP412">
            <v>490784</v>
          </cell>
          <cell r="AQ412">
            <v>101247</v>
          </cell>
          <cell r="AR412">
            <v>62535</v>
          </cell>
          <cell r="AS412">
            <v>90505</v>
          </cell>
          <cell r="AT412">
            <v>413893</v>
          </cell>
          <cell r="AU412">
            <v>99187</v>
          </cell>
          <cell r="AV412">
            <v>177552</v>
          </cell>
          <cell r="AW412">
            <v>152027</v>
          </cell>
          <cell r="AX412">
            <v>158219</v>
          </cell>
          <cell r="AY412">
            <v>51630</v>
          </cell>
          <cell r="AZ412">
            <v>1908973</v>
          </cell>
          <cell r="BA412">
            <v>426334</v>
          </cell>
          <cell r="BB412">
            <v>87186</v>
          </cell>
          <cell r="BC412">
            <v>674070</v>
          </cell>
          <cell r="BD412">
            <v>72886</v>
          </cell>
          <cell r="BE412">
            <v>90703</v>
          </cell>
          <cell r="BF412">
            <v>279359</v>
          </cell>
          <cell r="BH412">
            <v>60973</v>
          </cell>
          <cell r="BI412">
            <v>173792</v>
          </cell>
          <cell r="BJ412">
            <v>9279</v>
          </cell>
          <cell r="BL412">
            <v>91646</v>
          </cell>
          <cell r="BN412">
            <v>156397</v>
          </cell>
          <cell r="BO412">
            <v>24822</v>
          </cell>
          <cell r="BP412">
            <v>47372</v>
          </cell>
          <cell r="BQ412">
            <v>124777</v>
          </cell>
          <cell r="BS412">
            <v>201107</v>
          </cell>
          <cell r="BT412">
            <v>35558</v>
          </cell>
          <cell r="BU412">
            <v>92805</v>
          </cell>
          <cell r="BV412">
            <v>39905</v>
          </cell>
          <cell r="BW412">
            <v>79449</v>
          </cell>
          <cell r="BX412">
            <v>164705</v>
          </cell>
          <cell r="BY412">
            <v>42309</v>
          </cell>
          <cell r="BZ412">
            <v>317029</v>
          </cell>
          <cell r="CA412">
            <v>56776</v>
          </cell>
          <cell r="CB412">
            <v>42845</v>
          </cell>
          <cell r="CC412">
            <v>148493</v>
          </cell>
          <cell r="CD412">
            <v>140015</v>
          </cell>
          <cell r="CE412">
            <v>294804</v>
          </cell>
          <cell r="CF412">
            <v>175635</v>
          </cell>
          <cell r="CG412">
            <v>88310</v>
          </cell>
          <cell r="CH412">
            <v>6512</v>
          </cell>
          <cell r="CI412">
            <v>86734</v>
          </cell>
          <cell r="CJ412">
            <v>327</v>
          </cell>
          <cell r="CK412">
            <v>75863</v>
          </cell>
          <cell r="CL412">
            <v>116275</v>
          </cell>
          <cell r="CM412">
            <v>86351</v>
          </cell>
          <cell r="CN412">
            <v>181952</v>
          </cell>
          <cell r="CO412">
            <v>70828</v>
          </cell>
          <cell r="CP412">
            <v>37361</v>
          </cell>
          <cell r="CQ412">
            <v>142562</v>
          </cell>
          <cell r="CR412">
            <v>98689</v>
          </cell>
          <cell r="CS412">
            <v>37927</v>
          </cell>
          <cell r="CT412">
            <v>259658</v>
          </cell>
          <cell r="CU412">
            <v>259</v>
          </cell>
          <cell r="CV412">
            <v>5233</v>
          </cell>
          <cell r="CW412">
            <v>28845</v>
          </cell>
          <cell r="CX412">
            <v>110447</v>
          </cell>
          <cell r="CY412">
            <v>127888</v>
          </cell>
          <cell r="CZ412">
            <v>193633</v>
          </cell>
          <cell r="DA412">
            <v>291084</v>
          </cell>
          <cell r="DB412">
            <v>315521</v>
          </cell>
          <cell r="DC412">
            <v>223793</v>
          </cell>
          <cell r="DD412">
            <v>177412</v>
          </cell>
          <cell r="DE412">
            <v>236653</v>
          </cell>
          <cell r="DF412">
            <v>262728</v>
          </cell>
          <cell r="DG412">
            <v>550082</v>
          </cell>
          <cell r="DH412">
            <v>624332</v>
          </cell>
          <cell r="DI412">
            <v>157287</v>
          </cell>
          <cell r="DJ412">
            <v>1341958</v>
          </cell>
          <cell r="DK412">
            <v>206461</v>
          </cell>
          <cell r="DL412">
            <v>402846</v>
          </cell>
          <cell r="DM412">
            <v>539601</v>
          </cell>
          <cell r="DN412">
            <v>270159</v>
          </cell>
          <cell r="DO412">
            <v>462068</v>
          </cell>
          <cell r="DP412">
            <v>440771</v>
          </cell>
          <cell r="DQ412">
            <v>429046</v>
          </cell>
          <cell r="DR412">
            <v>91483</v>
          </cell>
          <cell r="DS412">
            <v>472582</v>
          </cell>
          <cell r="DT412">
            <v>264014</v>
          </cell>
          <cell r="DU412">
            <v>192949</v>
          </cell>
          <cell r="DV412">
            <v>391016</v>
          </cell>
          <cell r="DW412">
            <v>524627</v>
          </cell>
          <cell r="DX412">
            <v>349364</v>
          </cell>
          <cell r="DY412">
            <v>560341</v>
          </cell>
          <cell r="DZ412">
            <v>324011</v>
          </cell>
          <cell r="EA412">
            <v>159057</v>
          </cell>
          <cell r="EB412">
            <v>510410</v>
          </cell>
          <cell r="EC412">
            <v>195437</v>
          </cell>
          <cell r="ED412">
            <v>310772</v>
          </cell>
          <cell r="EE412">
            <v>394596</v>
          </cell>
          <cell r="EF412">
            <v>257097</v>
          </cell>
          <cell r="EG412">
            <v>654902</v>
          </cell>
          <cell r="EH412">
            <v>257373</v>
          </cell>
          <cell r="EI412">
            <v>884730</v>
          </cell>
          <cell r="EJ412">
            <v>650912</v>
          </cell>
          <cell r="EK412">
            <v>311630</v>
          </cell>
          <cell r="EL412">
            <v>135368</v>
          </cell>
          <cell r="EM412">
            <v>230779</v>
          </cell>
          <cell r="EN412">
            <v>239246</v>
          </cell>
          <cell r="EO412">
            <v>54281</v>
          </cell>
          <cell r="EP412">
            <v>316118</v>
          </cell>
          <cell r="EQ412">
            <v>116560</v>
          </cell>
          <cell r="ER412">
            <v>132446</v>
          </cell>
          <cell r="ES412">
            <v>272718</v>
          </cell>
          <cell r="ET412">
            <v>28032</v>
          </cell>
          <cell r="EU412">
            <v>68385</v>
          </cell>
          <cell r="EV412">
            <v>129241</v>
          </cell>
          <cell r="EW412">
            <v>122494</v>
          </cell>
        </row>
        <row r="413">
          <cell r="B413" t="str">
            <v>Montenegro</v>
          </cell>
          <cell r="C413">
            <v>1205954</v>
          </cell>
          <cell r="D413">
            <v>1432922</v>
          </cell>
          <cell r="E413">
            <v>2792021</v>
          </cell>
          <cell r="F413">
            <v>3551062</v>
          </cell>
          <cell r="G413">
            <v>3086630</v>
          </cell>
          <cell r="H413">
            <v>30832745</v>
          </cell>
          <cell r="I413">
            <v>4451252</v>
          </cell>
          <cell r="J413">
            <v>4377790</v>
          </cell>
          <cell r="K413">
            <v>3093593</v>
          </cell>
          <cell r="L413">
            <v>3876335</v>
          </cell>
          <cell r="M413">
            <v>3326162</v>
          </cell>
          <cell r="N413">
            <v>4086154</v>
          </cell>
          <cell r="O413">
            <v>2130559</v>
          </cell>
          <cell r="P413">
            <v>1852991</v>
          </cell>
          <cell r="Q413">
            <v>1478856</v>
          </cell>
          <cell r="R413">
            <v>2498202</v>
          </cell>
          <cell r="S413">
            <v>30815099</v>
          </cell>
          <cell r="T413">
            <v>2362094</v>
          </cell>
          <cell r="U413">
            <v>2663047</v>
          </cell>
          <cell r="V413">
            <v>3302197</v>
          </cell>
          <cell r="W413">
            <v>3466202</v>
          </cell>
          <cell r="X413">
            <v>1593316</v>
          </cell>
          <cell r="Y413">
            <v>1244454</v>
          </cell>
          <cell r="Z413">
            <v>945100</v>
          </cell>
          <cell r="AA413">
            <v>1701105</v>
          </cell>
          <cell r="AB413">
            <v>1121736</v>
          </cell>
          <cell r="AC413">
            <v>2367937</v>
          </cell>
          <cell r="AD413">
            <v>2447470</v>
          </cell>
          <cell r="AE413">
            <v>4134901</v>
          </cell>
          <cell r="AF413">
            <v>1700738</v>
          </cell>
          <cell r="AG413">
            <v>35685158</v>
          </cell>
          <cell r="AH413">
            <v>2470129</v>
          </cell>
          <cell r="AI413">
            <v>2131502</v>
          </cell>
          <cell r="AJ413">
            <v>4137760</v>
          </cell>
          <cell r="AK413">
            <v>3662491</v>
          </cell>
          <cell r="AL413">
            <v>2424816</v>
          </cell>
          <cell r="AM413">
            <v>4167721</v>
          </cell>
          <cell r="AN413">
            <v>1747910</v>
          </cell>
          <cell r="AO413">
            <v>2054165</v>
          </cell>
          <cell r="AP413">
            <v>1044829</v>
          </cell>
          <cell r="AQ413">
            <v>942591</v>
          </cell>
          <cell r="AR413">
            <v>1391878</v>
          </cell>
          <cell r="AS413">
            <v>715583</v>
          </cell>
          <cell r="AT413">
            <v>12243178</v>
          </cell>
          <cell r="AU413">
            <v>3993932</v>
          </cell>
          <cell r="AV413">
            <v>4198237</v>
          </cell>
          <cell r="AW413">
            <v>1993832</v>
          </cell>
          <cell r="AX413">
            <v>6116420</v>
          </cell>
          <cell r="AY413">
            <v>1344151</v>
          </cell>
          <cell r="AZ413">
            <v>2349795</v>
          </cell>
          <cell r="BA413">
            <v>2484168</v>
          </cell>
          <cell r="BB413">
            <v>953510</v>
          </cell>
          <cell r="BC413">
            <v>996283</v>
          </cell>
          <cell r="BD413">
            <v>511126</v>
          </cell>
          <cell r="BE413">
            <v>1357228</v>
          </cell>
          <cell r="BF413">
            <v>1789266</v>
          </cell>
          <cell r="BG413">
            <v>4247325</v>
          </cell>
          <cell r="BH413">
            <v>5652679</v>
          </cell>
          <cell r="BI413">
            <v>2245570</v>
          </cell>
          <cell r="BJ413">
            <v>1359407</v>
          </cell>
          <cell r="BK413">
            <v>941001</v>
          </cell>
          <cell r="BL413">
            <v>1761218</v>
          </cell>
          <cell r="BM413">
            <v>1053442</v>
          </cell>
          <cell r="BN413">
            <v>751687</v>
          </cell>
          <cell r="BO413">
            <v>3526068</v>
          </cell>
          <cell r="BP413">
            <v>3372254</v>
          </cell>
          <cell r="BQ413">
            <v>1608823</v>
          </cell>
          <cell r="BR413">
            <v>2665801</v>
          </cell>
          <cell r="BS413">
            <v>2914025</v>
          </cell>
          <cell r="BT413">
            <v>3752368</v>
          </cell>
          <cell r="BU413">
            <v>2823891</v>
          </cell>
          <cell r="BV413">
            <v>1555062</v>
          </cell>
          <cell r="BW413">
            <v>1621991</v>
          </cell>
          <cell r="BX413">
            <v>1260325</v>
          </cell>
          <cell r="BY413">
            <v>2358286</v>
          </cell>
          <cell r="BZ413">
            <v>2568866</v>
          </cell>
          <cell r="CA413">
            <v>2942389</v>
          </cell>
          <cell r="CB413">
            <v>3222453</v>
          </cell>
          <cell r="CC413">
            <v>2934946</v>
          </cell>
          <cell r="CD413">
            <v>2365864</v>
          </cell>
          <cell r="CE413">
            <v>838341</v>
          </cell>
          <cell r="CF413">
            <v>1549883</v>
          </cell>
          <cell r="CG413">
            <v>2282532</v>
          </cell>
          <cell r="CH413">
            <v>1774190</v>
          </cell>
          <cell r="CI413">
            <v>1638914</v>
          </cell>
          <cell r="CJ413">
            <v>367330</v>
          </cell>
          <cell r="CK413">
            <v>1427349</v>
          </cell>
          <cell r="CL413">
            <v>641567</v>
          </cell>
          <cell r="CM413">
            <v>1053885</v>
          </cell>
          <cell r="CN413">
            <v>1711779</v>
          </cell>
          <cell r="CO413">
            <v>1275580</v>
          </cell>
          <cell r="CP413">
            <v>1338748</v>
          </cell>
          <cell r="CQ413">
            <v>3301984</v>
          </cell>
          <cell r="CR413">
            <v>3304455</v>
          </cell>
          <cell r="CS413">
            <v>2246969</v>
          </cell>
          <cell r="CT413">
            <v>3165515</v>
          </cell>
          <cell r="CU413">
            <v>3397642</v>
          </cell>
          <cell r="CV413">
            <v>3730503</v>
          </cell>
          <cell r="CW413">
            <v>1020994</v>
          </cell>
          <cell r="CX413">
            <v>2246721</v>
          </cell>
          <cell r="CY413">
            <v>3730087</v>
          </cell>
          <cell r="CZ413">
            <v>314270</v>
          </cell>
          <cell r="DA413">
            <v>460177</v>
          </cell>
          <cell r="DB413">
            <v>1952330</v>
          </cell>
          <cell r="DC413">
            <v>2177794</v>
          </cell>
          <cell r="DD413">
            <v>3488987</v>
          </cell>
          <cell r="DE413">
            <v>1523938</v>
          </cell>
          <cell r="DF413">
            <v>1611397</v>
          </cell>
          <cell r="DG413">
            <v>1713158</v>
          </cell>
          <cell r="DH413">
            <v>1200260</v>
          </cell>
          <cell r="DI413">
            <v>1035602</v>
          </cell>
          <cell r="DJ413">
            <v>523540</v>
          </cell>
          <cell r="DK413">
            <v>1335489</v>
          </cell>
          <cell r="DL413">
            <v>2582281</v>
          </cell>
          <cell r="DM413">
            <v>1371957</v>
          </cell>
          <cell r="DN413">
            <v>2129133</v>
          </cell>
          <cell r="DO413">
            <v>1182102</v>
          </cell>
          <cell r="DP413">
            <v>1498309</v>
          </cell>
          <cell r="DQ413">
            <v>2269855</v>
          </cell>
          <cell r="DR413">
            <v>682064</v>
          </cell>
          <cell r="DS413">
            <v>330766</v>
          </cell>
          <cell r="DT413">
            <v>739675</v>
          </cell>
          <cell r="DU413">
            <v>421309</v>
          </cell>
          <cell r="DV413">
            <v>356225</v>
          </cell>
          <cell r="DW413">
            <v>655405</v>
          </cell>
          <cell r="DX413">
            <v>689725</v>
          </cell>
          <cell r="DY413">
            <v>700981</v>
          </cell>
          <cell r="DZ413">
            <v>1653985</v>
          </cell>
          <cell r="EA413">
            <v>1444942</v>
          </cell>
          <cell r="EB413">
            <v>2746011</v>
          </cell>
          <cell r="EC413">
            <v>999889</v>
          </cell>
          <cell r="ED413">
            <v>2257644</v>
          </cell>
          <cell r="EE413">
            <v>1095141</v>
          </cell>
          <cell r="EF413">
            <v>2189313</v>
          </cell>
          <cell r="EG413">
            <v>1431008</v>
          </cell>
          <cell r="EH413">
            <v>600444</v>
          </cell>
          <cell r="EI413">
            <v>1744097</v>
          </cell>
          <cell r="EJ413">
            <v>537741</v>
          </cell>
          <cell r="EK413">
            <v>522223</v>
          </cell>
          <cell r="EL413">
            <v>918424</v>
          </cell>
          <cell r="EM413">
            <v>1189193</v>
          </cell>
          <cell r="EN413">
            <v>1195080</v>
          </cell>
          <cell r="EO413">
            <v>2686936</v>
          </cell>
          <cell r="EP413">
            <v>639005</v>
          </cell>
          <cell r="EQ413">
            <v>1435356</v>
          </cell>
          <cell r="ER413">
            <v>923350</v>
          </cell>
          <cell r="ES413">
            <v>1198935</v>
          </cell>
          <cell r="ET413">
            <v>1227275</v>
          </cell>
          <cell r="EU413">
            <v>9269403</v>
          </cell>
          <cell r="EV413">
            <v>8886190</v>
          </cell>
          <cell r="EW413">
            <v>9086388</v>
          </cell>
        </row>
        <row r="414">
          <cell r="B414" t="str">
            <v>Micronésia</v>
          </cell>
          <cell r="C414">
            <v>4768</v>
          </cell>
          <cell r="F414">
            <v>120</v>
          </cell>
          <cell r="K414">
            <v>68814</v>
          </cell>
          <cell r="M414">
            <v>128</v>
          </cell>
          <cell r="P414">
            <v>4721</v>
          </cell>
          <cell r="U414">
            <v>50100</v>
          </cell>
          <cell r="V414">
            <v>44589</v>
          </cell>
          <cell r="AH414">
            <v>843</v>
          </cell>
          <cell r="AI414">
            <v>101698</v>
          </cell>
          <cell r="AL414">
            <v>222</v>
          </cell>
          <cell r="AT414">
            <v>61700</v>
          </cell>
          <cell r="AU414">
            <v>1448</v>
          </cell>
          <cell r="BD414">
            <v>70491</v>
          </cell>
          <cell r="BE414">
            <v>74778</v>
          </cell>
          <cell r="BS414">
            <v>72860</v>
          </cell>
          <cell r="BX414">
            <v>173</v>
          </cell>
          <cell r="CA414">
            <v>77833</v>
          </cell>
          <cell r="CK414">
            <v>112515</v>
          </cell>
          <cell r="CL414">
            <v>12852</v>
          </cell>
          <cell r="CM414">
            <v>11611</v>
          </cell>
          <cell r="CO414">
            <v>74793</v>
          </cell>
          <cell r="CY414">
            <v>71250</v>
          </cell>
          <cell r="DC414">
            <v>1621</v>
          </cell>
          <cell r="DD414">
            <v>78181</v>
          </cell>
          <cell r="DE414">
            <v>72167</v>
          </cell>
          <cell r="DF414">
            <v>465</v>
          </cell>
          <cell r="DI414">
            <v>101</v>
          </cell>
          <cell r="DL414">
            <v>100</v>
          </cell>
          <cell r="DR414">
            <v>67586</v>
          </cell>
          <cell r="DV414">
            <v>79904</v>
          </cell>
          <cell r="DZ414">
            <v>67150</v>
          </cell>
          <cell r="EA414">
            <v>1208</v>
          </cell>
          <cell r="EG414">
            <v>66380</v>
          </cell>
          <cell r="EK414">
            <v>12</v>
          </cell>
          <cell r="EN414">
            <v>11943</v>
          </cell>
          <cell r="EO414">
            <v>8800</v>
          </cell>
          <cell r="ER414">
            <v>60</v>
          </cell>
          <cell r="ES414">
            <v>67075</v>
          </cell>
        </row>
        <row r="415">
          <cell r="B415" t="str">
            <v>Montserrat, Ilhas</v>
          </cell>
          <cell r="H415">
            <v>6363</v>
          </cell>
          <cell r="I415">
            <v>6645</v>
          </cell>
          <cell r="K415">
            <v>13690</v>
          </cell>
          <cell r="N415">
            <v>4752</v>
          </cell>
          <cell r="P415">
            <v>110</v>
          </cell>
          <cell r="AD415">
            <v>8213</v>
          </cell>
          <cell r="AN415">
            <v>2715</v>
          </cell>
          <cell r="AP415">
            <v>532</v>
          </cell>
          <cell r="AW415">
            <v>21996</v>
          </cell>
          <cell r="BA415">
            <v>10177</v>
          </cell>
          <cell r="BF415">
            <v>6218</v>
          </cell>
          <cell r="BK415">
            <v>263</v>
          </cell>
          <cell r="BL415">
            <v>4205</v>
          </cell>
          <cell r="BN415">
            <v>6019</v>
          </cell>
          <cell r="BQ415">
            <v>6084</v>
          </cell>
          <cell r="BS415">
            <v>45169</v>
          </cell>
          <cell r="CD415">
            <v>5892</v>
          </cell>
          <cell r="CF415">
            <v>194</v>
          </cell>
          <cell r="CG415">
            <v>64640</v>
          </cell>
          <cell r="CK415">
            <v>6026</v>
          </cell>
          <cell r="CU415">
            <v>4331</v>
          </cell>
          <cell r="DC415">
            <v>33759</v>
          </cell>
          <cell r="DD415">
            <v>5650</v>
          </cell>
          <cell r="DE415">
            <v>33759</v>
          </cell>
          <cell r="DK415">
            <v>67518</v>
          </cell>
          <cell r="DO415">
            <v>65878</v>
          </cell>
          <cell r="DT415">
            <v>5549</v>
          </cell>
          <cell r="DW415">
            <v>12458</v>
          </cell>
          <cell r="DX415">
            <v>21948</v>
          </cell>
          <cell r="DZ415">
            <v>6358</v>
          </cell>
          <cell r="EA415">
            <v>19753</v>
          </cell>
          <cell r="EE415">
            <v>20784</v>
          </cell>
          <cell r="EG415">
            <v>22144</v>
          </cell>
          <cell r="EH415">
            <v>2934</v>
          </cell>
          <cell r="EJ415">
            <v>22750</v>
          </cell>
          <cell r="EK415">
            <v>18430</v>
          </cell>
          <cell r="EL415">
            <v>16548</v>
          </cell>
          <cell r="EQ415">
            <v>43899</v>
          </cell>
          <cell r="ER415">
            <v>12881</v>
          </cell>
          <cell r="EU415">
            <v>32843</v>
          </cell>
          <cell r="EW415">
            <v>14646</v>
          </cell>
        </row>
        <row r="416">
          <cell r="B416" t="str">
            <v>Moçambique</v>
          </cell>
          <cell r="C416">
            <v>1832372</v>
          </cell>
          <cell r="D416">
            <v>2709714</v>
          </cell>
          <cell r="E416">
            <v>2674496</v>
          </cell>
          <cell r="F416">
            <v>2496201</v>
          </cell>
          <cell r="G416">
            <v>2053399</v>
          </cell>
          <cell r="H416">
            <v>5132196</v>
          </cell>
          <cell r="I416">
            <v>3076929</v>
          </cell>
          <cell r="J416">
            <v>3053955</v>
          </cell>
          <cell r="K416">
            <v>2470725</v>
          </cell>
          <cell r="L416">
            <v>2895141</v>
          </cell>
          <cell r="M416">
            <v>1857742</v>
          </cell>
          <cell r="N416">
            <v>2069984</v>
          </cell>
          <cell r="O416">
            <v>1722032</v>
          </cell>
          <cell r="P416">
            <v>2393341</v>
          </cell>
          <cell r="Q416">
            <v>3203470</v>
          </cell>
          <cell r="R416">
            <v>5355066</v>
          </cell>
          <cell r="S416">
            <v>2091875</v>
          </cell>
          <cell r="T416">
            <v>3055765</v>
          </cell>
          <cell r="U416">
            <v>3615727</v>
          </cell>
          <cell r="V416">
            <v>35568345</v>
          </cell>
          <cell r="W416">
            <v>36987129</v>
          </cell>
          <cell r="X416">
            <v>6412830</v>
          </cell>
          <cell r="Y416">
            <v>4593659</v>
          </cell>
          <cell r="Z416">
            <v>3119157</v>
          </cell>
          <cell r="AA416">
            <v>1876173</v>
          </cell>
          <cell r="AB416">
            <v>3321839</v>
          </cell>
          <cell r="AC416">
            <v>4945466</v>
          </cell>
          <cell r="AD416">
            <v>2057049</v>
          </cell>
          <cell r="AE416">
            <v>2019250</v>
          </cell>
          <cell r="AF416">
            <v>3358921</v>
          </cell>
          <cell r="AG416">
            <v>2419202</v>
          </cell>
          <cell r="AH416">
            <v>3922319</v>
          </cell>
          <cell r="AI416">
            <v>2519038</v>
          </cell>
          <cell r="AJ416">
            <v>5487991</v>
          </cell>
          <cell r="AK416">
            <v>4428023</v>
          </cell>
          <cell r="AL416">
            <v>3984667</v>
          </cell>
          <cell r="AM416">
            <v>2778592</v>
          </cell>
          <cell r="AN416">
            <v>13750243</v>
          </cell>
          <cell r="AO416">
            <v>2655052</v>
          </cell>
          <cell r="AP416">
            <v>11052424</v>
          </cell>
          <cell r="AQ416">
            <v>4142627</v>
          </cell>
          <cell r="AR416">
            <v>4873460</v>
          </cell>
          <cell r="AS416">
            <v>5682920</v>
          </cell>
          <cell r="AT416">
            <v>11478728</v>
          </cell>
          <cell r="AU416">
            <v>4554127</v>
          </cell>
          <cell r="AV416">
            <v>3863542</v>
          </cell>
          <cell r="AW416">
            <v>5769825</v>
          </cell>
          <cell r="AX416">
            <v>10516091</v>
          </cell>
          <cell r="AY416">
            <v>9321020</v>
          </cell>
          <cell r="AZ416">
            <v>8435594</v>
          </cell>
          <cell r="BA416">
            <v>9119132</v>
          </cell>
          <cell r="BB416">
            <v>5331460</v>
          </cell>
          <cell r="BC416">
            <v>4637054</v>
          </cell>
          <cell r="BD416">
            <v>4409623</v>
          </cell>
          <cell r="BE416">
            <v>3171499</v>
          </cell>
          <cell r="BF416">
            <v>10314916</v>
          </cell>
          <cell r="BG416">
            <v>6961265</v>
          </cell>
          <cell r="BH416">
            <v>6337319</v>
          </cell>
          <cell r="BI416">
            <v>40015671</v>
          </cell>
          <cell r="BJ416">
            <v>14132324</v>
          </cell>
          <cell r="BK416">
            <v>12029952</v>
          </cell>
          <cell r="BL416">
            <v>10833002</v>
          </cell>
          <cell r="BM416">
            <v>4508629</v>
          </cell>
          <cell r="BN416">
            <v>3604820</v>
          </cell>
          <cell r="BO416">
            <v>6083828</v>
          </cell>
          <cell r="BP416">
            <v>4797843</v>
          </cell>
          <cell r="BQ416">
            <v>4432833</v>
          </cell>
          <cell r="BR416">
            <v>36941152</v>
          </cell>
          <cell r="BS416">
            <v>9827136</v>
          </cell>
          <cell r="BT416">
            <v>11940204</v>
          </cell>
          <cell r="BU416">
            <v>8247492</v>
          </cell>
          <cell r="BV416">
            <v>10281525</v>
          </cell>
          <cell r="BW416">
            <v>3810446</v>
          </cell>
          <cell r="BX416">
            <v>3064739</v>
          </cell>
          <cell r="BY416">
            <v>6066870</v>
          </cell>
          <cell r="BZ416">
            <v>4847274</v>
          </cell>
          <cell r="CA416">
            <v>7148878</v>
          </cell>
          <cell r="CB416">
            <v>2204504</v>
          </cell>
          <cell r="CC416">
            <v>6674029</v>
          </cell>
          <cell r="CD416">
            <v>6194087</v>
          </cell>
          <cell r="CE416">
            <v>6412115</v>
          </cell>
          <cell r="CF416">
            <v>5131444</v>
          </cell>
          <cell r="CG416">
            <v>5435450</v>
          </cell>
          <cell r="CH416">
            <v>6845547</v>
          </cell>
          <cell r="CI416">
            <v>14953956</v>
          </cell>
          <cell r="CJ416">
            <v>5687113</v>
          </cell>
          <cell r="CK416">
            <v>14520178</v>
          </cell>
          <cell r="CL416">
            <v>9873189</v>
          </cell>
          <cell r="CM416">
            <v>4661861</v>
          </cell>
          <cell r="CN416">
            <v>3129562</v>
          </cell>
          <cell r="CO416">
            <v>2622796</v>
          </cell>
          <cell r="CP416">
            <v>3174397</v>
          </cell>
          <cell r="CQ416">
            <v>2728021</v>
          </cell>
          <cell r="CR416">
            <v>2658355</v>
          </cell>
          <cell r="CS416">
            <v>2783848</v>
          </cell>
          <cell r="CT416">
            <v>2306253</v>
          </cell>
          <cell r="CU416">
            <v>1846074</v>
          </cell>
          <cell r="CV416">
            <v>1177448</v>
          </cell>
          <cell r="CW416">
            <v>1177614</v>
          </cell>
          <cell r="CX416">
            <v>1562151</v>
          </cell>
          <cell r="CY416">
            <v>1009184</v>
          </cell>
          <cell r="CZ416">
            <v>1713883</v>
          </cell>
          <cell r="DA416">
            <v>1259187</v>
          </cell>
          <cell r="DB416">
            <v>15209418</v>
          </cell>
          <cell r="DC416">
            <v>1622225</v>
          </cell>
          <cell r="DD416">
            <v>9173056</v>
          </cell>
          <cell r="DE416">
            <v>8187429</v>
          </cell>
          <cell r="DF416">
            <v>6627105</v>
          </cell>
          <cell r="DG416">
            <v>1384081</v>
          </cell>
          <cell r="DH416">
            <v>1633227</v>
          </cell>
          <cell r="DI416">
            <v>1814710</v>
          </cell>
          <cell r="DJ416">
            <v>1511089</v>
          </cell>
          <cell r="DK416">
            <v>2434966</v>
          </cell>
          <cell r="DL416">
            <v>1449039</v>
          </cell>
          <cell r="DM416">
            <v>1057903</v>
          </cell>
          <cell r="DN416">
            <v>1249983</v>
          </cell>
          <cell r="DO416">
            <v>1141611</v>
          </cell>
          <cell r="DP416">
            <v>2461111</v>
          </cell>
          <cell r="DQ416">
            <v>12134261</v>
          </cell>
          <cell r="DR416">
            <v>1682103</v>
          </cell>
          <cell r="DS416">
            <v>1451823</v>
          </cell>
          <cell r="DT416">
            <v>887818</v>
          </cell>
          <cell r="DU416">
            <v>1976626</v>
          </cell>
          <cell r="DV416">
            <v>1799076</v>
          </cell>
          <cell r="DW416">
            <v>1133642</v>
          </cell>
          <cell r="DX416">
            <v>5220101</v>
          </cell>
          <cell r="DY416">
            <v>702816</v>
          </cell>
          <cell r="DZ416">
            <v>1610079</v>
          </cell>
          <cell r="EA416">
            <v>2102756</v>
          </cell>
          <cell r="EB416">
            <v>3190674</v>
          </cell>
          <cell r="EC416">
            <v>1874671</v>
          </cell>
          <cell r="ED416">
            <v>4291290</v>
          </cell>
          <cell r="EE416">
            <v>2071839</v>
          </cell>
          <cell r="EF416">
            <v>3866375</v>
          </cell>
          <cell r="EG416">
            <v>3315183</v>
          </cell>
          <cell r="EH416">
            <v>3256099</v>
          </cell>
          <cell r="EI416">
            <v>2182662</v>
          </cell>
          <cell r="EJ416">
            <v>1811731</v>
          </cell>
          <cell r="EK416">
            <v>4586587</v>
          </cell>
          <cell r="EL416">
            <v>2663715</v>
          </cell>
          <cell r="EM416">
            <v>2670508</v>
          </cell>
          <cell r="EN416">
            <v>2777467</v>
          </cell>
          <cell r="EO416">
            <v>3653203</v>
          </cell>
          <cell r="EP416">
            <v>2246637</v>
          </cell>
          <cell r="EQ416">
            <v>1666998</v>
          </cell>
          <cell r="ER416">
            <v>2690856</v>
          </cell>
          <cell r="ES416">
            <v>2179881</v>
          </cell>
          <cell r="ET416">
            <v>8315164</v>
          </cell>
          <cell r="EU416">
            <v>3158066</v>
          </cell>
          <cell r="EV416">
            <v>1637808</v>
          </cell>
          <cell r="EW416">
            <v>1870108</v>
          </cell>
        </row>
        <row r="417">
          <cell r="B417" t="str">
            <v>Namíbia</v>
          </cell>
          <cell r="C417">
            <v>1426581</v>
          </cell>
          <cell r="D417">
            <v>1016323</v>
          </cell>
          <cell r="E417">
            <v>1035069</v>
          </cell>
          <cell r="F417">
            <v>2075371</v>
          </cell>
          <cell r="G417">
            <v>2928117</v>
          </cell>
          <cell r="H417">
            <v>1395456</v>
          </cell>
          <cell r="I417">
            <v>2111196</v>
          </cell>
          <cell r="J417">
            <v>2158707</v>
          </cell>
          <cell r="K417">
            <v>2540580</v>
          </cell>
          <cell r="L417">
            <v>2462371</v>
          </cell>
          <cell r="M417">
            <v>1362110</v>
          </cell>
          <cell r="N417">
            <v>2206672</v>
          </cell>
          <cell r="O417">
            <v>671900</v>
          </cell>
          <cell r="P417">
            <v>666256</v>
          </cell>
          <cell r="Q417">
            <v>991854</v>
          </cell>
          <cell r="R417">
            <v>26509223</v>
          </cell>
          <cell r="S417">
            <v>1973460</v>
          </cell>
          <cell r="T417">
            <v>956347</v>
          </cell>
          <cell r="U417">
            <v>2272759</v>
          </cell>
          <cell r="V417">
            <v>13805744</v>
          </cell>
          <cell r="W417">
            <v>725827</v>
          </cell>
          <cell r="X417">
            <v>2272558</v>
          </cell>
          <cell r="Y417">
            <v>943812</v>
          </cell>
          <cell r="Z417">
            <v>622323</v>
          </cell>
          <cell r="AA417">
            <v>870215</v>
          </cell>
          <cell r="AB417">
            <v>630368</v>
          </cell>
          <cell r="AC417">
            <v>2084437</v>
          </cell>
          <cell r="AD417">
            <v>999649</v>
          </cell>
          <cell r="AE417">
            <v>1953979</v>
          </cell>
          <cell r="AF417">
            <v>3859181</v>
          </cell>
          <cell r="AG417">
            <v>2402304</v>
          </cell>
          <cell r="AH417">
            <v>810065</v>
          </cell>
          <cell r="AI417">
            <v>2039480</v>
          </cell>
          <cell r="AJ417">
            <v>1018010</v>
          </cell>
          <cell r="AK417">
            <v>1907592</v>
          </cell>
          <cell r="AL417">
            <v>862479</v>
          </cell>
          <cell r="AM417">
            <v>844330</v>
          </cell>
          <cell r="AN417">
            <v>1406841</v>
          </cell>
          <cell r="AO417">
            <v>1312256</v>
          </cell>
          <cell r="AP417">
            <v>921742</v>
          </cell>
          <cell r="AQ417">
            <v>1198115</v>
          </cell>
          <cell r="AR417">
            <v>1062891</v>
          </cell>
          <cell r="AS417">
            <v>8302708</v>
          </cell>
          <cell r="AT417">
            <v>2024265</v>
          </cell>
          <cell r="AU417">
            <v>2481268</v>
          </cell>
          <cell r="AV417">
            <v>2277840</v>
          </cell>
          <cell r="AW417">
            <v>987266</v>
          </cell>
          <cell r="AX417">
            <v>1552328</v>
          </cell>
          <cell r="AY417">
            <v>2299463</v>
          </cell>
          <cell r="AZ417">
            <v>2579523</v>
          </cell>
          <cell r="BA417">
            <v>1576177</v>
          </cell>
          <cell r="BB417">
            <v>1909723</v>
          </cell>
          <cell r="BC417">
            <v>3567420</v>
          </cell>
          <cell r="BD417">
            <v>2993816</v>
          </cell>
          <cell r="BE417">
            <v>2438060</v>
          </cell>
          <cell r="BF417">
            <v>2864674</v>
          </cell>
          <cell r="BG417">
            <v>1131626</v>
          </cell>
          <cell r="BH417">
            <v>1310314</v>
          </cell>
          <cell r="BI417">
            <v>2118187</v>
          </cell>
          <cell r="BJ417">
            <v>1382115</v>
          </cell>
          <cell r="BK417">
            <v>919846</v>
          </cell>
          <cell r="BL417">
            <v>2574110</v>
          </cell>
          <cell r="BM417">
            <v>1429800</v>
          </cell>
          <cell r="BN417">
            <v>2083741</v>
          </cell>
          <cell r="BO417">
            <v>3103381</v>
          </cell>
          <cell r="BP417">
            <v>1324801</v>
          </cell>
          <cell r="BQ417">
            <v>2197060</v>
          </cell>
          <cell r="BR417">
            <v>1703950</v>
          </cell>
          <cell r="BS417">
            <v>2054261</v>
          </cell>
          <cell r="BT417">
            <v>1900892</v>
          </cell>
          <cell r="BU417">
            <v>1759654</v>
          </cell>
          <cell r="BV417">
            <v>2861699</v>
          </cell>
          <cell r="BW417">
            <v>1411076</v>
          </cell>
          <cell r="BX417">
            <v>1115499</v>
          </cell>
          <cell r="BY417">
            <v>953468</v>
          </cell>
          <cell r="BZ417">
            <v>1303973</v>
          </cell>
          <cell r="CA417">
            <v>3533001</v>
          </cell>
          <cell r="CB417">
            <v>1649396</v>
          </cell>
          <cell r="CC417">
            <v>945343</v>
          </cell>
          <cell r="CD417">
            <v>1154895</v>
          </cell>
          <cell r="CE417">
            <v>6467885</v>
          </cell>
          <cell r="CF417">
            <v>5142071</v>
          </cell>
          <cell r="CG417">
            <v>3834679</v>
          </cell>
          <cell r="CH417">
            <v>695659</v>
          </cell>
          <cell r="CI417">
            <v>921290</v>
          </cell>
          <cell r="CJ417">
            <v>108154</v>
          </cell>
          <cell r="CK417">
            <v>504604</v>
          </cell>
          <cell r="CL417">
            <v>601245</v>
          </cell>
          <cell r="CM417">
            <v>1120200</v>
          </cell>
          <cell r="CN417">
            <v>274328</v>
          </cell>
          <cell r="CO417">
            <v>285185</v>
          </cell>
          <cell r="CP417">
            <v>909504</v>
          </cell>
          <cell r="CQ417">
            <v>1077456</v>
          </cell>
          <cell r="CR417">
            <v>602743</v>
          </cell>
          <cell r="CS417">
            <v>338396</v>
          </cell>
          <cell r="CT417">
            <v>277605</v>
          </cell>
          <cell r="CU417">
            <v>108333</v>
          </cell>
          <cell r="CV417">
            <v>137296</v>
          </cell>
          <cell r="CW417">
            <v>362312</v>
          </cell>
          <cell r="CX417">
            <v>64305</v>
          </cell>
          <cell r="CY417">
            <v>180219</v>
          </cell>
          <cell r="CZ417">
            <v>67380</v>
          </cell>
          <cell r="DA417">
            <v>585161</v>
          </cell>
          <cell r="DB417">
            <v>167146</v>
          </cell>
          <cell r="DC417">
            <v>293960</v>
          </cell>
          <cell r="DD417">
            <v>215603</v>
          </cell>
          <cell r="DE417">
            <v>500234</v>
          </cell>
          <cell r="DF417">
            <v>21330685</v>
          </cell>
          <cell r="DG417">
            <v>674813</v>
          </cell>
          <cell r="DH417">
            <v>1491851</v>
          </cell>
          <cell r="DI417">
            <v>1216979</v>
          </cell>
          <cell r="DJ417">
            <v>419712</v>
          </cell>
          <cell r="DK417">
            <v>447712</v>
          </cell>
          <cell r="DL417">
            <v>1063453</v>
          </cell>
          <cell r="DM417">
            <v>899981</v>
          </cell>
          <cell r="DN417">
            <v>1378766</v>
          </cell>
          <cell r="DO417">
            <v>990381</v>
          </cell>
          <cell r="DP417">
            <v>1297051</v>
          </cell>
          <cell r="DQ417">
            <v>778801</v>
          </cell>
          <cell r="DR417">
            <v>448337</v>
          </cell>
          <cell r="DS417">
            <v>783216</v>
          </cell>
          <cell r="DT417">
            <v>385012</v>
          </cell>
          <cell r="DU417">
            <v>650397</v>
          </cell>
          <cell r="DV417">
            <v>464438</v>
          </cell>
          <cell r="DW417">
            <v>568014</v>
          </cell>
          <cell r="DX417">
            <v>288057</v>
          </cell>
          <cell r="DY417">
            <v>486854</v>
          </cell>
          <cell r="DZ417">
            <v>683582</v>
          </cell>
          <cell r="EA417">
            <v>556829</v>
          </cell>
          <cell r="EB417">
            <v>689994</v>
          </cell>
          <cell r="EC417">
            <v>537442</v>
          </cell>
          <cell r="ED417">
            <v>514728</v>
          </cell>
          <cell r="EE417">
            <v>383647</v>
          </cell>
          <cell r="EF417">
            <v>753238</v>
          </cell>
          <cell r="EG417">
            <v>890076</v>
          </cell>
          <cell r="EH417">
            <v>775134</v>
          </cell>
          <cell r="EI417">
            <v>769460</v>
          </cell>
          <cell r="EJ417">
            <v>668787</v>
          </cell>
          <cell r="EK417">
            <v>510181</v>
          </cell>
          <cell r="EL417">
            <v>1122231</v>
          </cell>
          <cell r="EM417">
            <v>746154</v>
          </cell>
          <cell r="EN417">
            <v>474598</v>
          </cell>
          <cell r="EO417">
            <v>504230</v>
          </cell>
          <cell r="EP417">
            <v>1175226</v>
          </cell>
          <cell r="EQ417">
            <v>524483</v>
          </cell>
          <cell r="ER417">
            <v>829266</v>
          </cell>
          <cell r="ES417">
            <v>474509</v>
          </cell>
          <cell r="ET417">
            <v>466341</v>
          </cell>
          <cell r="EU417">
            <v>879447</v>
          </cell>
          <cell r="EV417">
            <v>693317</v>
          </cell>
          <cell r="EW417">
            <v>202391</v>
          </cell>
        </row>
        <row r="418">
          <cell r="B418" t="str">
            <v>Nauru</v>
          </cell>
          <cell r="DA418">
            <v>4029</v>
          </cell>
          <cell r="DW418">
            <v>52619</v>
          </cell>
          <cell r="DY418">
            <v>675</v>
          </cell>
          <cell r="EA418">
            <v>2583</v>
          </cell>
          <cell r="EB418">
            <v>253</v>
          </cell>
          <cell r="EF418">
            <v>32868</v>
          </cell>
          <cell r="EG418">
            <v>1852</v>
          </cell>
          <cell r="EH418">
            <v>795</v>
          </cell>
          <cell r="EJ418">
            <v>149</v>
          </cell>
          <cell r="EO418">
            <v>2057</v>
          </cell>
          <cell r="EQ418">
            <v>7736</v>
          </cell>
          <cell r="ER418">
            <v>194</v>
          </cell>
          <cell r="ES418">
            <v>12</v>
          </cell>
          <cell r="EU418">
            <v>1455</v>
          </cell>
          <cell r="EV418">
            <v>370</v>
          </cell>
        </row>
        <row r="419">
          <cell r="B419" t="str">
            <v>Christmas (Navidad), Ilha</v>
          </cell>
          <cell r="Q419">
            <v>538</v>
          </cell>
          <cell r="AM419">
            <v>81536</v>
          </cell>
          <cell r="ED419">
            <v>3400</v>
          </cell>
          <cell r="EH419">
            <v>10227</v>
          </cell>
          <cell r="EJ419">
            <v>10198</v>
          </cell>
          <cell r="EM419">
            <v>12254</v>
          </cell>
          <cell r="EO419">
            <v>14685</v>
          </cell>
        </row>
        <row r="420">
          <cell r="B420" t="str">
            <v>Nepal</v>
          </cell>
          <cell r="G420">
            <v>1560</v>
          </cell>
          <cell r="I420">
            <v>3562</v>
          </cell>
          <cell r="J420">
            <v>6482</v>
          </cell>
          <cell r="K420">
            <v>3540</v>
          </cell>
          <cell r="L420">
            <v>1171</v>
          </cell>
          <cell r="N420">
            <v>25025</v>
          </cell>
          <cell r="O420">
            <v>7787</v>
          </cell>
          <cell r="P420">
            <v>9902</v>
          </cell>
          <cell r="Q420">
            <v>27526</v>
          </cell>
          <cell r="R420">
            <v>5862</v>
          </cell>
          <cell r="S420">
            <v>95310</v>
          </cell>
          <cell r="T420">
            <v>34309</v>
          </cell>
          <cell r="U420">
            <v>15085</v>
          </cell>
          <cell r="V420">
            <v>1470</v>
          </cell>
          <cell r="W420">
            <v>59760</v>
          </cell>
          <cell r="X420">
            <v>43260</v>
          </cell>
          <cell r="Y420">
            <v>7888</v>
          </cell>
          <cell r="Z420">
            <v>36338</v>
          </cell>
          <cell r="AA420">
            <v>37430</v>
          </cell>
          <cell r="AB420">
            <v>38771</v>
          </cell>
          <cell r="AC420">
            <v>79055</v>
          </cell>
          <cell r="AD420">
            <v>191790</v>
          </cell>
          <cell r="AE420">
            <v>16822</v>
          </cell>
          <cell r="AF420">
            <v>55681</v>
          </cell>
          <cell r="AG420">
            <v>6393</v>
          </cell>
          <cell r="AH420">
            <v>136136</v>
          </cell>
          <cell r="AI420">
            <v>58386</v>
          </cell>
          <cell r="AJ420">
            <v>118725</v>
          </cell>
          <cell r="AK420">
            <v>11610</v>
          </cell>
          <cell r="AL420">
            <v>61812</v>
          </cell>
          <cell r="AM420">
            <v>1777</v>
          </cell>
          <cell r="AN420">
            <v>18470</v>
          </cell>
          <cell r="AO420">
            <v>71826</v>
          </cell>
          <cell r="AQ420">
            <v>11833</v>
          </cell>
          <cell r="AR420">
            <v>76138</v>
          </cell>
          <cell r="AT420">
            <v>28699</v>
          </cell>
          <cell r="AU420">
            <v>99552</v>
          </cell>
          <cell r="AV420">
            <v>67708</v>
          </cell>
          <cell r="AW420">
            <v>85921</v>
          </cell>
          <cell r="AZ420">
            <v>21278</v>
          </cell>
          <cell r="BA420">
            <v>1322</v>
          </cell>
          <cell r="BB420">
            <v>35387</v>
          </cell>
          <cell r="BC420">
            <v>15461</v>
          </cell>
          <cell r="BD420">
            <v>37613</v>
          </cell>
          <cell r="BF420">
            <v>267</v>
          </cell>
          <cell r="BH420">
            <v>135300</v>
          </cell>
          <cell r="BJ420">
            <v>43333</v>
          </cell>
          <cell r="BK420">
            <v>24275</v>
          </cell>
          <cell r="BL420">
            <v>103480</v>
          </cell>
          <cell r="BO420">
            <v>16351</v>
          </cell>
          <cell r="BR420">
            <v>1208</v>
          </cell>
          <cell r="BS420">
            <v>1867</v>
          </cell>
          <cell r="BT420">
            <v>32247</v>
          </cell>
          <cell r="BV420">
            <v>110163</v>
          </cell>
          <cell r="BW420">
            <v>6507</v>
          </cell>
          <cell r="BX420">
            <v>13695</v>
          </cell>
          <cell r="CA420">
            <v>9296</v>
          </cell>
          <cell r="CB420">
            <v>37724</v>
          </cell>
          <cell r="CC420">
            <v>16392</v>
          </cell>
          <cell r="CD420">
            <v>17652</v>
          </cell>
          <cell r="CE420">
            <v>9099</v>
          </cell>
          <cell r="CF420">
            <v>5070</v>
          </cell>
          <cell r="CG420">
            <v>31562</v>
          </cell>
          <cell r="CI420">
            <v>14294</v>
          </cell>
          <cell r="CK420">
            <v>20790</v>
          </cell>
          <cell r="CM420">
            <v>20880</v>
          </cell>
          <cell r="CN420">
            <v>169825</v>
          </cell>
          <cell r="CO420">
            <v>82246</v>
          </cell>
          <cell r="CP420">
            <v>11153</v>
          </cell>
          <cell r="CQ420">
            <v>17845</v>
          </cell>
          <cell r="CR420">
            <v>71500</v>
          </cell>
          <cell r="CS420">
            <v>258433</v>
          </cell>
          <cell r="CT420">
            <v>164992</v>
          </cell>
          <cell r="CU420">
            <v>16422</v>
          </cell>
          <cell r="CW420">
            <v>50584</v>
          </cell>
          <cell r="CX420">
            <v>409915</v>
          </cell>
          <cell r="CY420">
            <v>160076</v>
          </cell>
          <cell r="CZ420">
            <v>188487</v>
          </cell>
          <cell r="DA420">
            <v>189720</v>
          </cell>
          <cell r="DC420">
            <v>15548</v>
          </cell>
          <cell r="DD420">
            <v>60986</v>
          </cell>
          <cell r="DF420">
            <v>38933</v>
          </cell>
          <cell r="DH420">
            <v>62285</v>
          </cell>
          <cell r="DI420">
            <v>47111</v>
          </cell>
          <cell r="DJ420">
            <v>107174</v>
          </cell>
          <cell r="DK420">
            <v>72357</v>
          </cell>
          <cell r="DL420">
            <v>315</v>
          </cell>
          <cell r="DM420">
            <v>1211148</v>
          </cell>
          <cell r="DN420">
            <v>202752</v>
          </cell>
          <cell r="DO420">
            <v>348225</v>
          </cell>
          <cell r="DP420">
            <v>173272</v>
          </cell>
          <cell r="DQ420">
            <v>151117</v>
          </cell>
          <cell r="DR420">
            <v>384588</v>
          </cell>
          <cell r="DS420">
            <v>283243</v>
          </cell>
          <cell r="DT420">
            <v>303852</v>
          </cell>
          <cell r="DU420">
            <v>132626</v>
          </cell>
          <cell r="DV420">
            <v>124946</v>
          </cell>
          <cell r="DW420">
            <v>41070</v>
          </cell>
          <cell r="DX420">
            <v>26390</v>
          </cell>
          <cell r="DY420">
            <v>11930</v>
          </cell>
          <cell r="DZ420">
            <v>24849</v>
          </cell>
          <cell r="EA420">
            <v>506407</v>
          </cell>
          <cell r="EB420">
            <v>117565</v>
          </cell>
          <cell r="EC420">
            <v>169184</v>
          </cell>
          <cell r="ED420">
            <v>588072</v>
          </cell>
          <cell r="EE420">
            <v>287306</v>
          </cell>
          <cell r="EF420">
            <v>86754</v>
          </cell>
          <cell r="EG420">
            <v>73619</v>
          </cell>
          <cell r="EH420">
            <v>238532</v>
          </cell>
          <cell r="EI420">
            <v>457139</v>
          </cell>
          <cell r="EJ420">
            <v>88798</v>
          </cell>
          <cell r="EK420">
            <v>450470</v>
          </cell>
          <cell r="EL420">
            <v>182852</v>
          </cell>
          <cell r="EM420">
            <v>34319</v>
          </cell>
          <cell r="EN420">
            <v>107406</v>
          </cell>
          <cell r="EO420">
            <v>94595</v>
          </cell>
          <cell r="EP420">
            <v>278436</v>
          </cell>
          <cell r="ER420">
            <v>163870</v>
          </cell>
          <cell r="ES420">
            <v>24900</v>
          </cell>
          <cell r="ET420">
            <v>50898</v>
          </cell>
          <cell r="EU420">
            <v>340610</v>
          </cell>
          <cell r="EV420">
            <v>116214</v>
          </cell>
          <cell r="EW420">
            <v>1286529</v>
          </cell>
        </row>
        <row r="421">
          <cell r="B421" t="str">
            <v>Nicarágua</v>
          </cell>
          <cell r="C421">
            <v>3931288</v>
          </cell>
          <cell r="D421">
            <v>5431951</v>
          </cell>
          <cell r="E421">
            <v>7300773</v>
          </cell>
          <cell r="F421">
            <v>6271953</v>
          </cell>
          <cell r="G421">
            <v>5057890</v>
          </cell>
          <cell r="H421">
            <v>5320419</v>
          </cell>
          <cell r="I421">
            <v>4999640</v>
          </cell>
          <cell r="J421">
            <v>6960128</v>
          </cell>
          <cell r="K421">
            <v>4314475</v>
          </cell>
          <cell r="L421">
            <v>4788551</v>
          </cell>
          <cell r="M421">
            <v>6121349</v>
          </cell>
          <cell r="N421">
            <v>3769549</v>
          </cell>
          <cell r="O421">
            <v>3566464</v>
          </cell>
          <cell r="P421">
            <v>1799190</v>
          </cell>
          <cell r="Q421">
            <v>3513357</v>
          </cell>
          <cell r="R421">
            <v>3569302</v>
          </cell>
          <cell r="S421">
            <v>2460715</v>
          </cell>
          <cell r="T421">
            <v>2513665</v>
          </cell>
          <cell r="U421">
            <v>2910489</v>
          </cell>
          <cell r="V421">
            <v>3167564</v>
          </cell>
          <cell r="W421">
            <v>2787150</v>
          </cell>
          <cell r="X421">
            <v>2891698</v>
          </cell>
          <cell r="Y421">
            <v>1398242</v>
          </cell>
          <cell r="Z421">
            <v>2783803</v>
          </cell>
          <cell r="AA421">
            <v>1835877</v>
          </cell>
          <cell r="AB421">
            <v>3159587</v>
          </cell>
          <cell r="AC421">
            <v>5754655</v>
          </cell>
          <cell r="AD421">
            <v>5065997</v>
          </cell>
          <cell r="AE421">
            <v>5444483</v>
          </cell>
          <cell r="AF421">
            <v>5207666</v>
          </cell>
          <cell r="AG421">
            <v>4831466</v>
          </cell>
          <cell r="AH421">
            <v>6691393</v>
          </cell>
          <cell r="AI421">
            <v>5986333</v>
          </cell>
          <cell r="AJ421">
            <v>6659290</v>
          </cell>
          <cell r="AK421">
            <v>6101137</v>
          </cell>
          <cell r="AL421">
            <v>10941012</v>
          </cell>
          <cell r="AM421">
            <v>6987160</v>
          </cell>
          <cell r="AN421">
            <v>8269197</v>
          </cell>
          <cell r="AO421">
            <v>12100014</v>
          </cell>
          <cell r="AP421">
            <v>10222241</v>
          </cell>
          <cell r="AQ421">
            <v>10225576</v>
          </cell>
          <cell r="AR421">
            <v>10178136</v>
          </cell>
          <cell r="AS421">
            <v>10109801</v>
          </cell>
          <cell r="AT421">
            <v>8932926</v>
          </cell>
          <cell r="AU421">
            <v>6968141</v>
          </cell>
          <cell r="AV421">
            <v>15933218</v>
          </cell>
          <cell r="AW421">
            <v>5620294</v>
          </cell>
          <cell r="AX421">
            <v>14360172</v>
          </cell>
          <cell r="AY421">
            <v>5612311</v>
          </cell>
          <cell r="AZ421">
            <v>7630289</v>
          </cell>
          <cell r="BA421">
            <v>15459562</v>
          </cell>
          <cell r="BB421">
            <v>9063472</v>
          </cell>
          <cell r="BC421">
            <v>6800909</v>
          </cell>
          <cell r="BD421">
            <v>7229923</v>
          </cell>
          <cell r="BE421">
            <v>3934962</v>
          </cell>
          <cell r="BF421">
            <v>2854588</v>
          </cell>
          <cell r="BG421">
            <v>16776758</v>
          </cell>
          <cell r="BH421">
            <v>6203333</v>
          </cell>
          <cell r="BI421">
            <v>6796463</v>
          </cell>
          <cell r="BJ421">
            <v>8466708</v>
          </cell>
          <cell r="BK421">
            <v>6404641</v>
          </cell>
          <cell r="BL421">
            <v>5312682</v>
          </cell>
          <cell r="BM421">
            <v>18990337</v>
          </cell>
          <cell r="BN421">
            <v>6285304</v>
          </cell>
          <cell r="BO421">
            <v>3669985</v>
          </cell>
          <cell r="BP421">
            <v>4340721</v>
          </cell>
          <cell r="BQ421">
            <v>4580776</v>
          </cell>
          <cell r="BR421">
            <v>14622082</v>
          </cell>
          <cell r="BS421">
            <v>7138068</v>
          </cell>
          <cell r="BT421">
            <v>13305143</v>
          </cell>
          <cell r="BU421">
            <v>14652394</v>
          </cell>
          <cell r="BV421">
            <v>5678120</v>
          </cell>
          <cell r="BW421">
            <v>4651673</v>
          </cell>
          <cell r="BX421">
            <v>11398170</v>
          </cell>
          <cell r="BY421">
            <v>5689745</v>
          </cell>
          <cell r="BZ421">
            <v>4542236</v>
          </cell>
          <cell r="CA421">
            <v>13372078</v>
          </cell>
          <cell r="CB421">
            <v>4383558</v>
          </cell>
          <cell r="CC421">
            <v>16916302</v>
          </cell>
          <cell r="CD421">
            <v>9666122</v>
          </cell>
          <cell r="CE421">
            <v>6071086</v>
          </cell>
          <cell r="CF421">
            <v>4625532</v>
          </cell>
          <cell r="CG421">
            <v>9659954</v>
          </cell>
          <cell r="CH421">
            <v>5697695</v>
          </cell>
          <cell r="CI421">
            <v>2829369</v>
          </cell>
          <cell r="CJ421">
            <v>5524661</v>
          </cell>
          <cell r="CK421">
            <v>8498174</v>
          </cell>
          <cell r="CL421">
            <v>8873916</v>
          </cell>
          <cell r="CM421">
            <v>5750010</v>
          </cell>
          <cell r="CN421">
            <v>5447323</v>
          </cell>
          <cell r="CO421">
            <v>6533145</v>
          </cell>
          <cell r="CP421">
            <v>10043970</v>
          </cell>
          <cell r="CQ421">
            <v>8928904</v>
          </cell>
          <cell r="CR421">
            <v>9011060</v>
          </cell>
          <cell r="CS421">
            <v>11882540</v>
          </cell>
          <cell r="CT421">
            <v>10713841</v>
          </cell>
          <cell r="CU421">
            <v>10118078</v>
          </cell>
          <cell r="CV421">
            <v>10247394</v>
          </cell>
          <cell r="CW421">
            <v>8547031</v>
          </cell>
          <cell r="CX421">
            <v>12945388</v>
          </cell>
          <cell r="CY421">
            <v>13282095</v>
          </cell>
          <cell r="CZ421">
            <v>4816977</v>
          </cell>
          <cell r="DA421">
            <v>4388812</v>
          </cell>
          <cell r="DB421">
            <v>6365900</v>
          </cell>
          <cell r="DC421">
            <v>15198636</v>
          </cell>
          <cell r="DD421">
            <v>5892811</v>
          </cell>
          <cell r="DE421">
            <v>3346261</v>
          </cell>
          <cell r="DF421">
            <v>8326305</v>
          </cell>
          <cell r="DG421">
            <v>2448753</v>
          </cell>
          <cell r="DH421">
            <v>3043255</v>
          </cell>
          <cell r="DI421">
            <v>7640393</v>
          </cell>
          <cell r="DJ421">
            <v>4280587</v>
          </cell>
          <cell r="DK421">
            <v>12648045</v>
          </cell>
          <cell r="DL421">
            <v>7493626</v>
          </cell>
          <cell r="DM421">
            <v>6571415</v>
          </cell>
          <cell r="DN421">
            <v>11624488</v>
          </cell>
          <cell r="DO421">
            <v>19962523</v>
          </cell>
          <cell r="DP421">
            <v>11010954</v>
          </cell>
          <cell r="DQ421">
            <v>21107169</v>
          </cell>
          <cell r="DR421">
            <v>6061934</v>
          </cell>
          <cell r="DS421">
            <v>7126241</v>
          </cell>
          <cell r="DT421">
            <v>12668786</v>
          </cell>
          <cell r="DU421">
            <v>9633435</v>
          </cell>
          <cell r="DV421">
            <v>16338102</v>
          </cell>
          <cell r="DW421">
            <v>7021379</v>
          </cell>
          <cell r="DX421">
            <v>8829530</v>
          </cell>
          <cell r="DY421">
            <v>2900051</v>
          </cell>
          <cell r="DZ421">
            <v>2604717</v>
          </cell>
          <cell r="EA421">
            <v>5049140</v>
          </cell>
          <cell r="EB421">
            <v>10167647</v>
          </cell>
          <cell r="EC421">
            <v>1999106</v>
          </cell>
          <cell r="ED421">
            <v>10215133</v>
          </cell>
          <cell r="EE421">
            <v>1499812</v>
          </cell>
          <cell r="EF421">
            <v>2610668</v>
          </cell>
          <cell r="EG421">
            <v>4891920</v>
          </cell>
          <cell r="EH421">
            <v>2917396</v>
          </cell>
          <cell r="EI421">
            <v>3923601</v>
          </cell>
          <cell r="EJ421">
            <v>2713246</v>
          </cell>
          <cell r="EK421">
            <v>5700309</v>
          </cell>
          <cell r="EL421">
            <v>8581429</v>
          </cell>
          <cell r="EM421">
            <v>12348620</v>
          </cell>
          <cell r="EN421">
            <v>7794812</v>
          </cell>
          <cell r="EO421">
            <v>8939272</v>
          </cell>
          <cell r="EP421">
            <v>7581082</v>
          </cell>
          <cell r="EQ421">
            <v>3972954</v>
          </cell>
          <cell r="ER421">
            <v>5615563</v>
          </cell>
          <cell r="ES421">
            <v>2309361</v>
          </cell>
          <cell r="ET421">
            <v>4074880</v>
          </cell>
          <cell r="EU421">
            <v>2297644</v>
          </cell>
          <cell r="EV421">
            <v>2745389</v>
          </cell>
          <cell r="EW421">
            <v>12481902</v>
          </cell>
        </row>
        <row r="422">
          <cell r="B422" t="str">
            <v>Níger</v>
          </cell>
          <cell r="C422">
            <v>37217</v>
          </cell>
          <cell r="D422">
            <v>279137</v>
          </cell>
          <cell r="G422">
            <v>125840</v>
          </cell>
          <cell r="I422">
            <v>96306</v>
          </cell>
          <cell r="J422">
            <v>14898</v>
          </cell>
          <cell r="K422">
            <v>44460</v>
          </cell>
          <cell r="L422">
            <v>38924</v>
          </cell>
          <cell r="M422">
            <v>29040</v>
          </cell>
          <cell r="N422">
            <v>294900</v>
          </cell>
          <cell r="P422">
            <v>12113</v>
          </cell>
          <cell r="Q422">
            <v>49400</v>
          </cell>
          <cell r="R422">
            <v>634100</v>
          </cell>
          <cell r="S422">
            <v>793663</v>
          </cell>
          <cell r="T422">
            <v>738450</v>
          </cell>
          <cell r="U422">
            <v>83758</v>
          </cell>
          <cell r="V422">
            <v>2266940</v>
          </cell>
          <cell r="X422">
            <v>145602</v>
          </cell>
          <cell r="AA422">
            <v>41529</v>
          </cell>
          <cell r="AB422">
            <v>193554</v>
          </cell>
          <cell r="AC422">
            <v>11201</v>
          </cell>
          <cell r="AD422">
            <v>366818</v>
          </cell>
          <cell r="AE422">
            <v>3452</v>
          </cell>
          <cell r="AF422">
            <v>40189</v>
          </cell>
          <cell r="AH422">
            <v>350858</v>
          </cell>
          <cell r="AI422">
            <v>23678</v>
          </cell>
          <cell r="AL422">
            <v>187765</v>
          </cell>
          <cell r="AM422">
            <v>98242</v>
          </cell>
          <cell r="AN422">
            <v>52474</v>
          </cell>
          <cell r="AO422">
            <v>126274</v>
          </cell>
          <cell r="AP422">
            <v>70774</v>
          </cell>
          <cell r="AQ422">
            <v>83381</v>
          </cell>
          <cell r="AR422">
            <v>70861</v>
          </cell>
          <cell r="AS422">
            <v>273421</v>
          </cell>
          <cell r="AT422">
            <v>93027</v>
          </cell>
          <cell r="AU422">
            <v>336117</v>
          </cell>
          <cell r="AV422">
            <v>382615</v>
          </cell>
          <cell r="AW422">
            <v>407531</v>
          </cell>
          <cell r="AX422">
            <v>59122</v>
          </cell>
          <cell r="AY422">
            <v>89165</v>
          </cell>
          <cell r="AZ422">
            <v>8871</v>
          </cell>
          <cell r="BA422">
            <v>104097</v>
          </cell>
          <cell r="BB422">
            <v>714052</v>
          </cell>
          <cell r="BD422">
            <v>647900</v>
          </cell>
          <cell r="BF422">
            <v>3584</v>
          </cell>
          <cell r="BG422">
            <v>172398</v>
          </cell>
          <cell r="BH422">
            <v>7087</v>
          </cell>
          <cell r="BI422">
            <v>465</v>
          </cell>
          <cell r="BJ422">
            <v>653</v>
          </cell>
          <cell r="BK422">
            <v>22087</v>
          </cell>
          <cell r="BM422">
            <v>38661</v>
          </cell>
          <cell r="BO422">
            <v>500902</v>
          </cell>
          <cell r="BP422">
            <v>4370</v>
          </cell>
          <cell r="BR422">
            <v>146444</v>
          </cell>
          <cell r="BS422">
            <v>42856</v>
          </cell>
          <cell r="BT422">
            <v>5472</v>
          </cell>
          <cell r="BU422">
            <v>6149</v>
          </cell>
          <cell r="BV422">
            <v>461329</v>
          </cell>
          <cell r="BW422">
            <v>24472</v>
          </cell>
          <cell r="BX422">
            <v>51550</v>
          </cell>
          <cell r="BZ422">
            <v>105024</v>
          </cell>
          <cell r="CA422">
            <v>100700</v>
          </cell>
          <cell r="CB422">
            <v>20483</v>
          </cell>
          <cell r="CC422">
            <v>45193</v>
          </cell>
          <cell r="CD422">
            <v>5403</v>
          </cell>
          <cell r="CE422">
            <v>31720</v>
          </cell>
          <cell r="CF422">
            <v>252571</v>
          </cell>
          <cell r="CG422">
            <v>210568</v>
          </cell>
          <cell r="CH422">
            <v>190863</v>
          </cell>
          <cell r="CJ422">
            <v>128991</v>
          </cell>
          <cell r="CL422">
            <v>45630</v>
          </cell>
          <cell r="CM422">
            <v>92494</v>
          </cell>
          <cell r="CN422">
            <v>36651</v>
          </cell>
          <cell r="CO422">
            <v>69800</v>
          </cell>
          <cell r="CP422">
            <v>126484</v>
          </cell>
          <cell r="CQ422">
            <v>37296</v>
          </cell>
          <cell r="CR422">
            <v>1680</v>
          </cell>
          <cell r="CT422">
            <v>215655</v>
          </cell>
          <cell r="CW422">
            <v>13561</v>
          </cell>
          <cell r="CX422">
            <v>55617</v>
          </cell>
          <cell r="CY422">
            <v>100563</v>
          </cell>
          <cell r="CZ422">
            <v>133851</v>
          </cell>
          <cell r="DA422">
            <v>5256</v>
          </cell>
          <cell r="DB422">
            <v>57022</v>
          </cell>
          <cell r="DC422">
            <v>40192</v>
          </cell>
          <cell r="DD422">
            <v>22232</v>
          </cell>
          <cell r="DE422">
            <v>56635</v>
          </cell>
          <cell r="DH422">
            <v>145119</v>
          </cell>
          <cell r="DI422">
            <v>37024</v>
          </cell>
          <cell r="DJ422">
            <v>14996</v>
          </cell>
          <cell r="DL422">
            <v>125608</v>
          </cell>
          <cell r="DM422">
            <v>141144</v>
          </cell>
          <cell r="DP422">
            <v>163891</v>
          </cell>
          <cell r="DQ422">
            <v>128716</v>
          </cell>
          <cell r="DR422">
            <v>33721</v>
          </cell>
          <cell r="DS422">
            <v>86327</v>
          </cell>
          <cell r="DV422">
            <v>89995</v>
          </cell>
          <cell r="DW422">
            <v>1105563</v>
          </cell>
          <cell r="DX422">
            <v>721516</v>
          </cell>
          <cell r="DY422">
            <v>2526474</v>
          </cell>
          <cell r="DZ422">
            <v>3209018</v>
          </cell>
          <cell r="EA422">
            <v>7040687</v>
          </cell>
          <cell r="EB422">
            <v>5512121</v>
          </cell>
          <cell r="EC422">
            <v>5646119</v>
          </cell>
          <cell r="ED422">
            <v>1703676</v>
          </cell>
          <cell r="EE422">
            <v>2296862</v>
          </cell>
          <cell r="EF422">
            <v>1230017</v>
          </cell>
          <cell r="EG422">
            <v>1322148</v>
          </cell>
          <cell r="EH422">
            <v>1278243</v>
          </cell>
          <cell r="EI422">
            <v>8896301</v>
          </cell>
          <cell r="EJ422">
            <v>2625160</v>
          </cell>
          <cell r="EK422">
            <v>1752340</v>
          </cell>
          <cell r="EL422">
            <v>2216135</v>
          </cell>
          <cell r="EM422">
            <v>2558553</v>
          </cell>
          <cell r="EN422">
            <v>173153</v>
          </cell>
          <cell r="EO422">
            <v>138191</v>
          </cell>
          <cell r="EP422">
            <v>88891</v>
          </cell>
          <cell r="ER422">
            <v>537</v>
          </cell>
          <cell r="ES422">
            <v>285827</v>
          </cell>
          <cell r="ET422">
            <v>159650</v>
          </cell>
          <cell r="EV422">
            <v>787530</v>
          </cell>
          <cell r="EW422">
            <v>54172</v>
          </cell>
        </row>
        <row r="423">
          <cell r="B423" t="str">
            <v>Nigéria</v>
          </cell>
          <cell r="C423">
            <v>132898288</v>
          </cell>
          <cell r="D423">
            <v>163718079</v>
          </cell>
          <cell r="E423">
            <v>53988560</v>
          </cell>
          <cell r="F423">
            <v>89909892</v>
          </cell>
          <cell r="G423">
            <v>84963577</v>
          </cell>
          <cell r="H423">
            <v>187018630</v>
          </cell>
          <cell r="I423">
            <v>163217931</v>
          </cell>
          <cell r="J423">
            <v>293567198</v>
          </cell>
          <cell r="K423">
            <v>139218246</v>
          </cell>
          <cell r="L423">
            <v>70319409</v>
          </cell>
          <cell r="M423">
            <v>54454344</v>
          </cell>
          <cell r="N423">
            <v>101466182</v>
          </cell>
          <cell r="O423">
            <v>60359073</v>
          </cell>
          <cell r="P423">
            <v>76902635</v>
          </cell>
          <cell r="Q423">
            <v>61758108</v>
          </cell>
          <cell r="R423">
            <v>66790500</v>
          </cell>
          <cell r="S423">
            <v>71002311</v>
          </cell>
          <cell r="T423">
            <v>87205145</v>
          </cell>
          <cell r="U423">
            <v>168132833</v>
          </cell>
          <cell r="V423">
            <v>81926095</v>
          </cell>
          <cell r="W423">
            <v>119672271</v>
          </cell>
          <cell r="X423">
            <v>122514453</v>
          </cell>
          <cell r="Y423">
            <v>84755830</v>
          </cell>
          <cell r="Z423">
            <v>64906373</v>
          </cell>
          <cell r="AA423">
            <v>69991555</v>
          </cell>
          <cell r="AB423">
            <v>92464932</v>
          </cell>
          <cell r="AC423">
            <v>41438390</v>
          </cell>
          <cell r="AD423">
            <v>59073676</v>
          </cell>
          <cell r="AE423">
            <v>64569707</v>
          </cell>
          <cell r="AF423">
            <v>39744940</v>
          </cell>
          <cell r="AG423">
            <v>69162646</v>
          </cell>
          <cell r="AH423">
            <v>84499404</v>
          </cell>
          <cell r="AI423">
            <v>96213664</v>
          </cell>
          <cell r="AJ423">
            <v>102441370</v>
          </cell>
          <cell r="AK423">
            <v>59073707</v>
          </cell>
          <cell r="AL423">
            <v>83867045</v>
          </cell>
          <cell r="AM423">
            <v>53799418</v>
          </cell>
          <cell r="AN423">
            <v>87952930</v>
          </cell>
          <cell r="AO423">
            <v>107379117</v>
          </cell>
          <cell r="AP423">
            <v>84179251</v>
          </cell>
          <cell r="AQ423">
            <v>78709711</v>
          </cell>
          <cell r="AR423">
            <v>95909642</v>
          </cell>
          <cell r="AS423">
            <v>79402647</v>
          </cell>
          <cell r="AT423">
            <v>118090786</v>
          </cell>
          <cell r="AU423">
            <v>118715439</v>
          </cell>
          <cell r="AV423">
            <v>103140677</v>
          </cell>
          <cell r="AW423">
            <v>140480539</v>
          </cell>
          <cell r="AX423">
            <v>124319575</v>
          </cell>
          <cell r="AY423">
            <v>38110071</v>
          </cell>
          <cell r="AZ423">
            <v>142300964</v>
          </cell>
          <cell r="BA423">
            <v>85227656</v>
          </cell>
          <cell r="BB423">
            <v>49695689</v>
          </cell>
          <cell r="BC423">
            <v>160349824</v>
          </cell>
          <cell r="BD423">
            <v>93416315</v>
          </cell>
          <cell r="BE423">
            <v>75936462</v>
          </cell>
          <cell r="BF423">
            <v>33967282</v>
          </cell>
          <cell r="BG423">
            <v>67472840</v>
          </cell>
          <cell r="BH423">
            <v>107969354</v>
          </cell>
          <cell r="BI423">
            <v>70123277</v>
          </cell>
          <cell r="BJ423">
            <v>142035687</v>
          </cell>
          <cell r="BK423">
            <v>92771435</v>
          </cell>
          <cell r="BL423">
            <v>43482265</v>
          </cell>
          <cell r="BM423">
            <v>81623323</v>
          </cell>
          <cell r="BN423">
            <v>67155611</v>
          </cell>
          <cell r="BO423">
            <v>88061187</v>
          </cell>
          <cell r="BP423">
            <v>57882186</v>
          </cell>
          <cell r="BQ423">
            <v>65713062</v>
          </cell>
          <cell r="BR423">
            <v>114443682</v>
          </cell>
          <cell r="BS423">
            <v>51486586</v>
          </cell>
          <cell r="BT423">
            <v>46673185</v>
          </cell>
          <cell r="BU423">
            <v>73826804</v>
          </cell>
          <cell r="BV423">
            <v>92741663</v>
          </cell>
          <cell r="BW423">
            <v>100318551</v>
          </cell>
          <cell r="BX423">
            <v>61647432</v>
          </cell>
          <cell r="BY423">
            <v>85195716</v>
          </cell>
          <cell r="BZ423">
            <v>54631220</v>
          </cell>
          <cell r="CA423">
            <v>107324737</v>
          </cell>
          <cell r="CB423">
            <v>61473002</v>
          </cell>
          <cell r="CC423">
            <v>92550886</v>
          </cell>
          <cell r="CD423">
            <v>46708546</v>
          </cell>
          <cell r="CE423">
            <v>76276613</v>
          </cell>
          <cell r="CF423">
            <v>124910964</v>
          </cell>
          <cell r="CG423">
            <v>66590285</v>
          </cell>
          <cell r="CH423">
            <v>77841465</v>
          </cell>
          <cell r="CI423">
            <v>48002059</v>
          </cell>
          <cell r="CJ423">
            <v>26022610</v>
          </cell>
          <cell r="CK423">
            <v>106640051</v>
          </cell>
          <cell r="CL423">
            <v>47224577</v>
          </cell>
          <cell r="CM423">
            <v>38668992</v>
          </cell>
          <cell r="CN423">
            <v>59951215</v>
          </cell>
          <cell r="CO423">
            <v>72997579</v>
          </cell>
          <cell r="CP423">
            <v>70127917</v>
          </cell>
          <cell r="CQ423">
            <v>46265457</v>
          </cell>
          <cell r="CR423">
            <v>61100217</v>
          </cell>
          <cell r="CS423">
            <v>43947395</v>
          </cell>
          <cell r="CT423">
            <v>67427777</v>
          </cell>
          <cell r="CU423">
            <v>24074456</v>
          </cell>
          <cell r="CV423">
            <v>72128582</v>
          </cell>
          <cell r="CW423">
            <v>71793070</v>
          </cell>
          <cell r="CX423">
            <v>70796361</v>
          </cell>
          <cell r="CY423">
            <v>42257241</v>
          </cell>
          <cell r="CZ423">
            <v>66945294</v>
          </cell>
          <cell r="DA423">
            <v>73138532</v>
          </cell>
          <cell r="DB423">
            <v>82651212</v>
          </cell>
          <cell r="DC423">
            <v>53452038</v>
          </cell>
          <cell r="DD423">
            <v>48893248</v>
          </cell>
          <cell r="DE423">
            <v>42829965</v>
          </cell>
          <cell r="DF423">
            <v>82392632</v>
          </cell>
          <cell r="DG423">
            <v>93141005</v>
          </cell>
          <cell r="DH423">
            <v>76729727</v>
          </cell>
          <cell r="DI423">
            <v>65497342</v>
          </cell>
          <cell r="DJ423">
            <v>36847537</v>
          </cell>
          <cell r="DK423">
            <v>107381307</v>
          </cell>
          <cell r="DL423">
            <v>58178762</v>
          </cell>
          <cell r="DM423">
            <v>60903151</v>
          </cell>
          <cell r="DN423">
            <v>33564776</v>
          </cell>
          <cell r="DO423">
            <v>43801386</v>
          </cell>
          <cell r="DP423">
            <v>69087518</v>
          </cell>
          <cell r="DQ423">
            <v>39304252</v>
          </cell>
          <cell r="DR423">
            <v>52705879</v>
          </cell>
          <cell r="DS423">
            <v>89908304</v>
          </cell>
          <cell r="DT423">
            <v>55495448</v>
          </cell>
          <cell r="DU423">
            <v>44001087</v>
          </cell>
          <cell r="DV423">
            <v>20660412</v>
          </cell>
          <cell r="DW423">
            <v>48251600</v>
          </cell>
          <cell r="DX423">
            <v>51833758</v>
          </cell>
          <cell r="DY423">
            <v>63039467</v>
          </cell>
          <cell r="DZ423">
            <v>48305229</v>
          </cell>
          <cell r="EA423">
            <v>51412546</v>
          </cell>
          <cell r="EB423">
            <v>66313635</v>
          </cell>
          <cell r="EC423">
            <v>62676132</v>
          </cell>
          <cell r="ED423">
            <v>65415592</v>
          </cell>
          <cell r="EE423">
            <v>30787154</v>
          </cell>
          <cell r="EF423">
            <v>47284941</v>
          </cell>
          <cell r="EG423">
            <v>41470717</v>
          </cell>
          <cell r="EH423">
            <v>20252258</v>
          </cell>
          <cell r="EI423">
            <v>57528769</v>
          </cell>
          <cell r="EJ423">
            <v>56038594</v>
          </cell>
          <cell r="EK423">
            <v>25209810</v>
          </cell>
          <cell r="EL423">
            <v>67826498</v>
          </cell>
          <cell r="EM423">
            <v>42881003</v>
          </cell>
          <cell r="EN423">
            <v>62481435</v>
          </cell>
          <cell r="EO423">
            <v>77042010</v>
          </cell>
          <cell r="EP423">
            <v>64907170</v>
          </cell>
          <cell r="EQ423">
            <v>36122295</v>
          </cell>
          <cell r="ER423">
            <v>48753035</v>
          </cell>
          <cell r="ES423">
            <v>66503841</v>
          </cell>
          <cell r="ET423">
            <v>33372562</v>
          </cell>
          <cell r="EU423">
            <v>30854566</v>
          </cell>
          <cell r="EV423">
            <v>33267876</v>
          </cell>
          <cell r="EW423">
            <v>83024926</v>
          </cell>
        </row>
        <row r="424">
          <cell r="B424" t="str">
            <v>Niue, Ilha</v>
          </cell>
          <cell r="U424">
            <v>4493</v>
          </cell>
          <cell r="AZ424">
            <v>47382</v>
          </cell>
          <cell r="BB424">
            <v>114986</v>
          </cell>
          <cell r="BM424">
            <v>263600</v>
          </cell>
          <cell r="BO424">
            <v>214750</v>
          </cell>
          <cell r="BY424">
            <v>52689</v>
          </cell>
          <cell r="CC424">
            <v>22997</v>
          </cell>
          <cell r="CJ424">
            <v>60</v>
          </cell>
          <cell r="CP424">
            <v>69805</v>
          </cell>
          <cell r="CQ424">
            <v>48319</v>
          </cell>
          <cell r="CS424">
            <v>90701</v>
          </cell>
          <cell r="CT424">
            <v>44795</v>
          </cell>
          <cell r="CU424">
            <v>39600</v>
          </cell>
          <cell r="CW424">
            <v>68651</v>
          </cell>
          <cell r="DC424">
            <v>24505</v>
          </cell>
          <cell r="DE424">
            <v>187</v>
          </cell>
          <cell r="DG424">
            <v>302280</v>
          </cell>
          <cell r="DH424">
            <v>43706</v>
          </cell>
          <cell r="DI424">
            <v>11895</v>
          </cell>
          <cell r="DK424">
            <v>45351</v>
          </cell>
          <cell r="DN424">
            <v>13086</v>
          </cell>
          <cell r="DR424">
            <v>10037</v>
          </cell>
          <cell r="DT424">
            <v>59292</v>
          </cell>
          <cell r="EC424">
            <v>315208</v>
          </cell>
          <cell r="ED424">
            <v>8959</v>
          </cell>
        </row>
        <row r="425">
          <cell r="B425" t="str">
            <v>Norfolk, Ilha</v>
          </cell>
          <cell r="Q425">
            <v>76563</v>
          </cell>
          <cell r="R425">
            <v>32720</v>
          </cell>
          <cell r="S425">
            <v>24648</v>
          </cell>
          <cell r="T425">
            <v>22980</v>
          </cell>
          <cell r="V425">
            <v>23796</v>
          </cell>
          <cell r="W425">
            <v>39782</v>
          </cell>
          <cell r="AA425">
            <v>28672</v>
          </cell>
          <cell r="AF425">
            <v>41420</v>
          </cell>
          <cell r="AL425">
            <v>53285</v>
          </cell>
          <cell r="AW425">
            <v>876993</v>
          </cell>
          <cell r="AZ425">
            <v>15898</v>
          </cell>
          <cell r="BF425">
            <v>35247</v>
          </cell>
          <cell r="BP425">
            <v>18433</v>
          </cell>
          <cell r="CC425">
            <v>59</v>
          </cell>
          <cell r="CD425">
            <v>14470</v>
          </cell>
          <cell r="DZ425">
            <v>52</v>
          </cell>
          <cell r="EB425">
            <v>327617</v>
          </cell>
          <cell r="EF425">
            <v>21892</v>
          </cell>
          <cell r="EG425">
            <v>49282</v>
          </cell>
          <cell r="EH425">
            <v>188873</v>
          </cell>
          <cell r="EI425">
            <v>22239</v>
          </cell>
          <cell r="EK425">
            <v>297948</v>
          </cell>
          <cell r="EN425">
            <v>26666</v>
          </cell>
          <cell r="EO425">
            <v>114978</v>
          </cell>
          <cell r="ER425">
            <v>6478</v>
          </cell>
          <cell r="ET425">
            <v>6329</v>
          </cell>
        </row>
        <row r="426">
          <cell r="B426" t="str">
            <v>Noruega</v>
          </cell>
          <cell r="C426">
            <v>129628938</v>
          </cell>
          <cell r="D426">
            <v>33624628</v>
          </cell>
          <cell r="E426">
            <v>57854813</v>
          </cell>
          <cell r="F426">
            <v>35867198</v>
          </cell>
          <cell r="G426">
            <v>107921484</v>
          </cell>
          <cell r="H426">
            <v>66586481</v>
          </cell>
          <cell r="I426">
            <v>40923927</v>
          </cell>
          <cell r="J426">
            <v>73637764</v>
          </cell>
          <cell r="K426">
            <v>72853592</v>
          </cell>
          <cell r="L426">
            <v>83965483</v>
          </cell>
          <cell r="M426">
            <v>81916294</v>
          </cell>
          <cell r="N426">
            <v>71469170</v>
          </cell>
          <cell r="O426">
            <v>48004281</v>
          </cell>
          <cell r="P426">
            <v>55649891</v>
          </cell>
          <cell r="Q426">
            <v>41805469</v>
          </cell>
          <cell r="R426">
            <v>49411935</v>
          </cell>
          <cell r="S426">
            <v>41333498</v>
          </cell>
          <cell r="T426">
            <v>55018821</v>
          </cell>
          <cell r="U426">
            <v>42850620</v>
          </cell>
          <cell r="V426">
            <v>32771107</v>
          </cell>
          <cell r="W426">
            <v>60446061</v>
          </cell>
          <cell r="X426">
            <v>65717227</v>
          </cell>
          <cell r="Y426">
            <v>27423386</v>
          </cell>
          <cell r="Z426">
            <v>91153323</v>
          </cell>
          <cell r="AA426">
            <v>47039942</v>
          </cell>
          <cell r="AB426">
            <v>64906174</v>
          </cell>
          <cell r="AC426">
            <v>63323239</v>
          </cell>
          <cell r="AD426">
            <v>70289759</v>
          </cell>
          <cell r="AE426">
            <v>50412130</v>
          </cell>
          <cell r="AF426">
            <v>66791131</v>
          </cell>
          <cell r="AG426">
            <v>33482176</v>
          </cell>
          <cell r="AH426">
            <v>58830013</v>
          </cell>
          <cell r="AI426">
            <v>71147864</v>
          </cell>
          <cell r="AJ426">
            <v>67901415</v>
          </cell>
          <cell r="AK426">
            <v>47485572</v>
          </cell>
          <cell r="AL426">
            <v>80401912</v>
          </cell>
          <cell r="AM426">
            <v>67068100</v>
          </cell>
          <cell r="AN426">
            <v>54979980</v>
          </cell>
          <cell r="AO426">
            <v>95842636</v>
          </cell>
          <cell r="AP426">
            <v>72207403</v>
          </cell>
          <cell r="AQ426">
            <v>78127749</v>
          </cell>
          <cell r="AR426">
            <v>54283816</v>
          </cell>
          <cell r="AS426">
            <v>122121854</v>
          </cell>
          <cell r="AT426">
            <v>71183422</v>
          </cell>
          <cell r="AU426">
            <v>96621573</v>
          </cell>
          <cell r="AV426">
            <v>72759542</v>
          </cell>
          <cell r="AW426">
            <v>74426098</v>
          </cell>
          <cell r="AX426">
            <v>84421658</v>
          </cell>
          <cell r="AY426">
            <v>92794624</v>
          </cell>
          <cell r="AZ426">
            <v>42236516</v>
          </cell>
          <cell r="BA426">
            <v>80948709</v>
          </cell>
          <cell r="BB426">
            <v>79454927</v>
          </cell>
          <cell r="BC426">
            <v>106156060</v>
          </cell>
          <cell r="BD426">
            <v>61281098</v>
          </cell>
          <cell r="BE426">
            <v>65031832</v>
          </cell>
          <cell r="BF426">
            <v>72342410</v>
          </cell>
          <cell r="BG426">
            <v>85918206</v>
          </cell>
          <cell r="BH426">
            <v>64504039</v>
          </cell>
          <cell r="BI426">
            <v>77137442</v>
          </cell>
          <cell r="BJ426">
            <v>37398116</v>
          </cell>
          <cell r="BK426">
            <v>53445770</v>
          </cell>
          <cell r="BL426">
            <v>59720492</v>
          </cell>
          <cell r="BM426">
            <v>66918376</v>
          </cell>
          <cell r="BN426">
            <v>104161676</v>
          </cell>
          <cell r="BO426">
            <v>51323945</v>
          </cell>
          <cell r="BP426">
            <v>55752301</v>
          </cell>
          <cell r="BQ426">
            <v>30411776</v>
          </cell>
          <cell r="BR426">
            <v>69603701</v>
          </cell>
          <cell r="BS426">
            <v>72076830</v>
          </cell>
          <cell r="BT426">
            <v>33260743</v>
          </cell>
          <cell r="BU426">
            <v>76652305</v>
          </cell>
          <cell r="BV426">
            <v>58726349</v>
          </cell>
          <cell r="BW426">
            <v>52454177</v>
          </cell>
          <cell r="BX426">
            <v>39379956</v>
          </cell>
          <cell r="BY426">
            <v>51948423</v>
          </cell>
          <cell r="BZ426">
            <v>63109010</v>
          </cell>
          <cell r="CA426">
            <v>54238156</v>
          </cell>
          <cell r="CB426">
            <v>81104589</v>
          </cell>
          <cell r="CC426">
            <v>76769097</v>
          </cell>
          <cell r="CD426">
            <v>70972592</v>
          </cell>
          <cell r="CE426">
            <v>56930259</v>
          </cell>
          <cell r="CF426">
            <v>63689082</v>
          </cell>
          <cell r="CG426">
            <v>57951227</v>
          </cell>
          <cell r="CH426">
            <v>54278001</v>
          </cell>
          <cell r="CI426">
            <v>48283342</v>
          </cell>
          <cell r="CJ426">
            <v>35455069</v>
          </cell>
          <cell r="CK426">
            <v>66797924</v>
          </cell>
          <cell r="CL426">
            <v>78409996</v>
          </cell>
          <cell r="CM426">
            <v>53381848</v>
          </cell>
          <cell r="CN426">
            <v>69086770</v>
          </cell>
          <cell r="CO426">
            <v>40428959</v>
          </cell>
          <cell r="CP426">
            <v>75510403</v>
          </cell>
          <cell r="CQ426">
            <v>69631733</v>
          </cell>
          <cell r="CR426">
            <v>54789973</v>
          </cell>
          <cell r="CS426">
            <v>48203158</v>
          </cell>
          <cell r="CT426">
            <v>38943180</v>
          </cell>
          <cell r="CU426">
            <v>69359872</v>
          </cell>
          <cell r="CV426">
            <v>47722516</v>
          </cell>
          <cell r="CW426">
            <v>60630869</v>
          </cell>
          <cell r="CX426">
            <v>71373228</v>
          </cell>
          <cell r="CY426">
            <v>81064122</v>
          </cell>
          <cell r="CZ426">
            <v>65169215</v>
          </cell>
          <cell r="DA426">
            <v>57934801</v>
          </cell>
          <cell r="DB426">
            <v>42805000</v>
          </cell>
          <cell r="DC426">
            <v>52514401</v>
          </cell>
          <cell r="DD426">
            <v>64218460</v>
          </cell>
          <cell r="DE426">
            <v>67180116</v>
          </cell>
          <cell r="DF426">
            <v>52605506</v>
          </cell>
          <cell r="DG426">
            <v>69037200</v>
          </cell>
          <cell r="DH426">
            <v>29037662</v>
          </cell>
          <cell r="DI426">
            <v>68189086</v>
          </cell>
          <cell r="DJ426">
            <v>69559156</v>
          </cell>
          <cell r="DK426">
            <v>72258131</v>
          </cell>
          <cell r="DL426">
            <v>58946040</v>
          </cell>
          <cell r="DM426">
            <v>82241378</v>
          </cell>
          <cell r="DN426">
            <v>80543236</v>
          </cell>
          <cell r="DO426">
            <v>44375270</v>
          </cell>
          <cell r="DP426">
            <v>79222119</v>
          </cell>
          <cell r="DQ426">
            <v>61752404</v>
          </cell>
          <cell r="DR426">
            <v>59099440</v>
          </cell>
          <cell r="DS426">
            <v>67684589</v>
          </cell>
          <cell r="DT426">
            <v>64717414</v>
          </cell>
          <cell r="DU426">
            <v>76888715</v>
          </cell>
          <cell r="DV426">
            <v>97590259</v>
          </cell>
          <cell r="DW426">
            <v>107675615</v>
          </cell>
          <cell r="DX426">
            <v>112521073</v>
          </cell>
          <cell r="DY426">
            <v>33940210</v>
          </cell>
          <cell r="DZ426">
            <v>35524310</v>
          </cell>
          <cell r="EA426">
            <v>45444708</v>
          </cell>
          <cell r="EB426">
            <v>80010180</v>
          </cell>
          <cell r="EC426">
            <v>30878687</v>
          </cell>
          <cell r="ED426">
            <v>48022892</v>
          </cell>
          <cell r="EE426">
            <v>57645045</v>
          </cell>
          <cell r="EF426">
            <v>48015510</v>
          </cell>
          <cell r="EG426">
            <v>68974712</v>
          </cell>
          <cell r="EH426">
            <v>79929642</v>
          </cell>
          <cell r="EI426">
            <v>77670668</v>
          </cell>
          <cell r="EJ426">
            <v>142826802</v>
          </cell>
          <cell r="EK426">
            <v>76246422</v>
          </cell>
          <cell r="EL426">
            <v>123076104</v>
          </cell>
          <cell r="EM426">
            <v>82269079</v>
          </cell>
          <cell r="EN426">
            <v>90499530</v>
          </cell>
          <cell r="EO426">
            <v>75194307</v>
          </cell>
          <cell r="EP426">
            <v>146234901</v>
          </cell>
          <cell r="EQ426">
            <v>64800593</v>
          </cell>
          <cell r="ER426">
            <v>85794522</v>
          </cell>
          <cell r="ES426">
            <v>104170608</v>
          </cell>
          <cell r="ET426">
            <v>125572765</v>
          </cell>
          <cell r="EU426">
            <v>80588932</v>
          </cell>
          <cell r="EV426">
            <v>76441214</v>
          </cell>
          <cell r="EW426">
            <v>60633137</v>
          </cell>
        </row>
        <row r="427">
          <cell r="B427" t="str">
            <v>Nova Caledônia</v>
          </cell>
          <cell r="C427">
            <v>932768</v>
          </cell>
          <cell r="D427">
            <v>787855</v>
          </cell>
          <cell r="E427">
            <v>710980</v>
          </cell>
          <cell r="F427">
            <v>288529</v>
          </cell>
          <cell r="G427">
            <v>1069335</v>
          </cell>
          <cell r="H427">
            <v>1130636</v>
          </cell>
          <cell r="I427">
            <v>487191</v>
          </cell>
          <cell r="J427">
            <v>347040</v>
          </cell>
          <cell r="K427">
            <v>335267</v>
          </cell>
          <cell r="L427">
            <v>580294</v>
          </cell>
          <cell r="M427">
            <v>870628</v>
          </cell>
          <cell r="N427">
            <v>223013</v>
          </cell>
          <cell r="O427">
            <v>323487</v>
          </cell>
          <cell r="P427">
            <v>560188</v>
          </cell>
          <cell r="Q427">
            <v>265810</v>
          </cell>
          <cell r="R427">
            <v>653028</v>
          </cell>
          <cell r="S427">
            <v>330255</v>
          </cell>
          <cell r="T427">
            <v>520312</v>
          </cell>
          <cell r="U427">
            <v>346883</v>
          </cell>
          <cell r="V427">
            <v>417520</v>
          </cell>
          <cell r="W427">
            <v>633626</v>
          </cell>
          <cell r="X427">
            <v>455689</v>
          </cell>
          <cell r="Y427">
            <v>597050</v>
          </cell>
          <cell r="Z427">
            <v>726549</v>
          </cell>
          <cell r="AA427">
            <v>182609</v>
          </cell>
          <cell r="AB427">
            <v>579500</v>
          </cell>
          <cell r="AC427">
            <v>374066</v>
          </cell>
          <cell r="AD427">
            <v>393740</v>
          </cell>
          <cell r="AE427">
            <v>317892</v>
          </cell>
          <cell r="AF427">
            <v>349562</v>
          </cell>
          <cell r="AG427">
            <v>370974</v>
          </cell>
          <cell r="AH427">
            <v>1122678</v>
          </cell>
          <cell r="AI427">
            <v>849469</v>
          </cell>
          <cell r="AJ427">
            <v>934175</v>
          </cell>
          <cell r="AK427">
            <v>185350</v>
          </cell>
          <cell r="AL427">
            <v>563310</v>
          </cell>
          <cell r="AM427">
            <v>678425</v>
          </cell>
          <cell r="AN427">
            <v>643602</v>
          </cell>
          <cell r="AO427">
            <v>376526</v>
          </cell>
          <cell r="AP427">
            <v>662086</v>
          </cell>
          <cell r="AQ427">
            <v>1054100</v>
          </cell>
          <cell r="AR427">
            <v>705232</v>
          </cell>
          <cell r="AS427">
            <v>814148</v>
          </cell>
          <cell r="AT427">
            <v>756727</v>
          </cell>
          <cell r="AU427">
            <v>1093009</v>
          </cell>
          <cell r="AV427">
            <v>480041</v>
          </cell>
          <cell r="AW427">
            <v>2271885</v>
          </cell>
          <cell r="AX427">
            <v>779827</v>
          </cell>
          <cell r="AY427">
            <v>1359912</v>
          </cell>
          <cell r="AZ427">
            <v>618160</v>
          </cell>
          <cell r="BA427">
            <v>271324</v>
          </cell>
          <cell r="BB427">
            <v>330651</v>
          </cell>
          <cell r="BC427">
            <v>471284</v>
          </cell>
          <cell r="BD427">
            <v>213764</v>
          </cell>
          <cell r="BE427">
            <v>449854</v>
          </cell>
          <cell r="BF427">
            <v>222667</v>
          </cell>
          <cell r="BG427">
            <v>372988</v>
          </cell>
          <cell r="BH427">
            <v>812537</v>
          </cell>
          <cell r="BI427">
            <v>1646596</v>
          </cell>
          <cell r="BJ427">
            <v>916513</v>
          </cell>
          <cell r="BK427">
            <v>271322</v>
          </cell>
          <cell r="BL427">
            <v>446908</v>
          </cell>
          <cell r="BM427">
            <v>715059</v>
          </cell>
          <cell r="BN427">
            <v>459306</v>
          </cell>
          <cell r="BO427">
            <v>434126</v>
          </cell>
          <cell r="BP427">
            <v>376511</v>
          </cell>
          <cell r="BQ427">
            <v>475840</v>
          </cell>
          <cell r="BR427">
            <v>500017</v>
          </cell>
          <cell r="BS427">
            <v>441992</v>
          </cell>
          <cell r="BT427">
            <v>726882</v>
          </cell>
          <cell r="BU427">
            <v>352484</v>
          </cell>
          <cell r="BV427">
            <v>886036</v>
          </cell>
          <cell r="BW427">
            <v>1657959</v>
          </cell>
          <cell r="BX427">
            <v>749445</v>
          </cell>
          <cell r="BY427">
            <v>626300</v>
          </cell>
          <cell r="BZ427">
            <v>321968</v>
          </cell>
          <cell r="CA427">
            <v>479816</v>
          </cell>
          <cell r="CB427">
            <v>511378</v>
          </cell>
          <cell r="CC427">
            <v>1501796</v>
          </cell>
          <cell r="CD427">
            <v>700770</v>
          </cell>
          <cell r="CE427">
            <v>659385</v>
          </cell>
          <cell r="CF427">
            <v>1098852</v>
          </cell>
          <cell r="CG427">
            <v>393217</v>
          </cell>
          <cell r="CH427">
            <v>770127</v>
          </cell>
          <cell r="CI427">
            <v>530404</v>
          </cell>
          <cell r="CJ427">
            <v>285465</v>
          </cell>
          <cell r="CK427">
            <v>771020</v>
          </cell>
          <cell r="CL427">
            <v>537467</v>
          </cell>
          <cell r="CM427">
            <v>301687</v>
          </cell>
          <cell r="CN427">
            <v>528139</v>
          </cell>
          <cell r="CO427">
            <v>560776</v>
          </cell>
          <cell r="CP427">
            <v>524840</v>
          </cell>
          <cell r="CQ427">
            <v>643605</v>
          </cell>
          <cell r="CR427">
            <v>396768</v>
          </cell>
          <cell r="CS427">
            <v>430763</v>
          </cell>
          <cell r="CT427">
            <v>711929</v>
          </cell>
          <cell r="CU427">
            <v>356691</v>
          </cell>
          <cell r="CV427">
            <v>177800</v>
          </cell>
          <cell r="CW427">
            <v>318906</v>
          </cell>
          <cell r="CX427">
            <v>679681</v>
          </cell>
          <cell r="CY427">
            <v>580630</v>
          </cell>
          <cell r="CZ427">
            <v>481306</v>
          </cell>
          <cell r="DA427">
            <v>536473</v>
          </cell>
          <cell r="DB427">
            <v>200176</v>
          </cell>
          <cell r="DC427">
            <v>821395</v>
          </cell>
          <cell r="DD427">
            <v>359592</v>
          </cell>
          <cell r="DE427">
            <v>252133</v>
          </cell>
          <cell r="DF427">
            <v>405792</v>
          </cell>
          <cell r="DG427">
            <v>352386</v>
          </cell>
          <cell r="DH427">
            <v>2210785</v>
          </cell>
          <cell r="DI427">
            <v>262634</v>
          </cell>
          <cell r="DJ427">
            <v>483266</v>
          </cell>
          <cell r="DK427">
            <v>414127</v>
          </cell>
          <cell r="DL427">
            <v>496151</v>
          </cell>
          <cell r="DM427">
            <v>328129</v>
          </cell>
          <cell r="DN427">
            <v>372347</v>
          </cell>
          <cell r="DO427">
            <v>560283</v>
          </cell>
          <cell r="DP427">
            <v>614239</v>
          </cell>
          <cell r="DQ427">
            <v>388443</v>
          </cell>
          <cell r="DR427">
            <v>639588</v>
          </cell>
          <cell r="DS427">
            <v>581344</v>
          </cell>
          <cell r="DT427">
            <v>414611</v>
          </cell>
          <cell r="DU427">
            <v>708081</v>
          </cell>
          <cell r="DV427">
            <v>728241</v>
          </cell>
          <cell r="DW427">
            <v>344402</v>
          </cell>
          <cell r="DX427">
            <v>322813</v>
          </cell>
          <cell r="DY427">
            <v>178015</v>
          </cell>
          <cell r="DZ427">
            <v>1334812</v>
          </cell>
          <cell r="EA427">
            <v>309718</v>
          </cell>
          <cell r="EB427">
            <v>480443</v>
          </cell>
          <cell r="EC427">
            <v>799683</v>
          </cell>
          <cell r="ED427">
            <v>478303</v>
          </cell>
          <cell r="EE427">
            <v>206559</v>
          </cell>
          <cell r="EF427">
            <v>319563</v>
          </cell>
          <cell r="EG427">
            <v>683067</v>
          </cell>
          <cell r="EH427">
            <v>578324</v>
          </cell>
          <cell r="EI427">
            <v>824453</v>
          </cell>
          <cell r="EJ427">
            <v>375622</v>
          </cell>
          <cell r="EK427">
            <v>456129</v>
          </cell>
          <cell r="EL427">
            <v>356343</v>
          </cell>
          <cell r="EM427">
            <v>556193</v>
          </cell>
          <cell r="EN427">
            <v>334499</v>
          </cell>
          <cell r="EO427">
            <v>589827</v>
          </cell>
          <cell r="EP427">
            <v>5016530</v>
          </cell>
          <cell r="EQ427">
            <v>406907</v>
          </cell>
          <cell r="ER427">
            <v>330880</v>
          </cell>
          <cell r="ES427">
            <v>605224</v>
          </cell>
          <cell r="ET427">
            <v>490575</v>
          </cell>
          <cell r="EU427">
            <v>1249972</v>
          </cell>
          <cell r="EV427">
            <v>190555</v>
          </cell>
          <cell r="EW427">
            <v>271886</v>
          </cell>
        </row>
        <row r="428">
          <cell r="B428" t="str">
            <v>Papua Nova Guiné</v>
          </cell>
          <cell r="C428">
            <v>37445</v>
          </cell>
          <cell r="D428">
            <v>39636</v>
          </cell>
          <cell r="E428">
            <v>144746</v>
          </cell>
          <cell r="F428">
            <v>269373</v>
          </cell>
          <cell r="G428">
            <v>3523</v>
          </cell>
          <cell r="H428">
            <v>478575</v>
          </cell>
          <cell r="I428">
            <v>162043</v>
          </cell>
          <cell r="J428">
            <v>646362</v>
          </cell>
          <cell r="K428">
            <v>349235</v>
          </cell>
          <cell r="L428">
            <v>153482</v>
          </cell>
          <cell r="M428">
            <v>328994</v>
          </cell>
          <cell r="N428">
            <v>862321</v>
          </cell>
          <cell r="O428">
            <v>2215</v>
          </cell>
          <cell r="P428">
            <v>683313</v>
          </cell>
          <cell r="Q428">
            <v>307483</v>
          </cell>
          <cell r="R428">
            <v>141090</v>
          </cell>
          <cell r="S428">
            <v>383438</v>
          </cell>
          <cell r="T428">
            <v>931361</v>
          </cell>
          <cell r="U428">
            <v>327409</v>
          </cell>
          <cell r="V428">
            <v>41289</v>
          </cell>
          <cell r="W428">
            <v>301614</v>
          </cell>
          <cell r="X428">
            <v>154547</v>
          </cell>
          <cell r="Y428">
            <v>443149</v>
          </cell>
          <cell r="Z428">
            <v>309229</v>
          </cell>
          <cell r="AA428">
            <v>566020</v>
          </cell>
          <cell r="AB428">
            <v>104011</v>
          </cell>
          <cell r="AC428">
            <v>949687</v>
          </cell>
          <cell r="AE428">
            <v>305788</v>
          </cell>
          <cell r="AF428">
            <v>81340</v>
          </cell>
          <cell r="AG428">
            <v>1303841</v>
          </cell>
          <cell r="AH428">
            <v>33831</v>
          </cell>
          <cell r="AI428">
            <v>396515</v>
          </cell>
          <cell r="AJ428">
            <v>419250</v>
          </cell>
          <cell r="AK428">
            <v>327783</v>
          </cell>
          <cell r="AL428">
            <v>241999</v>
          </cell>
          <cell r="AM428">
            <v>138584</v>
          </cell>
          <cell r="AN428">
            <v>560057</v>
          </cell>
          <cell r="AO428">
            <v>138562</v>
          </cell>
          <cell r="AP428">
            <v>354034</v>
          </cell>
          <cell r="AQ428">
            <v>80967</v>
          </cell>
          <cell r="AR428">
            <v>508631</v>
          </cell>
          <cell r="AS428">
            <v>942997</v>
          </cell>
          <cell r="AT428">
            <v>283437</v>
          </cell>
          <cell r="AU428">
            <v>220371</v>
          </cell>
          <cell r="AV428">
            <v>402120</v>
          </cell>
          <cell r="AW428">
            <v>582708</v>
          </cell>
          <cell r="AX428">
            <v>2429674</v>
          </cell>
          <cell r="AY428">
            <v>317373</v>
          </cell>
          <cell r="AZ428">
            <v>130896</v>
          </cell>
          <cell r="BA428">
            <v>583792</v>
          </cell>
          <cell r="BB428">
            <v>545381</v>
          </cell>
          <cell r="BC428">
            <v>742518</v>
          </cell>
          <cell r="BD428">
            <v>921248</v>
          </cell>
          <cell r="BE428">
            <v>340689</v>
          </cell>
          <cell r="BF428">
            <v>203741</v>
          </cell>
          <cell r="BG428">
            <v>423651</v>
          </cell>
          <cell r="BH428">
            <v>656245</v>
          </cell>
          <cell r="BI428">
            <v>354935</v>
          </cell>
          <cell r="BJ428">
            <v>820464</v>
          </cell>
          <cell r="BK428">
            <v>83578</v>
          </cell>
          <cell r="BL428">
            <v>1400747</v>
          </cell>
          <cell r="BM428">
            <v>417529</v>
          </cell>
          <cell r="BN428">
            <v>141558</v>
          </cell>
          <cell r="BO428">
            <v>497837</v>
          </cell>
          <cell r="BP428">
            <v>110008</v>
          </cell>
          <cell r="BQ428">
            <v>344762</v>
          </cell>
          <cell r="BR428">
            <v>1420939</v>
          </cell>
          <cell r="BS428">
            <v>144548</v>
          </cell>
          <cell r="BT428">
            <v>623637</v>
          </cell>
          <cell r="BU428">
            <v>302259</v>
          </cell>
          <cell r="BV428">
            <v>1528961</v>
          </cell>
          <cell r="BW428">
            <v>274084</v>
          </cell>
          <cell r="BX428">
            <v>78398</v>
          </cell>
          <cell r="BY428">
            <v>219696</v>
          </cell>
          <cell r="BZ428">
            <v>365906</v>
          </cell>
          <cell r="CA428">
            <v>279286</v>
          </cell>
          <cell r="CB428">
            <v>367244</v>
          </cell>
          <cell r="CC428">
            <v>242650</v>
          </cell>
          <cell r="CD428">
            <v>160930</v>
          </cell>
          <cell r="CE428">
            <v>110067</v>
          </cell>
          <cell r="CF428">
            <v>497146</v>
          </cell>
          <cell r="CG428">
            <v>366926</v>
          </cell>
          <cell r="CH428">
            <v>498612</v>
          </cell>
          <cell r="CI428">
            <v>3007</v>
          </cell>
          <cell r="CJ428">
            <v>84008</v>
          </cell>
          <cell r="CK428">
            <v>284136</v>
          </cell>
          <cell r="CL428">
            <v>361204</v>
          </cell>
          <cell r="CM428">
            <v>433838</v>
          </cell>
          <cell r="CN428">
            <v>545992</v>
          </cell>
          <cell r="CO428">
            <v>221761</v>
          </cell>
          <cell r="CP428">
            <v>282620</v>
          </cell>
          <cell r="CQ428">
            <v>301000</v>
          </cell>
          <cell r="CR428">
            <v>268183</v>
          </cell>
          <cell r="CS428">
            <v>246034</v>
          </cell>
          <cell r="CT428">
            <v>303409</v>
          </cell>
          <cell r="CU428">
            <v>46675</v>
          </cell>
          <cell r="CV428">
            <v>94746</v>
          </cell>
          <cell r="CW428">
            <v>46536</v>
          </cell>
          <cell r="CX428">
            <v>342296</v>
          </cell>
          <cell r="CY428">
            <v>153966</v>
          </cell>
          <cell r="CZ428">
            <v>477891</v>
          </cell>
          <cell r="DA428">
            <v>165570</v>
          </cell>
          <cell r="DB428">
            <v>315679</v>
          </cell>
          <cell r="DC428">
            <v>177205</v>
          </cell>
          <cell r="DD428">
            <v>195418</v>
          </cell>
          <cell r="DE428">
            <v>247722</v>
          </cell>
          <cell r="DF428">
            <v>575466</v>
          </cell>
          <cell r="DG428">
            <v>95161</v>
          </cell>
          <cell r="DH428">
            <v>365608</v>
          </cell>
          <cell r="DI428">
            <v>23847</v>
          </cell>
          <cell r="DJ428">
            <v>356593</v>
          </cell>
          <cell r="DK428">
            <v>249522</v>
          </cell>
          <cell r="DL428">
            <v>391772</v>
          </cell>
          <cell r="DM428">
            <v>478963</v>
          </cell>
          <cell r="DN428">
            <v>22775</v>
          </cell>
          <cell r="DO428">
            <v>227769</v>
          </cell>
          <cell r="DP428">
            <v>275074</v>
          </cell>
          <cell r="DQ428">
            <v>66733</v>
          </cell>
          <cell r="DR428">
            <v>513846</v>
          </cell>
          <cell r="DS428">
            <v>7272</v>
          </cell>
          <cell r="DT428">
            <v>389587</v>
          </cell>
          <cell r="DU428">
            <v>424305</v>
          </cell>
          <cell r="DV428">
            <v>144755</v>
          </cell>
          <cell r="DW428">
            <v>299241</v>
          </cell>
          <cell r="DX428">
            <v>184366</v>
          </cell>
          <cell r="DY428">
            <v>347795</v>
          </cell>
          <cell r="DZ428">
            <v>291176</v>
          </cell>
          <cell r="EA428">
            <v>176461</v>
          </cell>
          <cell r="EB428">
            <v>146202</v>
          </cell>
          <cell r="EC428">
            <v>91134</v>
          </cell>
          <cell r="ED428">
            <v>252253</v>
          </cell>
          <cell r="EE428">
            <v>250192</v>
          </cell>
          <cell r="EF428">
            <v>110742</v>
          </cell>
          <cell r="EG428">
            <v>336000</v>
          </cell>
          <cell r="EH428">
            <v>350652</v>
          </cell>
          <cell r="EI428">
            <v>254663</v>
          </cell>
          <cell r="EJ428">
            <v>529218</v>
          </cell>
          <cell r="EK428">
            <v>386244</v>
          </cell>
          <cell r="EL428">
            <v>150296</v>
          </cell>
          <cell r="EM428">
            <v>72587</v>
          </cell>
          <cell r="EN428">
            <v>208313</v>
          </cell>
          <cell r="EO428">
            <v>181270</v>
          </cell>
          <cell r="EP428">
            <v>493153</v>
          </cell>
          <cell r="EQ428">
            <v>191108</v>
          </cell>
          <cell r="ER428">
            <v>525762</v>
          </cell>
          <cell r="ES428">
            <v>1253991</v>
          </cell>
          <cell r="ET428">
            <v>37632</v>
          </cell>
          <cell r="EU428">
            <v>228130</v>
          </cell>
          <cell r="EV428">
            <v>329140</v>
          </cell>
          <cell r="EW428">
            <v>440748</v>
          </cell>
        </row>
        <row r="429">
          <cell r="B429" t="str">
            <v>Nova Zelândia</v>
          </cell>
          <cell r="C429">
            <v>3327993</v>
          </cell>
          <cell r="D429">
            <v>4018676</v>
          </cell>
          <cell r="E429">
            <v>5781449</v>
          </cell>
          <cell r="F429">
            <v>5426147</v>
          </cell>
          <cell r="G429">
            <v>6178728</v>
          </cell>
          <cell r="H429">
            <v>7806229</v>
          </cell>
          <cell r="I429">
            <v>8944116</v>
          </cell>
          <cell r="J429">
            <v>10338825</v>
          </cell>
          <cell r="K429">
            <v>5503558</v>
          </cell>
          <cell r="L429">
            <v>12323027</v>
          </cell>
          <cell r="M429">
            <v>5422636</v>
          </cell>
          <cell r="N429">
            <v>6110173</v>
          </cell>
          <cell r="O429">
            <v>4613096</v>
          </cell>
          <cell r="P429">
            <v>3358821</v>
          </cell>
          <cell r="Q429">
            <v>3384679</v>
          </cell>
          <cell r="R429">
            <v>2969930</v>
          </cell>
          <cell r="S429">
            <v>2179269</v>
          </cell>
          <cell r="T429">
            <v>2358483</v>
          </cell>
          <cell r="U429">
            <v>4241965</v>
          </cell>
          <cell r="V429">
            <v>4155907</v>
          </cell>
          <cell r="W429">
            <v>3467617</v>
          </cell>
          <cell r="X429">
            <v>2772974</v>
          </cell>
          <cell r="Y429">
            <v>2271159</v>
          </cell>
          <cell r="Z429">
            <v>3833257</v>
          </cell>
          <cell r="AA429">
            <v>1952475</v>
          </cell>
          <cell r="AB429">
            <v>3244150</v>
          </cell>
          <cell r="AC429">
            <v>2715155</v>
          </cell>
          <cell r="AD429">
            <v>3274903</v>
          </cell>
          <cell r="AE429">
            <v>3913540</v>
          </cell>
          <cell r="AF429">
            <v>3591700</v>
          </cell>
          <cell r="AG429">
            <v>3118297</v>
          </cell>
          <cell r="AH429">
            <v>5621676</v>
          </cell>
          <cell r="AI429">
            <v>6057339</v>
          </cell>
          <cell r="AJ429">
            <v>3805809</v>
          </cell>
          <cell r="AK429">
            <v>3295406</v>
          </cell>
          <cell r="AL429">
            <v>5359408</v>
          </cell>
          <cell r="AM429">
            <v>18543558</v>
          </cell>
          <cell r="AN429">
            <v>3190552</v>
          </cell>
          <cell r="AO429">
            <v>17523570</v>
          </cell>
          <cell r="AP429">
            <v>3888452</v>
          </cell>
          <cell r="AQ429">
            <v>4992251</v>
          </cell>
          <cell r="AR429">
            <v>3294134</v>
          </cell>
          <cell r="AS429">
            <v>6872637</v>
          </cell>
          <cell r="AT429">
            <v>7657789</v>
          </cell>
          <cell r="AU429">
            <v>5662697</v>
          </cell>
          <cell r="AV429">
            <v>7595825</v>
          </cell>
          <cell r="AW429">
            <v>3158142</v>
          </cell>
          <cell r="AX429">
            <v>5158510</v>
          </cell>
          <cell r="AY429">
            <v>4726939</v>
          </cell>
          <cell r="AZ429">
            <v>4762102</v>
          </cell>
          <cell r="BA429">
            <v>5378727</v>
          </cell>
          <cell r="BB429">
            <v>3611391</v>
          </cell>
          <cell r="BC429">
            <v>3473500</v>
          </cell>
          <cell r="BD429">
            <v>3982512</v>
          </cell>
          <cell r="BE429">
            <v>8080265</v>
          </cell>
          <cell r="BF429">
            <v>7070391</v>
          </cell>
          <cell r="BG429">
            <v>2830506</v>
          </cell>
          <cell r="BH429">
            <v>7689276</v>
          </cell>
          <cell r="BI429">
            <v>4721233</v>
          </cell>
          <cell r="BJ429">
            <v>5878443</v>
          </cell>
          <cell r="BK429">
            <v>3650977</v>
          </cell>
          <cell r="BL429">
            <v>2782257</v>
          </cell>
          <cell r="BM429">
            <v>4466773</v>
          </cell>
          <cell r="BN429">
            <v>5221675</v>
          </cell>
          <cell r="BO429">
            <v>4812861</v>
          </cell>
          <cell r="BP429">
            <v>4916340</v>
          </cell>
          <cell r="BQ429">
            <v>7989569</v>
          </cell>
          <cell r="BR429">
            <v>7920867</v>
          </cell>
          <cell r="BS429">
            <v>6069049</v>
          </cell>
          <cell r="BT429">
            <v>3932445</v>
          </cell>
          <cell r="BU429">
            <v>3721615</v>
          </cell>
          <cell r="BV429">
            <v>18559933</v>
          </cell>
          <cell r="BW429">
            <v>3063148</v>
          </cell>
          <cell r="BX429">
            <v>3819824</v>
          </cell>
          <cell r="BY429">
            <v>3542917</v>
          </cell>
          <cell r="BZ429">
            <v>3539398</v>
          </cell>
          <cell r="CA429">
            <v>3133548</v>
          </cell>
          <cell r="CB429">
            <v>4355526</v>
          </cell>
          <cell r="CC429">
            <v>6025086</v>
          </cell>
          <cell r="CD429">
            <v>4111049</v>
          </cell>
          <cell r="CE429">
            <v>7342695</v>
          </cell>
          <cell r="CF429">
            <v>13066385</v>
          </cell>
          <cell r="CG429">
            <v>7705512</v>
          </cell>
          <cell r="CH429">
            <v>9488592</v>
          </cell>
          <cell r="CI429">
            <v>8938588</v>
          </cell>
          <cell r="CJ429">
            <v>4440432</v>
          </cell>
          <cell r="CK429">
            <v>3485999</v>
          </cell>
          <cell r="CL429">
            <v>4769163</v>
          </cell>
          <cell r="CM429">
            <v>3250342</v>
          </cell>
          <cell r="CN429">
            <v>4272092</v>
          </cell>
          <cell r="CO429">
            <v>8593267</v>
          </cell>
          <cell r="CP429">
            <v>4604572</v>
          </cell>
          <cell r="CQ429">
            <v>4475270</v>
          </cell>
          <cell r="CR429">
            <v>3783737</v>
          </cell>
          <cell r="CS429">
            <v>4503581</v>
          </cell>
          <cell r="CT429">
            <v>9083309</v>
          </cell>
          <cell r="CU429">
            <v>10598922</v>
          </cell>
          <cell r="CV429">
            <v>3814693</v>
          </cell>
          <cell r="CW429">
            <v>5029993</v>
          </cell>
          <cell r="CX429">
            <v>3159724</v>
          </cell>
          <cell r="CY429">
            <v>5954596</v>
          </cell>
          <cell r="CZ429">
            <v>8163470</v>
          </cell>
          <cell r="DA429">
            <v>14849629</v>
          </cell>
          <cell r="DB429">
            <v>7032757</v>
          </cell>
          <cell r="DC429">
            <v>13463730</v>
          </cell>
          <cell r="DD429">
            <v>12088412</v>
          </cell>
          <cell r="DE429">
            <v>4241323</v>
          </cell>
          <cell r="DF429">
            <v>8387605</v>
          </cell>
          <cell r="DG429">
            <v>3734950</v>
          </cell>
          <cell r="DH429">
            <v>3189147</v>
          </cell>
          <cell r="DI429">
            <v>5129664</v>
          </cell>
          <cell r="DJ429">
            <v>8269400</v>
          </cell>
          <cell r="DK429">
            <v>5175444</v>
          </cell>
          <cell r="DL429">
            <v>6542337</v>
          </cell>
          <cell r="DM429">
            <v>5133161</v>
          </cell>
          <cell r="DN429">
            <v>6395807</v>
          </cell>
          <cell r="DO429">
            <v>8209240</v>
          </cell>
          <cell r="DP429">
            <v>6797649</v>
          </cell>
          <cell r="DQ429">
            <v>17870568</v>
          </cell>
          <cell r="DR429">
            <v>7075381</v>
          </cell>
          <cell r="DS429">
            <v>5270935</v>
          </cell>
          <cell r="DT429">
            <v>5457205</v>
          </cell>
          <cell r="DU429">
            <v>4891268</v>
          </cell>
          <cell r="DV429">
            <v>4823901</v>
          </cell>
          <cell r="DW429">
            <v>3170545</v>
          </cell>
          <cell r="DX429">
            <v>4752642</v>
          </cell>
          <cell r="DY429">
            <v>5424947</v>
          </cell>
          <cell r="DZ429">
            <v>8544370</v>
          </cell>
          <cell r="EA429">
            <v>9633095</v>
          </cell>
          <cell r="EB429">
            <v>6046981</v>
          </cell>
          <cell r="EC429">
            <v>9868087</v>
          </cell>
          <cell r="ED429">
            <v>9108604</v>
          </cell>
          <cell r="EE429">
            <v>7791104</v>
          </cell>
          <cell r="EF429">
            <v>5193147</v>
          </cell>
          <cell r="EG429">
            <v>6833763</v>
          </cell>
          <cell r="EH429">
            <v>5398658</v>
          </cell>
          <cell r="EI429">
            <v>4012162</v>
          </cell>
          <cell r="EJ429">
            <v>6716926</v>
          </cell>
          <cell r="EK429">
            <v>7108546</v>
          </cell>
          <cell r="EL429">
            <v>7127529</v>
          </cell>
          <cell r="EM429">
            <v>5647641</v>
          </cell>
          <cell r="EN429">
            <v>5574086</v>
          </cell>
          <cell r="EO429">
            <v>5966382</v>
          </cell>
          <cell r="EP429">
            <v>4568735</v>
          </cell>
          <cell r="EQ429">
            <v>3629662</v>
          </cell>
          <cell r="ER429">
            <v>3627686</v>
          </cell>
          <cell r="ES429">
            <v>4590132</v>
          </cell>
          <cell r="ET429">
            <v>3289447</v>
          </cell>
          <cell r="EU429">
            <v>4457846</v>
          </cell>
          <cell r="EV429">
            <v>5089322</v>
          </cell>
          <cell r="EW429">
            <v>12038434</v>
          </cell>
        </row>
        <row r="430">
          <cell r="B430" t="str">
            <v>Vanuatu</v>
          </cell>
          <cell r="E430">
            <v>13411</v>
          </cell>
          <cell r="J430">
            <v>16220</v>
          </cell>
          <cell r="K430">
            <v>2600</v>
          </cell>
          <cell r="L430">
            <v>8288</v>
          </cell>
          <cell r="M430">
            <v>14672</v>
          </cell>
          <cell r="N430">
            <v>46710</v>
          </cell>
          <cell r="U430">
            <v>5700</v>
          </cell>
          <cell r="AB430">
            <v>36747</v>
          </cell>
          <cell r="AE430">
            <v>10193</v>
          </cell>
          <cell r="AF430">
            <v>12920</v>
          </cell>
          <cell r="AG430">
            <v>35438</v>
          </cell>
          <cell r="AJ430">
            <v>16735</v>
          </cell>
          <cell r="AK430">
            <v>17572</v>
          </cell>
          <cell r="AM430">
            <v>6879</v>
          </cell>
          <cell r="AN430">
            <v>42379</v>
          </cell>
          <cell r="AR430">
            <v>8326</v>
          </cell>
          <cell r="AS430">
            <v>1090</v>
          </cell>
          <cell r="AT430">
            <v>19494</v>
          </cell>
          <cell r="AV430">
            <v>17844</v>
          </cell>
          <cell r="AX430">
            <v>89616</v>
          </cell>
          <cell r="AZ430">
            <v>4100</v>
          </cell>
          <cell r="BA430">
            <v>17551</v>
          </cell>
          <cell r="BB430">
            <v>23464</v>
          </cell>
          <cell r="BF430">
            <v>463</v>
          </cell>
          <cell r="BG430">
            <v>18507</v>
          </cell>
          <cell r="BH430">
            <v>38126</v>
          </cell>
          <cell r="BI430">
            <v>35048</v>
          </cell>
          <cell r="BJ430">
            <v>27700</v>
          </cell>
          <cell r="BK430">
            <v>35048</v>
          </cell>
          <cell r="BL430">
            <v>35880</v>
          </cell>
          <cell r="BM430">
            <v>28080</v>
          </cell>
          <cell r="BN430">
            <v>28080</v>
          </cell>
          <cell r="BO430">
            <v>9837</v>
          </cell>
          <cell r="BP430">
            <v>1471</v>
          </cell>
          <cell r="BQ430">
            <v>285</v>
          </cell>
          <cell r="BS430">
            <v>7080</v>
          </cell>
          <cell r="BW430">
            <v>12495</v>
          </cell>
          <cell r="BY430">
            <v>1325</v>
          </cell>
          <cell r="CC430">
            <v>21112</v>
          </cell>
          <cell r="CE430">
            <v>937</v>
          </cell>
          <cell r="CF430">
            <v>774</v>
          </cell>
          <cell r="CI430">
            <v>741</v>
          </cell>
          <cell r="CJ430">
            <v>632</v>
          </cell>
          <cell r="CK430">
            <v>20987</v>
          </cell>
          <cell r="CM430">
            <v>2048</v>
          </cell>
          <cell r="CN430">
            <v>1726</v>
          </cell>
          <cell r="CO430">
            <v>45</v>
          </cell>
          <cell r="CP430">
            <v>155516</v>
          </cell>
          <cell r="CS430">
            <v>39194</v>
          </cell>
          <cell r="CU430">
            <v>17410</v>
          </cell>
          <cell r="CX430">
            <v>13413</v>
          </cell>
          <cell r="CY430">
            <v>169</v>
          </cell>
          <cell r="CZ430">
            <v>2271</v>
          </cell>
          <cell r="DB430">
            <v>16875</v>
          </cell>
          <cell r="DE430">
            <v>2454</v>
          </cell>
          <cell r="DF430">
            <v>21884</v>
          </cell>
          <cell r="DG430">
            <v>2243</v>
          </cell>
          <cell r="DH430">
            <v>1629</v>
          </cell>
          <cell r="DK430">
            <v>18338</v>
          </cell>
          <cell r="DL430">
            <v>22668</v>
          </cell>
          <cell r="DM430">
            <v>13590</v>
          </cell>
          <cell r="DN430">
            <v>65561</v>
          </cell>
          <cell r="DO430">
            <v>2213</v>
          </cell>
          <cell r="DP430">
            <v>24704</v>
          </cell>
          <cell r="DQ430">
            <v>22157</v>
          </cell>
          <cell r="DR430">
            <v>3089</v>
          </cell>
          <cell r="DV430">
            <v>20422</v>
          </cell>
          <cell r="EA430">
            <v>354791</v>
          </cell>
          <cell r="EC430">
            <v>184864</v>
          </cell>
          <cell r="EE430">
            <v>70906</v>
          </cell>
          <cell r="EH430">
            <v>240633</v>
          </cell>
          <cell r="EI430">
            <v>419792</v>
          </cell>
          <cell r="EK430">
            <v>37735</v>
          </cell>
          <cell r="EL430">
            <v>197924</v>
          </cell>
          <cell r="EM430">
            <v>201521</v>
          </cell>
          <cell r="ER430">
            <v>22940</v>
          </cell>
          <cell r="ES430">
            <v>55</v>
          </cell>
          <cell r="EU430">
            <v>465</v>
          </cell>
          <cell r="EW430">
            <v>34682</v>
          </cell>
        </row>
        <row r="431">
          <cell r="B431" t="str">
            <v>Omã</v>
          </cell>
          <cell r="C431">
            <v>9676465</v>
          </cell>
          <cell r="D431">
            <v>9699986</v>
          </cell>
          <cell r="E431">
            <v>10423481</v>
          </cell>
          <cell r="F431">
            <v>8171973</v>
          </cell>
          <cell r="G431">
            <v>14967959</v>
          </cell>
          <cell r="H431">
            <v>12751902</v>
          </cell>
          <cell r="I431">
            <v>14430878</v>
          </cell>
          <cell r="J431">
            <v>11734641</v>
          </cell>
          <cell r="K431">
            <v>13247653</v>
          </cell>
          <cell r="L431">
            <v>9593393</v>
          </cell>
          <cell r="M431">
            <v>11279920</v>
          </cell>
          <cell r="N431">
            <v>7695088</v>
          </cell>
          <cell r="O431">
            <v>6137268</v>
          </cell>
          <cell r="P431">
            <v>8470051</v>
          </cell>
          <cell r="Q431">
            <v>14410100</v>
          </cell>
          <cell r="R431">
            <v>8424549</v>
          </cell>
          <cell r="S431">
            <v>9576783</v>
          </cell>
          <cell r="T431">
            <v>8145235</v>
          </cell>
          <cell r="U431">
            <v>9625905</v>
          </cell>
          <cell r="V431">
            <v>9300506</v>
          </cell>
          <cell r="W431">
            <v>10407369</v>
          </cell>
          <cell r="X431">
            <v>8538654</v>
          </cell>
          <cell r="Y431">
            <v>11587203</v>
          </cell>
          <cell r="Z431">
            <v>9042462</v>
          </cell>
          <cell r="AA431">
            <v>10885109</v>
          </cell>
          <cell r="AB431">
            <v>6783040</v>
          </cell>
          <cell r="AC431">
            <v>10144160</v>
          </cell>
          <cell r="AD431">
            <v>8186194</v>
          </cell>
          <cell r="AE431">
            <v>7954388</v>
          </cell>
          <cell r="AF431">
            <v>18027897</v>
          </cell>
          <cell r="AG431">
            <v>8826707</v>
          </cell>
          <cell r="AH431">
            <v>11436791</v>
          </cell>
          <cell r="AI431">
            <v>12557923</v>
          </cell>
          <cell r="AJ431">
            <v>9383214</v>
          </cell>
          <cell r="AK431">
            <v>12029301</v>
          </cell>
          <cell r="AL431">
            <v>35131864</v>
          </cell>
          <cell r="AM431">
            <v>22966575</v>
          </cell>
          <cell r="AN431">
            <v>10073807</v>
          </cell>
          <cell r="AO431">
            <v>77035990</v>
          </cell>
          <cell r="AP431">
            <v>10899460</v>
          </cell>
          <cell r="AQ431">
            <v>44720501</v>
          </cell>
          <cell r="AR431">
            <v>74679351</v>
          </cell>
          <cell r="AS431">
            <v>98579074</v>
          </cell>
          <cell r="AT431">
            <v>149957858</v>
          </cell>
          <cell r="AU431">
            <v>79649055</v>
          </cell>
          <cell r="AV431">
            <v>78319272</v>
          </cell>
          <cell r="AW431">
            <v>164140751</v>
          </cell>
          <cell r="AX431">
            <v>20613931</v>
          </cell>
          <cell r="AY431">
            <v>8468579</v>
          </cell>
          <cell r="AZ431">
            <v>99142190</v>
          </cell>
          <cell r="BA431">
            <v>72640942</v>
          </cell>
          <cell r="BB431">
            <v>65516692</v>
          </cell>
          <cell r="BC431">
            <v>81821323</v>
          </cell>
          <cell r="BD431">
            <v>150090463</v>
          </cell>
          <cell r="BE431">
            <v>143747000</v>
          </cell>
          <cell r="BF431">
            <v>102929060</v>
          </cell>
          <cell r="BG431">
            <v>118747302</v>
          </cell>
          <cell r="BH431">
            <v>105770564</v>
          </cell>
          <cell r="BI431">
            <v>106350272</v>
          </cell>
          <cell r="BJ431">
            <v>73751926</v>
          </cell>
          <cell r="BK431">
            <v>92363742</v>
          </cell>
          <cell r="BL431">
            <v>132803822</v>
          </cell>
          <cell r="BM431">
            <v>120186090</v>
          </cell>
          <cell r="BN431">
            <v>79788243</v>
          </cell>
          <cell r="BO431">
            <v>97470123</v>
          </cell>
          <cell r="BP431">
            <v>47024380</v>
          </cell>
          <cell r="BQ431">
            <v>86663372</v>
          </cell>
          <cell r="BR431">
            <v>78121136</v>
          </cell>
          <cell r="BS431">
            <v>115217212</v>
          </cell>
          <cell r="BT431">
            <v>121071028</v>
          </cell>
          <cell r="BU431">
            <v>45237758</v>
          </cell>
          <cell r="BV431">
            <v>90555974</v>
          </cell>
          <cell r="BW431">
            <v>46241873</v>
          </cell>
          <cell r="BX431">
            <v>77360218</v>
          </cell>
          <cell r="BY431">
            <v>86017791</v>
          </cell>
          <cell r="BZ431">
            <v>41730707</v>
          </cell>
          <cell r="CA431">
            <v>71891473</v>
          </cell>
          <cell r="CB431">
            <v>97398484</v>
          </cell>
          <cell r="CC431">
            <v>64492480</v>
          </cell>
          <cell r="CD431">
            <v>83351328</v>
          </cell>
          <cell r="CE431">
            <v>105514375</v>
          </cell>
          <cell r="CF431">
            <v>103270553</v>
          </cell>
          <cell r="CG431">
            <v>34022582</v>
          </cell>
          <cell r="CH431">
            <v>47857960</v>
          </cell>
          <cell r="CI431">
            <v>27076384</v>
          </cell>
          <cell r="CJ431">
            <v>59524153</v>
          </cell>
          <cell r="CK431">
            <v>56983409</v>
          </cell>
          <cell r="CL431">
            <v>61603875</v>
          </cell>
          <cell r="CM431">
            <v>53796146</v>
          </cell>
          <cell r="CN431">
            <v>44426229</v>
          </cell>
          <cell r="CO431">
            <v>80031285</v>
          </cell>
          <cell r="CP431">
            <v>41112986</v>
          </cell>
          <cell r="CQ431">
            <v>37397730</v>
          </cell>
          <cell r="CR431">
            <v>57584129</v>
          </cell>
          <cell r="CS431">
            <v>25459080</v>
          </cell>
          <cell r="CT431">
            <v>38892531</v>
          </cell>
          <cell r="CU431">
            <v>37505199</v>
          </cell>
          <cell r="CV431">
            <v>19149994</v>
          </cell>
          <cell r="CW431">
            <v>39684446</v>
          </cell>
          <cell r="CX431">
            <v>39090933</v>
          </cell>
          <cell r="CY431">
            <v>69070578</v>
          </cell>
          <cell r="CZ431">
            <v>34455002</v>
          </cell>
          <cell r="DA431">
            <v>35168917</v>
          </cell>
          <cell r="DB431">
            <v>50066630</v>
          </cell>
          <cell r="DC431">
            <v>46114311</v>
          </cell>
          <cell r="DD431">
            <v>33776394</v>
          </cell>
          <cell r="DE431">
            <v>37125442</v>
          </cell>
          <cell r="DF431">
            <v>51148636</v>
          </cell>
          <cell r="DG431">
            <v>71845071</v>
          </cell>
          <cell r="DH431">
            <v>79338768</v>
          </cell>
          <cell r="DI431">
            <v>34308733</v>
          </cell>
          <cell r="DJ431">
            <v>86909024</v>
          </cell>
          <cell r="DK431">
            <v>64074519</v>
          </cell>
          <cell r="DL431">
            <v>39674039</v>
          </cell>
          <cell r="DM431">
            <v>47510033</v>
          </cell>
          <cell r="DN431">
            <v>34568872</v>
          </cell>
          <cell r="DO431">
            <v>67967062</v>
          </cell>
          <cell r="DP431">
            <v>65779240</v>
          </cell>
          <cell r="DQ431">
            <v>55892946</v>
          </cell>
          <cell r="DR431">
            <v>47227882</v>
          </cell>
          <cell r="DS431">
            <v>75954656</v>
          </cell>
          <cell r="DT431">
            <v>37337588</v>
          </cell>
          <cell r="DU431">
            <v>40855331</v>
          </cell>
          <cell r="DV431">
            <v>73575216</v>
          </cell>
          <cell r="DW431">
            <v>43013366</v>
          </cell>
          <cell r="DX431">
            <v>41340423</v>
          </cell>
          <cell r="DY431">
            <v>75667393</v>
          </cell>
          <cell r="DZ431">
            <v>31491409</v>
          </cell>
          <cell r="EA431">
            <v>68455414</v>
          </cell>
          <cell r="EB431">
            <v>58153928</v>
          </cell>
          <cell r="EC431">
            <v>75495044</v>
          </cell>
          <cell r="ED431">
            <v>53071033</v>
          </cell>
          <cell r="EE431">
            <v>91332499</v>
          </cell>
          <cell r="EF431">
            <v>82403956</v>
          </cell>
          <cell r="EG431">
            <v>65505844</v>
          </cell>
          <cell r="EH431">
            <v>63938358</v>
          </cell>
          <cell r="EI431">
            <v>135791641</v>
          </cell>
          <cell r="EJ431">
            <v>80891418</v>
          </cell>
          <cell r="EK431">
            <v>86484272</v>
          </cell>
          <cell r="EL431">
            <v>75929504</v>
          </cell>
          <cell r="EM431">
            <v>50584824</v>
          </cell>
          <cell r="EN431">
            <v>102377448</v>
          </cell>
          <cell r="EO431">
            <v>59992043</v>
          </cell>
          <cell r="EP431">
            <v>44060517</v>
          </cell>
          <cell r="EQ431">
            <v>14595935</v>
          </cell>
          <cell r="ER431">
            <v>93455908</v>
          </cell>
          <cell r="ES431">
            <v>15417282</v>
          </cell>
          <cell r="ET431">
            <v>68432555</v>
          </cell>
          <cell r="EU431">
            <v>82802481</v>
          </cell>
          <cell r="EV431">
            <v>62679833</v>
          </cell>
          <cell r="EW431">
            <v>99726974</v>
          </cell>
        </row>
        <row r="432">
          <cell r="B432" t="str">
            <v>Pacífico, Ilhas do (EUA)</v>
          </cell>
          <cell r="C432">
            <v>35036</v>
          </cell>
          <cell r="D432">
            <v>42351</v>
          </cell>
          <cell r="E432">
            <v>16188</v>
          </cell>
          <cell r="F432">
            <v>1137726</v>
          </cell>
          <cell r="H432">
            <v>80940</v>
          </cell>
          <cell r="J432">
            <v>26163</v>
          </cell>
          <cell r="K432">
            <v>43491</v>
          </cell>
          <cell r="M432">
            <v>26779</v>
          </cell>
          <cell r="O432">
            <v>4215</v>
          </cell>
          <cell r="S432">
            <v>23684</v>
          </cell>
          <cell r="V432">
            <v>23651</v>
          </cell>
          <cell r="W432">
            <v>33909</v>
          </cell>
          <cell r="AB432">
            <v>9766</v>
          </cell>
          <cell r="AN432">
            <v>32040</v>
          </cell>
          <cell r="AR432">
            <v>15090</v>
          </cell>
          <cell r="AS432">
            <v>35092</v>
          </cell>
          <cell r="AV432">
            <v>34069</v>
          </cell>
          <cell r="AW432">
            <v>32013</v>
          </cell>
          <cell r="BC432">
            <v>33045</v>
          </cell>
          <cell r="BG432">
            <v>51508</v>
          </cell>
          <cell r="BH432">
            <v>71454</v>
          </cell>
          <cell r="BJ432">
            <v>1114356</v>
          </cell>
          <cell r="BO432">
            <v>21812</v>
          </cell>
          <cell r="BP432">
            <v>35494</v>
          </cell>
          <cell r="BQ432">
            <v>10906</v>
          </cell>
          <cell r="BR432">
            <v>10906</v>
          </cell>
          <cell r="BS432">
            <v>10906</v>
          </cell>
          <cell r="BT432">
            <v>23083</v>
          </cell>
          <cell r="BV432">
            <v>10906</v>
          </cell>
          <cell r="BW432">
            <v>20152</v>
          </cell>
          <cell r="BX432">
            <v>21812</v>
          </cell>
          <cell r="BY432">
            <v>34832</v>
          </cell>
          <cell r="BZ432">
            <v>10906</v>
          </cell>
          <cell r="CA432">
            <v>21812</v>
          </cell>
          <cell r="CB432">
            <v>10906</v>
          </cell>
          <cell r="CC432">
            <v>10906</v>
          </cell>
          <cell r="CE432">
            <v>10906</v>
          </cell>
          <cell r="CF432">
            <v>10906</v>
          </cell>
          <cell r="CG432">
            <v>10906</v>
          </cell>
          <cell r="CI432">
            <v>20152</v>
          </cell>
          <cell r="CJ432">
            <v>21812</v>
          </cell>
          <cell r="CK432">
            <v>20152</v>
          </cell>
          <cell r="CL432">
            <v>27355</v>
          </cell>
          <cell r="CM432">
            <v>10906</v>
          </cell>
          <cell r="CN432">
            <v>10906</v>
          </cell>
          <cell r="CO432">
            <v>43624</v>
          </cell>
          <cell r="CQ432">
            <v>21812</v>
          </cell>
          <cell r="CT432">
            <v>10906</v>
          </cell>
          <cell r="CU432">
            <v>17752</v>
          </cell>
          <cell r="CW432">
            <v>19040</v>
          </cell>
          <cell r="CX432">
            <v>9520</v>
          </cell>
          <cell r="CZ432">
            <v>69584</v>
          </cell>
          <cell r="DB432">
            <v>21156</v>
          </cell>
          <cell r="DC432">
            <v>21156</v>
          </cell>
          <cell r="DD432">
            <v>21156</v>
          </cell>
          <cell r="DE432">
            <v>21156</v>
          </cell>
          <cell r="DF432">
            <v>21156</v>
          </cell>
          <cell r="DH432">
            <v>39616</v>
          </cell>
          <cell r="DI432">
            <v>22879</v>
          </cell>
          <cell r="DJ432">
            <v>48874</v>
          </cell>
          <cell r="DK432">
            <v>25820</v>
          </cell>
          <cell r="DM432">
            <v>9520</v>
          </cell>
          <cell r="DN432">
            <v>39044</v>
          </cell>
          <cell r="DO432">
            <v>10578</v>
          </cell>
          <cell r="DQ432">
            <v>10578</v>
          </cell>
          <cell r="DR432">
            <v>28724</v>
          </cell>
          <cell r="DS432">
            <v>21156</v>
          </cell>
          <cell r="DT432">
            <v>23922</v>
          </cell>
          <cell r="DU432">
            <v>10578</v>
          </cell>
          <cell r="DV432">
            <v>23328</v>
          </cell>
          <cell r="DX432">
            <v>38633</v>
          </cell>
          <cell r="DY432">
            <v>3526</v>
          </cell>
          <cell r="DZ432">
            <v>11473</v>
          </cell>
          <cell r="EA432">
            <v>47433</v>
          </cell>
          <cell r="EB432">
            <v>15488</v>
          </cell>
          <cell r="EC432">
            <v>38564</v>
          </cell>
          <cell r="ED432">
            <v>10767</v>
          </cell>
          <cell r="EE432">
            <v>10168</v>
          </cell>
          <cell r="EF432">
            <v>37413</v>
          </cell>
          <cell r="EH432">
            <v>10168</v>
          </cell>
          <cell r="EI432">
            <v>10168</v>
          </cell>
          <cell r="EJ432">
            <v>20172</v>
          </cell>
          <cell r="EK432">
            <v>23484</v>
          </cell>
          <cell r="EM432">
            <v>20008</v>
          </cell>
          <cell r="EN432">
            <v>26301</v>
          </cell>
          <cell r="EO432">
            <v>10004</v>
          </cell>
          <cell r="ER432">
            <v>44352</v>
          </cell>
          <cell r="ET432">
            <v>34256</v>
          </cell>
          <cell r="EU432">
            <v>10004</v>
          </cell>
          <cell r="EV432">
            <v>10541</v>
          </cell>
          <cell r="EW432">
            <v>19317</v>
          </cell>
        </row>
        <row r="433">
          <cell r="B433" t="str">
            <v>Países Baixos</v>
          </cell>
          <cell r="C433">
            <v>756133118</v>
          </cell>
          <cell r="D433">
            <v>680224430</v>
          </cell>
          <cell r="E433">
            <v>666096847</v>
          </cell>
          <cell r="F433">
            <v>875340033</v>
          </cell>
          <cell r="G433">
            <v>1128925589</v>
          </cell>
          <cell r="H433">
            <v>964737145</v>
          </cell>
          <cell r="I433">
            <v>1109589134</v>
          </cell>
          <cell r="J433">
            <v>994640271</v>
          </cell>
          <cell r="K433">
            <v>906873989</v>
          </cell>
          <cell r="L433">
            <v>847260191</v>
          </cell>
          <cell r="M433">
            <v>850330704</v>
          </cell>
          <cell r="N433">
            <v>700580373</v>
          </cell>
          <cell r="O433">
            <v>527312610</v>
          </cell>
          <cell r="P433">
            <v>600371961</v>
          </cell>
          <cell r="Q433">
            <v>750170500</v>
          </cell>
          <cell r="R433">
            <v>595577868</v>
          </cell>
          <cell r="S433">
            <v>634006484</v>
          </cell>
          <cell r="T433">
            <v>756531804</v>
          </cell>
          <cell r="U433">
            <v>707056419</v>
          </cell>
          <cell r="V433">
            <v>662981732</v>
          </cell>
          <cell r="W433">
            <v>693797594</v>
          </cell>
          <cell r="X433">
            <v>702696752</v>
          </cell>
          <cell r="Y433">
            <v>841189805</v>
          </cell>
          <cell r="Z433">
            <v>674815497</v>
          </cell>
          <cell r="AA433">
            <v>662636071</v>
          </cell>
          <cell r="AB433">
            <v>814089560</v>
          </cell>
          <cell r="AC433">
            <v>720477766</v>
          </cell>
          <cell r="AD433">
            <v>956114342</v>
          </cell>
          <cell r="AE433">
            <v>849481496</v>
          </cell>
          <cell r="AF433">
            <v>782682422</v>
          </cell>
          <cell r="AG433">
            <v>745297980</v>
          </cell>
          <cell r="AH433">
            <v>896704947</v>
          </cell>
          <cell r="AI433">
            <v>905813669</v>
          </cell>
          <cell r="AJ433">
            <v>940588628</v>
          </cell>
          <cell r="AK433">
            <v>914753437</v>
          </cell>
          <cell r="AL433">
            <v>1037217003</v>
          </cell>
          <cell r="AM433">
            <v>891006464</v>
          </cell>
          <cell r="AN433">
            <v>760147288</v>
          </cell>
          <cell r="AO433">
            <v>1202823119</v>
          </cell>
          <cell r="AP433">
            <v>1253031993</v>
          </cell>
          <cell r="AQ433">
            <v>1312377305</v>
          </cell>
          <cell r="AR433">
            <v>1210208110</v>
          </cell>
          <cell r="AS433">
            <v>1013862910</v>
          </cell>
          <cell r="AT433">
            <v>1431976581</v>
          </cell>
          <cell r="AU433">
            <v>1295771699</v>
          </cell>
          <cell r="AV433">
            <v>1213309969</v>
          </cell>
          <cell r="AW433">
            <v>1146763259</v>
          </cell>
          <cell r="AX433">
            <v>898591754</v>
          </cell>
          <cell r="AY433">
            <v>737709581</v>
          </cell>
          <cell r="AZ433">
            <v>1459782725</v>
          </cell>
          <cell r="BA433">
            <v>1208335909</v>
          </cell>
          <cell r="BB433">
            <v>1377786193</v>
          </cell>
          <cell r="BC433">
            <v>1097574514</v>
          </cell>
          <cell r="BD433">
            <v>1150350724</v>
          </cell>
          <cell r="BE433">
            <v>1314872413</v>
          </cell>
          <cell r="BF433">
            <v>1434306628</v>
          </cell>
          <cell r="BG433">
            <v>1086427221</v>
          </cell>
          <cell r="BH433">
            <v>1675673619</v>
          </cell>
          <cell r="BI433">
            <v>1298190619</v>
          </cell>
          <cell r="BJ433">
            <v>1197933607</v>
          </cell>
          <cell r="BK433">
            <v>879513094</v>
          </cell>
          <cell r="BL433">
            <v>988290936</v>
          </cell>
          <cell r="BM433">
            <v>1273019390</v>
          </cell>
          <cell r="BN433">
            <v>1232971220</v>
          </cell>
          <cell r="BO433">
            <v>1488137649</v>
          </cell>
          <cell r="BP433">
            <v>1213567376</v>
          </cell>
          <cell r="BQ433">
            <v>1727704649</v>
          </cell>
          <cell r="BR433">
            <v>1300665758</v>
          </cell>
          <cell r="BS433">
            <v>1470830051</v>
          </cell>
          <cell r="BT433">
            <v>3329022780</v>
          </cell>
          <cell r="BU433">
            <v>1261324103</v>
          </cell>
          <cell r="BV433">
            <v>1167233567</v>
          </cell>
          <cell r="BW433">
            <v>1181725980</v>
          </cell>
          <cell r="BX433">
            <v>786553190</v>
          </cell>
          <cell r="BY433">
            <v>954191755</v>
          </cell>
          <cell r="BZ433">
            <v>1260856491</v>
          </cell>
          <cell r="CA433">
            <v>1217061100</v>
          </cell>
          <cell r="CB433">
            <v>1503344752</v>
          </cell>
          <cell r="CC433">
            <v>1554145596</v>
          </cell>
          <cell r="CD433">
            <v>1049323280</v>
          </cell>
          <cell r="CE433">
            <v>985457484</v>
          </cell>
          <cell r="CF433">
            <v>1020185572</v>
          </cell>
          <cell r="CG433">
            <v>780313530</v>
          </cell>
          <cell r="CH433">
            <v>741871092</v>
          </cell>
          <cell r="CI433">
            <v>772373661</v>
          </cell>
          <cell r="CJ433">
            <v>611042899</v>
          </cell>
          <cell r="CK433">
            <v>869037956</v>
          </cell>
          <cell r="CL433">
            <v>770427265</v>
          </cell>
          <cell r="CM433">
            <v>775232098</v>
          </cell>
          <cell r="CN433">
            <v>957539033</v>
          </cell>
          <cell r="CO433">
            <v>1190994549</v>
          </cell>
          <cell r="CP433">
            <v>703081256</v>
          </cell>
          <cell r="CQ433">
            <v>827147324</v>
          </cell>
          <cell r="CR433">
            <v>905891748</v>
          </cell>
          <cell r="CS433">
            <v>816894007</v>
          </cell>
          <cell r="CT433">
            <v>844088385</v>
          </cell>
          <cell r="CU433">
            <v>667858476</v>
          </cell>
          <cell r="CV433">
            <v>803675935</v>
          </cell>
          <cell r="CW433">
            <v>751476760</v>
          </cell>
          <cell r="CX433">
            <v>813538521</v>
          </cell>
          <cell r="CY433">
            <v>859998045</v>
          </cell>
          <cell r="CZ433">
            <v>834537562</v>
          </cell>
          <cell r="DA433">
            <v>1709371594</v>
          </cell>
          <cell r="DB433">
            <v>835498206</v>
          </cell>
          <cell r="DC433">
            <v>614759299</v>
          </cell>
          <cell r="DD433">
            <v>731369343</v>
          </cell>
          <cell r="DE433">
            <v>990666768</v>
          </cell>
          <cell r="DF433">
            <v>710036343</v>
          </cell>
          <cell r="DG433">
            <v>681011813</v>
          </cell>
          <cell r="DH433">
            <v>690764091</v>
          </cell>
          <cell r="DI433">
            <v>891803443</v>
          </cell>
          <cell r="DJ433">
            <v>752594065</v>
          </cell>
          <cell r="DK433">
            <v>811415362</v>
          </cell>
          <cell r="DL433">
            <v>861177010</v>
          </cell>
          <cell r="DM433">
            <v>776665930</v>
          </cell>
          <cell r="DN433">
            <v>852346168</v>
          </cell>
          <cell r="DO433">
            <v>667456967</v>
          </cell>
          <cell r="DP433">
            <v>860566386</v>
          </cell>
          <cell r="DQ433">
            <v>710307254</v>
          </cell>
          <cell r="DR433">
            <v>696156480</v>
          </cell>
          <cell r="DS433">
            <v>872801806</v>
          </cell>
          <cell r="DT433">
            <v>2266824210</v>
          </cell>
          <cell r="DU433">
            <v>742565145</v>
          </cell>
          <cell r="DV433">
            <v>737377667</v>
          </cell>
          <cell r="DW433">
            <v>728095125</v>
          </cell>
          <cell r="DX433">
            <v>946729755</v>
          </cell>
          <cell r="DY433">
            <v>964073565</v>
          </cell>
          <cell r="DZ433">
            <v>941839608</v>
          </cell>
          <cell r="EA433">
            <v>684750543</v>
          </cell>
          <cell r="EB433">
            <v>1090903520</v>
          </cell>
          <cell r="EC433">
            <v>2355830125</v>
          </cell>
          <cell r="ED433">
            <v>727789875</v>
          </cell>
          <cell r="EE433">
            <v>677464336</v>
          </cell>
          <cell r="EF433">
            <v>676634850</v>
          </cell>
          <cell r="EG433">
            <v>576724562</v>
          </cell>
          <cell r="EH433">
            <v>834966274</v>
          </cell>
          <cell r="EI433">
            <v>841401769</v>
          </cell>
          <cell r="EJ433">
            <v>649396891</v>
          </cell>
          <cell r="EK433">
            <v>776888426</v>
          </cell>
          <cell r="EL433">
            <v>720576915</v>
          </cell>
          <cell r="EM433">
            <v>2397619326</v>
          </cell>
          <cell r="EN433">
            <v>655704632</v>
          </cell>
          <cell r="EO433">
            <v>798956251</v>
          </cell>
          <cell r="EP433">
            <v>519566531</v>
          </cell>
          <cell r="EQ433">
            <v>509405391</v>
          </cell>
          <cell r="ER433">
            <v>789254967</v>
          </cell>
          <cell r="ES433">
            <v>768870492</v>
          </cell>
          <cell r="ET433">
            <v>658653064</v>
          </cell>
          <cell r="EU433">
            <v>789736715</v>
          </cell>
          <cell r="EV433">
            <v>706932282</v>
          </cell>
          <cell r="EW433">
            <v>570014816</v>
          </cell>
        </row>
        <row r="434">
          <cell r="B434" t="str">
            <v>Palau</v>
          </cell>
          <cell r="F434">
            <v>19371</v>
          </cell>
          <cell r="N434">
            <v>3167</v>
          </cell>
          <cell r="AG434">
            <v>350</v>
          </cell>
          <cell r="BA434">
            <v>25823</v>
          </cell>
          <cell r="BS434">
            <v>334</v>
          </cell>
          <cell r="BV434">
            <v>76</v>
          </cell>
          <cell r="BY434">
            <v>88317</v>
          </cell>
          <cell r="CG434">
            <v>331</v>
          </cell>
          <cell r="DC434">
            <v>1093744</v>
          </cell>
          <cell r="DK434">
            <v>214</v>
          </cell>
          <cell r="DT434">
            <v>666</v>
          </cell>
          <cell r="DX434">
            <v>1504</v>
          </cell>
          <cell r="DY434">
            <v>4044</v>
          </cell>
          <cell r="EA434">
            <v>156152</v>
          </cell>
          <cell r="EC434">
            <v>475</v>
          </cell>
          <cell r="ED434">
            <v>84</v>
          </cell>
          <cell r="EF434">
            <v>5</v>
          </cell>
          <cell r="EI434">
            <v>37</v>
          </cell>
          <cell r="EJ434">
            <v>162242</v>
          </cell>
          <cell r="ER434">
            <v>52</v>
          </cell>
          <cell r="EV434">
            <v>7</v>
          </cell>
        </row>
        <row r="435">
          <cell r="B435" t="str">
            <v>Paquistão</v>
          </cell>
          <cell r="C435">
            <v>16778658</v>
          </cell>
          <cell r="D435">
            <v>54000379</v>
          </cell>
          <cell r="E435">
            <v>35763840</v>
          </cell>
          <cell r="F435">
            <v>8780692</v>
          </cell>
          <cell r="G435">
            <v>16724148</v>
          </cell>
          <cell r="H435">
            <v>16776489</v>
          </cell>
          <cell r="I435">
            <v>6469351</v>
          </cell>
          <cell r="J435">
            <v>21273884</v>
          </cell>
          <cell r="K435">
            <v>42479987</v>
          </cell>
          <cell r="L435">
            <v>57279750</v>
          </cell>
          <cell r="M435">
            <v>19707883</v>
          </cell>
          <cell r="N435">
            <v>12661653</v>
          </cell>
          <cell r="O435">
            <v>17363845</v>
          </cell>
          <cell r="P435">
            <v>8644512</v>
          </cell>
          <cell r="Q435">
            <v>29407708</v>
          </cell>
          <cell r="R435">
            <v>14442843</v>
          </cell>
          <cell r="S435">
            <v>14842837</v>
          </cell>
          <cell r="T435">
            <v>18443634</v>
          </cell>
          <cell r="U435">
            <v>7314684</v>
          </cell>
          <cell r="V435">
            <v>12744599</v>
          </cell>
          <cell r="W435">
            <v>18411325</v>
          </cell>
          <cell r="X435">
            <v>12330795</v>
          </cell>
          <cell r="Y435">
            <v>9586594</v>
          </cell>
          <cell r="Z435">
            <v>30501240</v>
          </cell>
          <cell r="AA435">
            <v>6197338</v>
          </cell>
          <cell r="AB435">
            <v>7623129</v>
          </cell>
          <cell r="AC435">
            <v>10350816</v>
          </cell>
          <cell r="AD435">
            <v>5071112</v>
          </cell>
          <cell r="AE435">
            <v>9206933</v>
          </cell>
          <cell r="AF435">
            <v>25442923</v>
          </cell>
          <cell r="AG435">
            <v>43756327</v>
          </cell>
          <cell r="AH435">
            <v>69123230</v>
          </cell>
          <cell r="AI435">
            <v>65762469</v>
          </cell>
          <cell r="AJ435">
            <v>47236769</v>
          </cell>
          <cell r="AK435">
            <v>27833307</v>
          </cell>
          <cell r="AL435">
            <v>16906878</v>
          </cell>
          <cell r="AM435">
            <v>9541713</v>
          </cell>
          <cell r="AN435">
            <v>5291961</v>
          </cell>
          <cell r="AO435">
            <v>8248415</v>
          </cell>
          <cell r="AP435">
            <v>8951227</v>
          </cell>
          <cell r="AQ435">
            <v>8646812</v>
          </cell>
          <cell r="AR435">
            <v>23827554</v>
          </cell>
          <cell r="AS435">
            <v>9749523</v>
          </cell>
          <cell r="AT435">
            <v>18021192</v>
          </cell>
          <cell r="AU435">
            <v>21154872</v>
          </cell>
          <cell r="AV435">
            <v>28277858</v>
          </cell>
          <cell r="AW435">
            <v>16110561</v>
          </cell>
          <cell r="AX435">
            <v>18726117</v>
          </cell>
          <cell r="AY435">
            <v>8201031</v>
          </cell>
          <cell r="AZ435">
            <v>7107794</v>
          </cell>
          <cell r="BA435">
            <v>9746972</v>
          </cell>
          <cell r="BB435">
            <v>10973353</v>
          </cell>
          <cell r="BC435">
            <v>22456470</v>
          </cell>
          <cell r="BD435">
            <v>9598462</v>
          </cell>
          <cell r="BE435">
            <v>10019884</v>
          </cell>
          <cell r="BF435">
            <v>17456140</v>
          </cell>
          <cell r="BG435">
            <v>19877792</v>
          </cell>
          <cell r="BH435">
            <v>23802350</v>
          </cell>
          <cell r="BI435">
            <v>30242736</v>
          </cell>
          <cell r="BJ435">
            <v>23356676</v>
          </cell>
          <cell r="BK435">
            <v>22928365</v>
          </cell>
          <cell r="BL435">
            <v>10533342</v>
          </cell>
          <cell r="BM435">
            <v>11287327</v>
          </cell>
          <cell r="BN435">
            <v>13926289</v>
          </cell>
          <cell r="BO435">
            <v>10010388</v>
          </cell>
          <cell r="BP435">
            <v>6127678</v>
          </cell>
          <cell r="BQ435">
            <v>7464449</v>
          </cell>
          <cell r="BR435">
            <v>23523842</v>
          </cell>
          <cell r="BS435">
            <v>9170331</v>
          </cell>
          <cell r="BT435">
            <v>17117679</v>
          </cell>
          <cell r="BU435">
            <v>7101202</v>
          </cell>
          <cell r="BV435">
            <v>8416747</v>
          </cell>
          <cell r="BW435">
            <v>5222643</v>
          </cell>
          <cell r="BX435">
            <v>5274878</v>
          </cell>
          <cell r="BY435">
            <v>4942383</v>
          </cell>
          <cell r="BZ435">
            <v>10444250</v>
          </cell>
          <cell r="CA435">
            <v>12675906</v>
          </cell>
          <cell r="CB435">
            <v>8749969</v>
          </cell>
          <cell r="CC435">
            <v>31389238</v>
          </cell>
          <cell r="CD435">
            <v>12527380</v>
          </cell>
          <cell r="CE435">
            <v>30697503</v>
          </cell>
          <cell r="CF435">
            <v>17187393</v>
          </cell>
          <cell r="CG435">
            <v>13950294</v>
          </cell>
          <cell r="CH435">
            <v>10161721</v>
          </cell>
          <cell r="CI435">
            <v>9830143</v>
          </cell>
          <cell r="CJ435">
            <v>12331007</v>
          </cell>
          <cell r="CK435">
            <v>12382767</v>
          </cell>
          <cell r="CL435">
            <v>43747973</v>
          </cell>
          <cell r="CM435">
            <v>10851044</v>
          </cell>
          <cell r="CN435">
            <v>17491414</v>
          </cell>
          <cell r="CO435">
            <v>10695598</v>
          </cell>
          <cell r="CP435">
            <v>41862112</v>
          </cell>
          <cell r="CQ435">
            <v>45706203</v>
          </cell>
          <cell r="CR435">
            <v>23984811</v>
          </cell>
          <cell r="CS435">
            <v>26025690</v>
          </cell>
          <cell r="CT435">
            <v>42944378</v>
          </cell>
          <cell r="CU435">
            <v>29579825</v>
          </cell>
          <cell r="CV435">
            <v>30501304</v>
          </cell>
          <cell r="CW435">
            <v>40742373</v>
          </cell>
          <cell r="CX435">
            <v>41204050</v>
          </cell>
          <cell r="CY435">
            <v>98763766</v>
          </cell>
          <cell r="CZ435">
            <v>18531894</v>
          </cell>
          <cell r="DA435">
            <v>52664026</v>
          </cell>
          <cell r="DB435">
            <v>30367981</v>
          </cell>
          <cell r="DC435">
            <v>16004246</v>
          </cell>
          <cell r="DD435">
            <v>18115774</v>
          </cell>
          <cell r="DE435">
            <v>30078832</v>
          </cell>
          <cell r="DF435">
            <v>26808378</v>
          </cell>
          <cell r="DG435">
            <v>12683881</v>
          </cell>
          <cell r="DH435">
            <v>21774949</v>
          </cell>
          <cell r="DI435">
            <v>68531448</v>
          </cell>
          <cell r="DJ435">
            <v>71493748</v>
          </cell>
          <cell r="DK435">
            <v>92065760</v>
          </cell>
          <cell r="DL435">
            <v>78044460</v>
          </cell>
          <cell r="DM435">
            <v>47985345</v>
          </cell>
          <cell r="DN435">
            <v>91660494</v>
          </cell>
          <cell r="DO435">
            <v>23179969</v>
          </cell>
          <cell r="DP435">
            <v>33045187</v>
          </cell>
          <cell r="DQ435">
            <v>32646325</v>
          </cell>
          <cell r="DR435">
            <v>32118976</v>
          </cell>
          <cell r="DS435">
            <v>27314322</v>
          </cell>
          <cell r="DT435">
            <v>12491084</v>
          </cell>
          <cell r="DU435">
            <v>48624048</v>
          </cell>
          <cell r="DV435">
            <v>129760023</v>
          </cell>
          <cell r="DW435">
            <v>75253056</v>
          </cell>
          <cell r="DX435">
            <v>12202204</v>
          </cell>
          <cell r="DY435">
            <v>55332554</v>
          </cell>
          <cell r="DZ435">
            <v>18256055</v>
          </cell>
          <cell r="EA435">
            <v>17165332</v>
          </cell>
          <cell r="EB435">
            <v>24668315</v>
          </cell>
          <cell r="EC435">
            <v>30337011</v>
          </cell>
          <cell r="ED435">
            <v>20307806</v>
          </cell>
          <cell r="EE435">
            <v>12296011</v>
          </cell>
          <cell r="EF435">
            <v>15555093</v>
          </cell>
          <cell r="EG435">
            <v>59771488</v>
          </cell>
          <cell r="EH435">
            <v>56649549</v>
          </cell>
          <cell r="EI435">
            <v>93907465</v>
          </cell>
          <cell r="EJ435">
            <v>32202493</v>
          </cell>
          <cell r="EK435">
            <v>51622436</v>
          </cell>
          <cell r="EL435">
            <v>45647610</v>
          </cell>
          <cell r="EM435">
            <v>38128628</v>
          </cell>
          <cell r="EN435">
            <v>27982296</v>
          </cell>
          <cell r="EO435">
            <v>84910027</v>
          </cell>
          <cell r="EP435">
            <v>68744860</v>
          </cell>
          <cell r="EQ435">
            <v>83903540</v>
          </cell>
          <cell r="ER435">
            <v>84325051</v>
          </cell>
          <cell r="ES435">
            <v>63547708</v>
          </cell>
          <cell r="ET435">
            <v>133393779</v>
          </cell>
          <cell r="EU435">
            <v>102612163</v>
          </cell>
          <cell r="EV435">
            <v>95277410</v>
          </cell>
          <cell r="EW435">
            <v>57436803</v>
          </cell>
        </row>
        <row r="436">
          <cell r="B436" t="str">
            <v>Palestina</v>
          </cell>
          <cell r="AN436">
            <v>445057</v>
          </cell>
          <cell r="AO436">
            <v>18934</v>
          </cell>
          <cell r="AP436">
            <v>35945</v>
          </cell>
          <cell r="AQ436">
            <v>1653459</v>
          </cell>
          <cell r="AR436">
            <v>2344718</v>
          </cell>
          <cell r="AS436">
            <v>2830718</v>
          </cell>
          <cell r="AT436">
            <v>2137369</v>
          </cell>
          <cell r="AU436">
            <v>1177179</v>
          </cell>
          <cell r="AV436">
            <v>1960418</v>
          </cell>
          <cell r="AW436">
            <v>1623206</v>
          </cell>
          <cell r="AX436">
            <v>1494542</v>
          </cell>
          <cell r="AY436">
            <v>1276948</v>
          </cell>
          <cell r="AZ436">
            <v>757412</v>
          </cell>
          <cell r="BA436">
            <v>1201308</v>
          </cell>
          <cell r="BB436">
            <v>554194</v>
          </cell>
          <cell r="BC436">
            <v>2444474</v>
          </cell>
          <cell r="BD436">
            <v>1326447</v>
          </cell>
          <cell r="BE436">
            <v>3017699</v>
          </cell>
          <cell r="BF436">
            <v>1954345</v>
          </cell>
          <cell r="BG436">
            <v>2187442</v>
          </cell>
          <cell r="BH436">
            <v>3355673</v>
          </cell>
          <cell r="BI436">
            <v>2433337</v>
          </cell>
          <cell r="BJ436">
            <v>1880968</v>
          </cell>
          <cell r="BK436">
            <v>2810476</v>
          </cell>
          <cell r="BL436">
            <v>2033417</v>
          </cell>
          <cell r="BM436">
            <v>1551556</v>
          </cell>
          <cell r="BN436">
            <v>1918321</v>
          </cell>
          <cell r="BO436">
            <v>2440197</v>
          </cell>
          <cell r="BP436">
            <v>1834119</v>
          </cell>
          <cell r="BQ436">
            <v>2370774</v>
          </cell>
          <cell r="BR436">
            <v>2027655</v>
          </cell>
          <cell r="BS436">
            <v>2007130</v>
          </cell>
          <cell r="BT436">
            <v>3926947</v>
          </cell>
          <cell r="BU436">
            <v>2961251</v>
          </cell>
          <cell r="BV436">
            <v>1132382</v>
          </cell>
          <cell r="BW436">
            <v>1685912</v>
          </cell>
          <cell r="BX436">
            <v>2907521</v>
          </cell>
          <cell r="BY436">
            <v>2372455</v>
          </cell>
          <cell r="BZ436">
            <v>3284670</v>
          </cell>
          <cell r="CA436">
            <v>2839739</v>
          </cell>
          <cell r="CB436">
            <v>1183725</v>
          </cell>
          <cell r="CC436">
            <v>1364047</v>
          </cell>
          <cell r="CD436">
            <v>711879</v>
          </cell>
          <cell r="CE436">
            <v>1010722</v>
          </cell>
          <cell r="CF436">
            <v>2368982</v>
          </cell>
          <cell r="CG436">
            <v>2941858</v>
          </cell>
          <cell r="CH436">
            <v>1773832</v>
          </cell>
          <cell r="CI436">
            <v>1837878</v>
          </cell>
          <cell r="CJ436">
            <v>2220034</v>
          </cell>
          <cell r="CK436">
            <v>2686709</v>
          </cell>
          <cell r="CL436">
            <v>3867027</v>
          </cell>
          <cell r="CM436">
            <v>3411038</v>
          </cell>
          <cell r="CN436">
            <v>3507381</v>
          </cell>
          <cell r="CO436">
            <v>2910694</v>
          </cell>
          <cell r="CP436">
            <v>5379961</v>
          </cell>
          <cell r="CQ436">
            <v>7343394</v>
          </cell>
          <cell r="CR436">
            <v>6743417</v>
          </cell>
          <cell r="CS436">
            <v>4088348</v>
          </cell>
          <cell r="CT436">
            <v>3008137</v>
          </cell>
          <cell r="CU436">
            <v>2124318</v>
          </cell>
          <cell r="CV436">
            <v>2829257</v>
          </cell>
          <cell r="CW436">
            <v>4126130</v>
          </cell>
          <cell r="CX436">
            <v>2530697</v>
          </cell>
          <cell r="CY436">
            <v>2023717</v>
          </cell>
          <cell r="CZ436">
            <v>2196503</v>
          </cell>
          <cell r="DA436">
            <v>1474261</v>
          </cell>
          <cell r="DB436">
            <v>2467779</v>
          </cell>
          <cell r="DC436">
            <v>2836739</v>
          </cell>
          <cell r="DD436">
            <v>2630960</v>
          </cell>
          <cell r="DE436">
            <v>1337685</v>
          </cell>
          <cell r="DF436">
            <v>1316373</v>
          </cell>
          <cell r="DG436">
            <v>996859</v>
          </cell>
          <cell r="DH436">
            <v>2312168</v>
          </cell>
          <cell r="DI436">
            <v>1880669</v>
          </cell>
          <cell r="DJ436">
            <v>2408779</v>
          </cell>
          <cell r="DK436">
            <v>1708562</v>
          </cell>
          <cell r="DL436">
            <v>3026945</v>
          </cell>
          <cell r="DM436">
            <v>2769537</v>
          </cell>
          <cell r="DN436">
            <v>3336223</v>
          </cell>
          <cell r="DO436">
            <v>2958378</v>
          </cell>
          <cell r="DP436">
            <v>3019526</v>
          </cell>
          <cell r="DQ436">
            <v>1527599</v>
          </cell>
          <cell r="DR436">
            <v>1415175</v>
          </cell>
          <cell r="DS436">
            <v>1323533</v>
          </cell>
          <cell r="DT436">
            <v>1417545</v>
          </cell>
          <cell r="DU436">
            <v>3607135</v>
          </cell>
          <cell r="DV436">
            <v>1006140</v>
          </cell>
          <cell r="DW436">
            <v>1577878</v>
          </cell>
          <cell r="DX436">
            <v>1074846</v>
          </cell>
          <cell r="DY436">
            <v>1612602</v>
          </cell>
          <cell r="DZ436">
            <v>3340890</v>
          </cell>
          <cell r="EA436">
            <v>3389141</v>
          </cell>
          <cell r="EB436">
            <v>6023987</v>
          </cell>
          <cell r="EC436">
            <v>2818779</v>
          </cell>
          <cell r="ED436">
            <v>1740787</v>
          </cell>
          <cell r="EE436">
            <v>2842396</v>
          </cell>
          <cell r="EF436">
            <v>1652813</v>
          </cell>
          <cell r="EG436">
            <v>1973618</v>
          </cell>
          <cell r="EH436">
            <v>1613246</v>
          </cell>
          <cell r="EI436">
            <v>744917</v>
          </cell>
          <cell r="EJ436">
            <v>2725591</v>
          </cell>
          <cell r="EK436">
            <v>2261189</v>
          </cell>
          <cell r="EL436">
            <v>950264</v>
          </cell>
          <cell r="EM436">
            <v>573462</v>
          </cell>
          <cell r="EN436">
            <v>2955659</v>
          </cell>
          <cell r="EO436">
            <v>2826441</v>
          </cell>
          <cell r="EP436">
            <v>1440738</v>
          </cell>
          <cell r="EQ436">
            <v>1112876</v>
          </cell>
          <cell r="ER436">
            <v>1702458</v>
          </cell>
          <cell r="ES436">
            <v>2033539</v>
          </cell>
          <cell r="ET436">
            <v>1661629</v>
          </cell>
          <cell r="EU436">
            <v>2723585</v>
          </cell>
          <cell r="EV436">
            <v>3176036</v>
          </cell>
          <cell r="EW436">
            <v>3097103</v>
          </cell>
        </row>
        <row r="437">
          <cell r="B437" t="str">
            <v>Panamá</v>
          </cell>
          <cell r="C437">
            <v>18174046</v>
          </cell>
          <cell r="D437">
            <v>19657815</v>
          </cell>
          <cell r="E437">
            <v>18327953</v>
          </cell>
          <cell r="F437">
            <v>50263450</v>
          </cell>
          <cell r="G437">
            <v>50626785</v>
          </cell>
          <cell r="H437">
            <v>20958406</v>
          </cell>
          <cell r="I437">
            <v>24144159</v>
          </cell>
          <cell r="J437">
            <v>25872370</v>
          </cell>
          <cell r="K437">
            <v>24498769</v>
          </cell>
          <cell r="L437">
            <v>52873162</v>
          </cell>
          <cell r="M437">
            <v>52317003</v>
          </cell>
          <cell r="N437">
            <v>33382070</v>
          </cell>
          <cell r="O437">
            <v>11958432</v>
          </cell>
          <cell r="P437">
            <v>12685775</v>
          </cell>
          <cell r="Q437">
            <v>20509784</v>
          </cell>
          <cell r="R437">
            <v>14463948</v>
          </cell>
          <cell r="S437">
            <v>15796813</v>
          </cell>
          <cell r="T437">
            <v>15218886</v>
          </cell>
          <cell r="U437">
            <v>17867414</v>
          </cell>
          <cell r="V437">
            <v>17408275</v>
          </cell>
          <cell r="W437">
            <v>13853194</v>
          </cell>
          <cell r="X437">
            <v>21138371</v>
          </cell>
          <cell r="Y437">
            <v>15003511</v>
          </cell>
          <cell r="Z437">
            <v>34188400</v>
          </cell>
          <cell r="AA437">
            <v>35144005</v>
          </cell>
          <cell r="AB437">
            <v>22174778</v>
          </cell>
          <cell r="AC437">
            <v>30643233</v>
          </cell>
          <cell r="AD437">
            <v>23105584</v>
          </cell>
          <cell r="AE437">
            <v>30754106</v>
          </cell>
          <cell r="AF437">
            <v>27476677</v>
          </cell>
          <cell r="AG437">
            <v>32729157</v>
          </cell>
          <cell r="AH437">
            <v>32828976</v>
          </cell>
          <cell r="AI437">
            <v>31336461</v>
          </cell>
          <cell r="AJ437">
            <v>37923114</v>
          </cell>
          <cell r="AK437">
            <v>25583676</v>
          </cell>
          <cell r="AL437">
            <v>37351583</v>
          </cell>
          <cell r="AM437">
            <v>21119957</v>
          </cell>
          <cell r="AN437">
            <v>22520684</v>
          </cell>
          <cell r="AO437">
            <v>33662753</v>
          </cell>
          <cell r="AP437">
            <v>29617372</v>
          </cell>
          <cell r="AQ437">
            <v>30431761</v>
          </cell>
          <cell r="AR437">
            <v>33742253</v>
          </cell>
          <cell r="AS437">
            <v>29151924</v>
          </cell>
          <cell r="AT437">
            <v>36222622</v>
          </cell>
          <cell r="AU437">
            <v>38173575</v>
          </cell>
          <cell r="AV437">
            <v>88398319</v>
          </cell>
          <cell r="AW437">
            <v>23864595</v>
          </cell>
          <cell r="AX437">
            <v>31747834</v>
          </cell>
          <cell r="AY437">
            <v>20121029</v>
          </cell>
          <cell r="AZ437">
            <v>21933622</v>
          </cell>
          <cell r="BA437">
            <v>30315570</v>
          </cell>
          <cell r="BB437">
            <v>29042206</v>
          </cell>
          <cell r="BC437">
            <v>42107726</v>
          </cell>
          <cell r="BD437">
            <v>26448101</v>
          </cell>
          <cell r="BE437">
            <v>35505545</v>
          </cell>
          <cell r="BF437">
            <v>40988229</v>
          </cell>
          <cell r="BG437">
            <v>33714622</v>
          </cell>
          <cell r="BH437">
            <v>41375540</v>
          </cell>
          <cell r="BI437">
            <v>32788992</v>
          </cell>
          <cell r="BJ437">
            <v>42773145</v>
          </cell>
          <cell r="BK437">
            <v>35604077</v>
          </cell>
          <cell r="BL437">
            <v>30682213</v>
          </cell>
          <cell r="BM437">
            <v>36916716</v>
          </cell>
          <cell r="BN437">
            <v>51722064</v>
          </cell>
          <cell r="BO437">
            <v>35467039</v>
          </cell>
          <cell r="BP437">
            <v>1657414116</v>
          </cell>
          <cell r="BQ437">
            <v>36652949</v>
          </cell>
          <cell r="BR437">
            <v>30129397</v>
          </cell>
          <cell r="BS437">
            <v>33025061</v>
          </cell>
          <cell r="BT437">
            <v>40102336</v>
          </cell>
          <cell r="BU437">
            <v>1246002141</v>
          </cell>
          <cell r="BV437">
            <v>1189311024</v>
          </cell>
          <cell r="BW437">
            <v>24212825</v>
          </cell>
          <cell r="BX437">
            <v>21929772</v>
          </cell>
          <cell r="BY437">
            <v>22002108</v>
          </cell>
          <cell r="BZ437">
            <v>30294651</v>
          </cell>
          <cell r="CA437">
            <v>22418358</v>
          </cell>
          <cell r="CB437">
            <v>34433491</v>
          </cell>
          <cell r="CC437">
            <v>30978773</v>
          </cell>
          <cell r="CD437">
            <v>33199153</v>
          </cell>
          <cell r="CE437">
            <v>28219344</v>
          </cell>
          <cell r="CF437">
            <v>44416095</v>
          </cell>
          <cell r="CG437">
            <v>31847553</v>
          </cell>
          <cell r="CH437">
            <v>37801286</v>
          </cell>
          <cell r="CI437">
            <v>16807058</v>
          </cell>
          <cell r="CJ437">
            <v>17363417</v>
          </cell>
          <cell r="CK437">
            <v>29136706</v>
          </cell>
          <cell r="CL437">
            <v>22131044</v>
          </cell>
          <cell r="CM437">
            <v>23401120</v>
          </cell>
          <cell r="CN437">
            <v>24737447</v>
          </cell>
          <cell r="CO437">
            <v>27450955</v>
          </cell>
          <cell r="CP437">
            <v>29482127</v>
          </cell>
          <cell r="CQ437">
            <v>24625247</v>
          </cell>
          <cell r="CR437">
            <v>27115697</v>
          </cell>
          <cell r="CS437">
            <v>27449868</v>
          </cell>
          <cell r="CT437">
            <v>35001942</v>
          </cell>
          <cell r="CU437">
            <v>16140818</v>
          </cell>
          <cell r="CV437">
            <v>22569672</v>
          </cell>
          <cell r="CW437">
            <v>23783400</v>
          </cell>
          <cell r="CX437">
            <v>22647016</v>
          </cell>
          <cell r="CY437">
            <v>25497063</v>
          </cell>
          <cell r="CZ437">
            <v>26945394</v>
          </cell>
          <cell r="DA437">
            <v>29378937</v>
          </cell>
          <cell r="DB437">
            <v>27605274</v>
          </cell>
          <cell r="DC437">
            <v>24687033</v>
          </cell>
          <cell r="DD437">
            <v>30634223</v>
          </cell>
          <cell r="DE437">
            <v>29757533</v>
          </cell>
          <cell r="DF437">
            <v>28958172</v>
          </cell>
          <cell r="DG437">
            <v>36227174</v>
          </cell>
          <cell r="DH437">
            <v>21774091</v>
          </cell>
          <cell r="DI437">
            <v>45547410</v>
          </cell>
          <cell r="DJ437">
            <v>24012408</v>
          </cell>
          <cell r="DK437">
            <v>35731604</v>
          </cell>
          <cell r="DL437">
            <v>39915107</v>
          </cell>
          <cell r="DM437">
            <v>26305013</v>
          </cell>
          <cell r="DN437">
            <v>117938746</v>
          </cell>
          <cell r="DO437">
            <v>50436969</v>
          </cell>
          <cell r="DP437">
            <v>102764274</v>
          </cell>
          <cell r="DQ437">
            <v>45330324</v>
          </cell>
          <cell r="DR437">
            <v>86996020</v>
          </cell>
          <cell r="DS437">
            <v>61892387</v>
          </cell>
          <cell r="DT437">
            <v>30157762</v>
          </cell>
          <cell r="DU437">
            <v>32906168</v>
          </cell>
          <cell r="DV437">
            <v>27515070</v>
          </cell>
          <cell r="DW437">
            <v>40536264</v>
          </cell>
          <cell r="DX437">
            <v>27580857</v>
          </cell>
          <cell r="DY437">
            <v>133279311</v>
          </cell>
          <cell r="DZ437">
            <v>1336383865</v>
          </cell>
          <cell r="EA437">
            <v>76822204</v>
          </cell>
          <cell r="EB437">
            <v>54150270</v>
          </cell>
          <cell r="EC437">
            <v>54685867</v>
          </cell>
          <cell r="ED437">
            <v>49818125</v>
          </cell>
          <cell r="EE437">
            <v>1338925121</v>
          </cell>
          <cell r="EF437">
            <v>43460029</v>
          </cell>
          <cell r="EG437">
            <v>43437212</v>
          </cell>
          <cell r="EH437">
            <v>42568420</v>
          </cell>
          <cell r="EI437">
            <v>42496757</v>
          </cell>
          <cell r="EJ437">
            <v>35334432</v>
          </cell>
          <cell r="EK437">
            <v>44879560</v>
          </cell>
          <cell r="EL437">
            <v>44839339</v>
          </cell>
          <cell r="EM437">
            <v>36987518</v>
          </cell>
          <cell r="EN437">
            <v>45784438</v>
          </cell>
          <cell r="EO437">
            <v>45123713</v>
          </cell>
          <cell r="EP437">
            <v>47705861</v>
          </cell>
          <cell r="EQ437">
            <v>39516007</v>
          </cell>
          <cell r="ER437">
            <v>37764837</v>
          </cell>
          <cell r="ES437">
            <v>46867238</v>
          </cell>
          <cell r="ET437">
            <v>66707888</v>
          </cell>
          <cell r="EU437">
            <v>23749781</v>
          </cell>
          <cell r="EV437">
            <v>26561224</v>
          </cell>
          <cell r="EW437">
            <v>30631161</v>
          </cell>
        </row>
        <row r="438">
          <cell r="B438" t="str">
            <v>Paraguai</v>
          </cell>
          <cell r="C438">
            <v>174023282</v>
          </cell>
          <cell r="D438">
            <v>168902461</v>
          </cell>
          <cell r="E438">
            <v>157791102</v>
          </cell>
          <cell r="F438">
            <v>142177747</v>
          </cell>
          <cell r="G438">
            <v>215542759</v>
          </cell>
          <cell r="H438">
            <v>253911671</v>
          </cell>
          <cell r="I438">
            <v>285988716</v>
          </cell>
          <cell r="J438">
            <v>262513644</v>
          </cell>
          <cell r="K438">
            <v>240275194</v>
          </cell>
          <cell r="L438">
            <v>223479231</v>
          </cell>
          <cell r="M438">
            <v>149202335</v>
          </cell>
          <cell r="N438">
            <v>213490290</v>
          </cell>
          <cell r="O438">
            <v>85544644</v>
          </cell>
          <cell r="P438">
            <v>133869379</v>
          </cell>
          <cell r="Q438">
            <v>113150705</v>
          </cell>
          <cell r="R438">
            <v>112229239</v>
          </cell>
          <cell r="S438">
            <v>132633418</v>
          </cell>
          <cell r="T438">
            <v>119399116</v>
          </cell>
          <cell r="U438">
            <v>148022287</v>
          </cell>
          <cell r="V438">
            <v>142693401</v>
          </cell>
          <cell r="W438">
            <v>145682748</v>
          </cell>
          <cell r="X438">
            <v>174936377</v>
          </cell>
          <cell r="Y438">
            <v>175358558</v>
          </cell>
          <cell r="Z438">
            <v>200372788</v>
          </cell>
          <cell r="AA438">
            <v>165393574</v>
          </cell>
          <cell r="AB438">
            <v>167118744</v>
          </cell>
          <cell r="AC438">
            <v>216685168</v>
          </cell>
          <cell r="AD438">
            <v>226466643</v>
          </cell>
          <cell r="AE438">
            <v>227808169</v>
          </cell>
          <cell r="AF438">
            <v>192980490</v>
          </cell>
          <cell r="AG438">
            <v>222159320</v>
          </cell>
          <cell r="AH438">
            <v>242088238</v>
          </cell>
          <cell r="AI438">
            <v>204583303</v>
          </cell>
          <cell r="AJ438">
            <v>207423906</v>
          </cell>
          <cell r="AK438">
            <v>219202437</v>
          </cell>
          <cell r="AL438">
            <v>255833033</v>
          </cell>
          <cell r="AM438">
            <v>191342590</v>
          </cell>
          <cell r="AN438">
            <v>200256181</v>
          </cell>
          <cell r="AO438">
            <v>230266284</v>
          </cell>
          <cell r="AP438">
            <v>213981818</v>
          </cell>
          <cell r="AQ438">
            <v>258578900</v>
          </cell>
          <cell r="AR438">
            <v>266961420</v>
          </cell>
          <cell r="AS438">
            <v>290359597</v>
          </cell>
          <cell r="AT438">
            <v>277868472</v>
          </cell>
          <cell r="AU438">
            <v>275820188</v>
          </cell>
          <cell r="AV438">
            <v>252322515</v>
          </cell>
          <cell r="AW438">
            <v>250450282</v>
          </cell>
          <cell r="AX438">
            <v>259203946</v>
          </cell>
          <cell r="AY438">
            <v>208284339</v>
          </cell>
          <cell r="AZ438">
            <v>195300557</v>
          </cell>
          <cell r="BA438">
            <v>192420834</v>
          </cell>
          <cell r="BB438">
            <v>203018480</v>
          </cell>
          <cell r="BC438">
            <v>241412168</v>
          </cell>
          <cell r="BD438">
            <v>190442552</v>
          </cell>
          <cell r="BE438">
            <v>193101725</v>
          </cell>
          <cell r="BF438">
            <v>254531505</v>
          </cell>
          <cell r="BG438">
            <v>210105436</v>
          </cell>
          <cell r="BH438">
            <v>256545219</v>
          </cell>
          <cell r="BI438">
            <v>214262797</v>
          </cell>
          <cell r="BJ438">
            <v>258017273</v>
          </cell>
          <cell r="BK438">
            <v>242753687</v>
          </cell>
          <cell r="BL438">
            <v>224636849</v>
          </cell>
          <cell r="BM438">
            <v>315047136</v>
          </cell>
          <cell r="BN438">
            <v>285282867</v>
          </cell>
          <cell r="BO438">
            <v>236097779</v>
          </cell>
          <cell r="BP438">
            <v>214936157</v>
          </cell>
          <cell r="BQ438">
            <v>257692015</v>
          </cell>
          <cell r="BR438">
            <v>246510885</v>
          </cell>
          <cell r="BS438">
            <v>233444858</v>
          </cell>
          <cell r="BT438">
            <v>256625134</v>
          </cell>
          <cell r="BU438">
            <v>244050637</v>
          </cell>
          <cell r="BV438">
            <v>239522382</v>
          </cell>
          <cell r="BW438">
            <v>298681985</v>
          </cell>
          <cell r="BX438">
            <v>247892821</v>
          </cell>
          <cell r="BY438">
            <v>261058003</v>
          </cell>
          <cell r="BZ438">
            <v>232595553</v>
          </cell>
          <cell r="CA438">
            <v>327588134</v>
          </cell>
          <cell r="CB438">
            <v>257142707</v>
          </cell>
          <cell r="CC438">
            <v>326069528</v>
          </cell>
          <cell r="CD438">
            <v>264689749</v>
          </cell>
          <cell r="CE438">
            <v>256468312</v>
          </cell>
          <cell r="CF438">
            <v>238676993</v>
          </cell>
          <cell r="CG438">
            <v>238742730</v>
          </cell>
          <cell r="CH438">
            <v>243900212</v>
          </cell>
          <cell r="CI438">
            <v>180660962</v>
          </cell>
          <cell r="CJ438">
            <v>180685930</v>
          </cell>
          <cell r="CK438">
            <v>236201682</v>
          </cell>
          <cell r="CL438">
            <v>192903206</v>
          </cell>
          <cell r="CM438">
            <v>193955987</v>
          </cell>
          <cell r="CN438">
            <v>219898060</v>
          </cell>
          <cell r="CO438">
            <v>232533694</v>
          </cell>
          <cell r="CP438">
            <v>224429577</v>
          </cell>
          <cell r="CQ438">
            <v>223516709</v>
          </cell>
          <cell r="CR438">
            <v>197732659</v>
          </cell>
          <cell r="CS438">
            <v>189013165</v>
          </cell>
          <cell r="CT438">
            <v>201727678</v>
          </cell>
          <cell r="CU438">
            <v>127426065</v>
          </cell>
          <cell r="CV438">
            <v>143607920</v>
          </cell>
          <cell r="CW438">
            <v>183465175</v>
          </cell>
          <cell r="CX438">
            <v>162441103</v>
          </cell>
          <cell r="CY438">
            <v>164575243</v>
          </cell>
          <cell r="CZ438">
            <v>172100071</v>
          </cell>
          <cell r="DA438">
            <v>190674534</v>
          </cell>
          <cell r="DB438">
            <v>199895963</v>
          </cell>
          <cell r="DC438">
            <v>232766294</v>
          </cell>
          <cell r="DD438">
            <v>205030525</v>
          </cell>
          <cell r="DE438">
            <v>196462100</v>
          </cell>
          <cell r="DF438">
            <v>242396465</v>
          </cell>
          <cell r="DG438">
            <v>185223154</v>
          </cell>
          <cell r="DH438">
            <v>175352722</v>
          </cell>
          <cell r="DI438">
            <v>224133216</v>
          </cell>
          <cell r="DJ438">
            <v>186588435</v>
          </cell>
          <cell r="DK438">
            <v>226651254</v>
          </cell>
          <cell r="DL438">
            <v>218678414</v>
          </cell>
          <cell r="DM438">
            <v>232013422</v>
          </cell>
          <cell r="DN438">
            <v>239787815</v>
          </cell>
          <cell r="DO438">
            <v>252374752</v>
          </cell>
          <cell r="DP438">
            <v>255868974</v>
          </cell>
          <cell r="DQ438">
            <v>216392520</v>
          </cell>
          <cell r="DR438">
            <v>233157971</v>
          </cell>
          <cell r="DS438">
            <v>219668231</v>
          </cell>
          <cell r="DT438">
            <v>203605443</v>
          </cell>
          <cell r="DU438">
            <v>250402857</v>
          </cell>
          <cell r="DV438">
            <v>263814333</v>
          </cell>
          <cell r="DW438">
            <v>182310617</v>
          </cell>
          <cell r="DX438">
            <v>207846788</v>
          </cell>
          <cell r="DY438">
            <v>277836336</v>
          </cell>
          <cell r="DZ438">
            <v>311053465</v>
          </cell>
          <cell r="EA438">
            <v>254220325</v>
          </cell>
          <cell r="EB438">
            <v>274258880</v>
          </cell>
          <cell r="EC438">
            <v>227651310</v>
          </cell>
          <cell r="ED438">
            <v>239550115</v>
          </cell>
          <cell r="EE438">
            <v>176082622</v>
          </cell>
          <cell r="EF438">
            <v>188105635</v>
          </cell>
          <cell r="EG438">
            <v>193429206</v>
          </cell>
          <cell r="EH438">
            <v>196817247</v>
          </cell>
          <cell r="EI438">
            <v>199233123</v>
          </cell>
          <cell r="EJ438">
            <v>171914853</v>
          </cell>
          <cell r="EK438">
            <v>236755738</v>
          </cell>
          <cell r="EL438">
            <v>215970104</v>
          </cell>
          <cell r="EM438">
            <v>216655425</v>
          </cell>
          <cell r="EN438">
            <v>229313392</v>
          </cell>
          <cell r="EO438">
            <v>222047245</v>
          </cell>
          <cell r="EP438">
            <v>233595752</v>
          </cell>
          <cell r="EQ438">
            <v>167933893</v>
          </cell>
          <cell r="ER438">
            <v>166187876</v>
          </cell>
          <cell r="ES438">
            <v>171728190</v>
          </cell>
          <cell r="ET438">
            <v>102414677</v>
          </cell>
          <cell r="EU438">
            <v>123861901</v>
          </cell>
          <cell r="EV438">
            <v>166627935</v>
          </cell>
          <cell r="EW438">
            <v>195552347</v>
          </cell>
        </row>
        <row r="439">
          <cell r="B439" t="str">
            <v>Peru</v>
          </cell>
          <cell r="C439">
            <v>228611848</v>
          </cell>
          <cell r="D439">
            <v>117440661</v>
          </cell>
          <cell r="E439">
            <v>139679104</v>
          </cell>
          <cell r="F439">
            <v>151943510</v>
          </cell>
          <cell r="G439">
            <v>155038119</v>
          </cell>
          <cell r="H439">
            <v>256009784</v>
          </cell>
          <cell r="I439">
            <v>252565852</v>
          </cell>
          <cell r="J439">
            <v>227028558</v>
          </cell>
          <cell r="K439">
            <v>197699801</v>
          </cell>
          <cell r="L439">
            <v>210529416</v>
          </cell>
          <cell r="M439">
            <v>198486389</v>
          </cell>
          <cell r="N439">
            <v>161428718</v>
          </cell>
          <cell r="O439">
            <v>96574595</v>
          </cell>
          <cell r="P439">
            <v>103433888</v>
          </cell>
          <cell r="Q439">
            <v>107571395</v>
          </cell>
          <cell r="R439">
            <v>77726242</v>
          </cell>
          <cell r="S439">
            <v>115007961</v>
          </cell>
          <cell r="T439">
            <v>108236293</v>
          </cell>
          <cell r="U439">
            <v>91097900</v>
          </cell>
          <cell r="V439">
            <v>122428974</v>
          </cell>
          <cell r="W439">
            <v>125082192</v>
          </cell>
          <cell r="X439">
            <v>147959864</v>
          </cell>
          <cell r="Y439">
            <v>170760990</v>
          </cell>
          <cell r="Z439">
            <v>222676410</v>
          </cell>
          <cell r="AA439">
            <v>91739792</v>
          </cell>
          <cell r="AB439">
            <v>98714585</v>
          </cell>
          <cell r="AC439">
            <v>181074778</v>
          </cell>
          <cell r="AD439">
            <v>145084349</v>
          </cell>
          <cell r="AE439">
            <v>211971696</v>
          </cell>
          <cell r="AF439">
            <v>154665123</v>
          </cell>
          <cell r="AG439">
            <v>177852785</v>
          </cell>
          <cell r="AH439">
            <v>195881218</v>
          </cell>
          <cell r="AI439">
            <v>185842967</v>
          </cell>
          <cell r="AJ439">
            <v>178621686</v>
          </cell>
          <cell r="AK439">
            <v>208779282</v>
          </cell>
          <cell r="AL439">
            <v>189226854</v>
          </cell>
          <cell r="AM439">
            <v>107166223</v>
          </cell>
          <cell r="AN439">
            <v>189662098</v>
          </cell>
          <cell r="AO439">
            <v>222070547</v>
          </cell>
          <cell r="AP439">
            <v>162344014</v>
          </cell>
          <cell r="AQ439">
            <v>221835096</v>
          </cell>
          <cell r="AR439">
            <v>212928016</v>
          </cell>
          <cell r="AS439">
            <v>145112578</v>
          </cell>
          <cell r="AT439">
            <v>211418560</v>
          </cell>
          <cell r="AU439">
            <v>173209181</v>
          </cell>
          <cell r="AV439">
            <v>203054926</v>
          </cell>
          <cell r="AW439">
            <v>181730407</v>
          </cell>
          <cell r="AX439">
            <v>230474976</v>
          </cell>
          <cell r="AY439">
            <v>112108252</v>
          </cell>
          <cell r="AZ439">
            <v>185793079</v>
          </cell>
          <cell r="BA439">
            <v>204932922</v>
          </cell>
          <cell r="BB439">
            <v>227029733</v>
          </cell>
          <cell r="BC439">
            <v>197785712</v>
          </cell>
          <cell r="BD439">
            <v>210430913</v>
          </cell>
          <cell r="BE439">
            <v>254379431</v>
          </cell>
          <cell r="BF439">
            <v>267301595</v>
          </cell>
          <cell r="BG439">
            <v>219495179</v>
          </cell>
          <cell r="BH439">
            <v>185913967</v>
          </cell>
          <cell r="BI439">
            <v>180523248</v>
          </cell>
          <cell r="BJ439">
            <v>164764708</v>
          </cell>
          <cell r="BK439">
            <v>123456839</v>
          </cell>
          <cell r="BL439">
            <v>181993412</v>
          </cell>
          <cell r="BM439">
            <v>161425486</v>
          </cell>
          <cell r="BN439">
            <v>182685815</v>
          </cell>
          <cell r="BO439">
            <v>190320122</v>
          </cell>
          <cell r="BP439">
            <v>170638204</v>
          </cell>
          <cell r="BQ439">
            <v>212700004</v>
          </cell>
          <cell r="BR439">
            <v>205685275</v>
          </cell>
          <cell r="BS439">
            <v>191420386</v>
          </cell>
          <cell r="BT439">
            <v>204201617</v>
          </cell>
          <cell r="BU439">
            <v>160992557</v>
          </cell>
          <cell r="BV439">
            <v>161274536</v>
          </cell>
          <cell r="BW439">
            <v>115058507</v>
          </cell>
          <cell r="BX439">
            <v>121973755</v>
          </cell>
          <cell r="BY439">
            <v>124279287</v>
          </cell>
          <cell r="BZ439">
            <v>199406611</v>
          </cell>
          <cell r="CA439">
            <v>154390714</v>
          </cell>
          <cell r="CB439">
            <v>172472120</v>
          </cell>
          <cell r="CC439">
            <v>161913597</v>
          </cell>
          <cell r="CD439">
            <v>146386839</v>
          </cell>
          <cell r="CE439">
            <v>163021196</v>
          </cell>
          <cell r="CF439">
            <v>166920779</v>
          </cell>
          <cell r="CG439">
            <v>137279904</v>
          </cell>
          <cell r="CH439">
            <v>150353011</v>
          </cell>
          <cell r="CI439">
            <v>125938556</v>
          </cell>
          <cell r="CJ439">
            <v>110819390</v>
          </cell>
          <cell r="CK439">
            <v>123043357</v>
          </cell>
          <cell r="CL439">
            <v>127971860</v>
          </cell>
          <cell r="CM439">
            <v>148424601</v>
          </cell>
          <cell r="CN439">
            <v>166849978</v>
          </cell>
          <cell r="CO439">
            <v>196245329</v>
          </cell>
          <cell r="CP439">
            <v>149029769</v>
          </cell>
          <cell r="CQ439">
            <v>157508203</v>
          </cell>
          <cell r="CR439">
            <v>167662153</v>
          </cell>
          <cell r="CS439">
            <v>143151158</v>
          </cell>
          <cell r="CT439">
            <v>198576551</v>
          </cell>
          <cell r="CU439">
            <v>100581877</v>
          </cell>
          <cell r="CV439">
            <v>144768742</v>
          </cell>
          <cell r="CW439">
            <v>165070812</v>
          </cell>
          <cell r="CX439">
            <v>145718824</v>
          </cell>
          <cell r="CY439">
            <v>159115043</v>
          </cell>
          <cell r="CZ439">
            <v>185870487</v>
          </cell>
          <cell r="DA439">
            <v>166366922</v>
          </cell>
          <cell r="DB439">
            <v>193063555</v>
          </cell>
          <cell r="DC439">
            <v>189274326</v>
          </cell>
          <cell r="DD439">
            <v>147236125</v>
          </cell>
          <cell r="DE439">
            <v>172047374</v>
          </cell>
          <cell r="DF439">
            <v>179323483</v>
          </cell>
          <cell r="DG439">
            <v>133408625</v>
          </cell>
          <cell r="DH439">
            <v>130696831</v>
          </cell>
          <cell r="DI439">
            <v>205665962</v>
          </cell>
          <cell r="DJ439">
            <v>159236520</v>
          </cell>
          <cell r="DK439">
            <v>202780624</v>
          </cell>
          <cell r="DL439">
            <v>215766119</v>
          </cell>
          <cell r="DM439">
            <v>210549410</v>
          </cell>
          <cell r="DN439">
            <v>227812079</v>
          </cell>
          <cell r="DO439">
            <v>188687342</v>
          </cell>
          <cell r="DP439">
            <v>205699388</v>
          </cell>
          <cell r="DQ439">
            <v>174032146</v>
          </cell>
          <cell r="DR439">
            <v>190998906</v>
          </cell>
          <cell r="DS439">
            <v>121686834</v>
          </cell>
          <cell r="DT439">
            <v>167202417</v>
          </cell>
          <cell r="DU439">
            <v>257308853</v>
          </cell>
          <cell r="DV439">
            <v>217104668</v>
          </cell>
          <cell r="DW439">
            <v>129580817</v>
          </cell>
          <cell r="DX439">
            <v>159195651</v>
          </cell>
          <cell r="DY439">
            <v>136377126</v>
          </cell>
          <cell r="DZ439">
            <v>185220942</v>
          </cell>
          <cell r="EA439">
            <v>190143477</v>
          </cell>
          <cell r="EB439">
            <v>205838651</v>
          </cell>
          <cell r="EC439">
            <v>176408591</v>
          </cell>
          <cell r="ED439">
            <v>208978650</v>
          </cell>
          <cell r="EE439">
            <v>158709619</v>
          </cell>
          <cell r="EF439">
            <v>144048308</v>
          </cell>
          <cell r="EG439">
            <v>178147681</v>
          </cell>
          <cell r="EH439">
            <v>196429136</v>
          </cell>
          <cell r="EI439">
            <v>222719279</v>
          </cell>
          <cell r="EJ439">
            <v>206136528</v>
          </cell>
          <cell r="EK439">
            <v>208267641</v>
          </cell>
          <cell r="EL439">
            <v>195867223</v>
          </cell>
          <cell r="EM439">
            <v>203203869</v>
          </cell>
          <cell r="EN439">
            <v>174742371</v>
          </cell>
          <cell r="EO439">
            <v>162140449</v>
          </cell>
          <cell r="EP439">
            <v>165591444</v>
          </cell>
          <cell r="EQ439">
            <v>161821056</v>
          </cell>
          <cell r="ER439">
            <v>128676887</v>
          </cell>
          <cell r="ES439">
            <v>181944613</v>
          </cell>
          <cell r="ET439">
            <v>108408753</v>
          </cell>
          <cell r="EU439">
            <v>109464181</v>
          </cell>
          <cell r="EV439">
            <v>129358128</v>
          </cell>
          <cell r="EW439">
            <v>115175982</v>
          </cell>
        </row>
        <row r="440">
          <cell r="B440" t="str">
            <v>Pitcairn, Ilha De</v>
          </cell>
          <cell r="H440">
            <v>975</v>
          </cell>
          <cell r="L440">
            <v>8226</v>
          </cell>
          <cell r="AG440">
            <v>4144</v>
          </cell>
          <cell r="AS440">
            <v>450</v>
          </cell>
          <cell r="AW440">
            <v>11097</v>
          </cell>
          <cell r="BL440">
            <v>1065</v>
          </cell>
          <cell r="BQ440">
            <v>13543</v>
          </cell>
          <cell r="BV440">
            <v>999</v>
          </cell>
          <cell r="CD440">
            <v>150</v>
          </cell>
          <cell r="CH440">
            <v>366</v>
          </cell>
          <cell r="CK440">
            <v>362</v>
          </cell>
          <cell r="DR440">
            <v>51833</v>
          </cell>
          <cell r="EC440">
            <v>243980</v>
          </cell>
          <cell r="EG440">
            <v>85791</v>
          </cell>
          <cell r="EK440">
            <v>75197</v>
          </cell>
          <cell r="EO440">
            <v>30013</v>
          </cell>
          <cell r="EP440">
            <v>4473</v>
          </cell>
        </row>
        <row r="441">
          <cell r="B441" t="str">
            <v>Polinésia Francesa</v>
          </cell>
          <cell r="C441">
            <v>299699</v>
          </cell>
          <cell r="D441">
            <v>262208</v>
          </cell>
          <cell r="E441">
            <v>62492</v>
          </cell>
          <cell r="F441">
            <v>543708</v>
          </cell>
          <cell r="G441">
            <v>233276</v>
          </cell>
          <cell r="H441">
            <v>362843</v>
          </cell>
          <cell r="I441">
            <v>177453</v>
          </cell>
          <cell r="J441">
            <v>517972</v>
          </cell>
          <cell r="K441">
            <v>131612</v>
          </cell>
          <cell r="L441">
            <v>236411</v>
          </cell>
          <cell r="M441">
            <v>100730</v>
          </cell>
          <cell r="N441">
            <v>1382959</v>
          </cell>
          <cell r="O441">
            <v>47085</v>
          </cell>
          <cell r="P441">
            <v>4043253</v>
          </cell>
          <cell r="Q441">
            <v>84345</v>
          </cell>
          <cell r="R441">
            <v>109120</v>
          </cell>
          <cell r="S441">
            <v>110090</v>
          </cell>
          <cell r="T441">
            <v>205003</v>
          </cell>
          <cell r="U441">
            <v>108987</v>
          </cell>
          <cell r="V441">
            <v>46295</v>
          </cell>
          <cell r="W441">
            <v>213598</v>
          </cell>
          <cell r="X441">
            <v>258612</v>
          </cell>
          <cell r="Y441">
            <v>122279</v>
          </cell>
          <cell r="Z441">
            <v>151310</v>
          </cell>
          <cell r="AA441">
            <v>28742</v>
          </cell>
          <cell r="AB441">
            <v>85492</v>
          </cell>
          <cell r="AC441">
            <v>62684</v>
          </cell>
          <cell r="AD441">
            <v>84902</v>
          </cell>
          <cell r="AE441">
            <v>116927</v>
          </cell>
          <cell r="AF441">
            <v>145047</v>
          </cell>
          <cell r="AG441">
            <v>39592</v>
          </cell>
          <cell r="AH441">
            <v>152545</v>
          </cell>
          <cell r="AI441">
            <v>28856</v>
          </cell>
          <cell r="AJ441">
            <v>196536</v>
          </cell>
          <cell r="AK441">
            <v>85164</v>
          </cell>
          <cell r="AL441">
            <v>222480</v>
          </cell>
          <cell r="AM441">
            <v>18256</v>
          </cell>
          <cell r="AN441">
            <v>51531</v>
          </cell>
          <cell r="AO441">
            <v>167975</v>
          </cell>
          <cell r="AP441">
            <v>155881</v>
          </cell>
          <cell r="AQ441">
            <v>206062</v>
          </cell>
          <cell r="AR441">
            <v>187798</v>
          </cell>
          <cell r="AS441">
            <v>86052</v>
          </cell>
          <cell r="AT441">
            <v>99192</v>
          </cell>
          <cell r="AU441">
            <v>112751</v>
          </cell>
          <cell r="AV441">
            <v>100694</v>
          </cell>
          <cell r="AW441">
            <v>228191</v>
          </cell>
          <cell r="AX441">
            <v>129143</v>
          </cell>
          <cell r="AY441">
            <v>224889</v>
          </cell>
          <cell r="AZ441">
            <v>152832</v>
          </cell>
          <cell r="BA441">
            <v>44640</v>
          </cell>
          <cell r="BB441">
            <v>26825</v>
          </cell>
          <cell r="BC441">
            <v>33315</v>
          </cell>
          <cell r="BD441">
            <v>50151</v>
          </cell>
          <cell r="BE441">
            <v>74011</v>
          </cell>
          <cell r="BF441">
            <v>66052</v>
          </cell>
          <cell r="BG441">
            <v>205833</v>
          </cell>
          <cell r="BH441">
            <v>73138</v>
          </cell>
          <cell r="BI441">
            <v>162825</v>
          </cell>
          <cell r="BJ441">
            <v>93932</v>
          </cell>
          <cell r="BK441">
            <v>169789</v>
          </cell>
          <cell r="BL441">
            <v>121846</v>
          </cell>
          <cell r="BM441">
            <v>67530</v>
          </cell>
          <cell r="BN441">
            <v>109463</v>
          </cell>
          <cell r="BO441">
            <v>63404</v>
          </cell>
          <cell r="BP441">
            <v>132651</v>
          </cell>
          <cell r="BQ441">
            <v>73928</v>
          </cell>
          <cell r="BR441">
            <v>128443</v>
          </cell>
          <cell r="BS441">
            <v>22734</v>
          </cell>
          <cell r="BT441">
            <v>14708</v>
          </cell>
          <cell r="BU441">
            <v>163761</v>
          </cell>
          <cell r="BV441">
            <v>85786</v>
          </cell>
          <cell r="BW441">
            <v>103856</v>
          </cell>
          <cell r="BX441">
            <v>46830</v>
          </cell>
          <cell r="BY441">
            <v>23627</v>
          </cell>
          <cell r="BZ441">
            <v>68974</v>
          </cell>
          <cell r="CA441">
            <v>8268</v>
          </cell>
          <cell r="CB441">
            <v>73694</v>
          </cell>
          <cell r="CC441">
            <v>26425</v>
          </cell>
          <cell r="CD441">
            <v>196153</v>
          </cell>
          <cell r="CE441">
            <v>38135</v>
          </cell>
          <cell r="CF441">
            <v>76832</v>
          </cell>
          <cell r="CG441">
            <v>50544</v>
          </cell>
          <cell r="CH441">
            <v>42708</v>
          </cell>
          <cell r="CJ441">
            <v>72021</v>
          </cell>
          <cell r="CK441">
            <v>246246</v>
          </cell>
          <cell r="CL441">
            <v>106127</v>
          </cell>
          <cell r="CM441">
            <v>84179</v>
          </cell>
          <cell r="CN441">
            <v>54529</v>
          </cell>
          <cell r="CO441">
            <v>59694</v>
          </cell>
          <cell r="CP441">
            <v>50306</v>
          </cell>
          <cell r="CQ441">
            <v>115337</v>
          </cell>
          <cell r="CR441">
            <v>79689</v>
          </cell>
          <cell r="CS441">
            <v>19415</v>
          </cell>
          <cell r="CT441">
            <v>88348</v>
          </cell>
          <cell r="CU441">
            <v>16744</v>
          </cell>
          <cell r="CV441">
            <v>139097</v>
          </cell>
          <cell r="CW441">
            <v>129191</v>
          </cell>
          <cell r="CX441">
            <v>53694</v>
          </cell>
          <cell r="CY441">
            <v>48100</v>
          </cell>
          <cell r="CZ441">
            <v>25312</v>
          </cell>
          <cell r="DA441">
            <v>24082</v>
          </cell>
          <cell r="DB441">
            <v>271204</v>
          </cell>
          <cell r="DC441">
            <v>90959</v>
          </cell>
          <cell r="DD441">
            <v>107043</v>
          </cell>
          <cell r="DE441">
            <v>186110</v>
          </cell>
          <cell r="DF441">
            <v>116043</v>
          </cell>
          <cell r="DG441">
            <v>37961</v>
          </cell>
          <cell r="DH441">
            <v>70</v>
          </cell>
          <cell r="DI441">
            <v>114441</v>
          </cell>
          <cell r="DJ441">
            <v>28404</v>
          </cell>
          <cell r="DK441">
            <v>264229</v>
          </cell>
          <cell r="DL441">
            <v>92273</v>
          </cell>
          <cell r="DM441">
            <v>47308</v>
          </cell>
          <cell r="DN441">
            <v>21304</v>
          </cell>
          <cell r="DO441">
            <v>71625</v>
          </cell>
          <cell r="DP441">
            <v>61900</v>
          </cell>
          <cell r="DQ441">
            <v>47856</v>
          </cell>
          <cell r="DR441">
            <v>34434</v>
          </cell>
          <cell r="DS441">
            <v>42839</v>
          </cell>
          <cell r="DT441">
            <v>56027</v>
          </cell>
          <cell r="DU441">
            <v>146230</v>
          </cell>
          <cell r="DV441">
            <v>95466</v>
          </cell>
          <cell r="DW441">
            <v>59128</v>
          </cell>
          <cell r="DX441">
            <v>58076</v>
          </cell>
          <cell r="DY441">
            <v>70553</v>
          </cell>
          <cell r="DZ441">
            <v>81270</v>
          </cell>
          <cell r="EA441">
            <v>22873</v>
          </cell>
          <cell r="EB441">
            <v>102328</v>
          </cell>
          <cell r="EC441">
            <v>218572</v>
          </cell>
          <cell r="ED441">
            <v>56326</v>
          </cell>
          <cell r="EE441">
            <v>99770</v>
          </cell>
          <cell r="EF441">
            <v>46016</v>
          </cell>
          <cell r="EG441">
            <v>262537</v>
          </cell>
          <cell r="EH441">
            <v>80977</v>
          </cell>
          <cell r="EI441">
            <v>256477</v>
          </cell>
          <cell r="EJ441">
            <v>2231803</v>
          </cell>
          <cell r="EK441">
            <v>291024</v>
          </cell>
          <cell r="EL441">
            <v>135565</v>
          </cell>
          <cell r="EM441">
            <v>63534</v>
          </cell>
          <cell r="EN441">
            <v>27368</v>
          </cell>
          <cell r="EO441">
            <v>23217</v>
          </cell>
          <cell r="EP441">
            <v>235378</v>
          </cell>
          <cell r="EQ441">
            <v>155111</v>
          </cell>
          <cell r="ER441">
            <v>66621</v>
          </cell>
          <cell r="ES441">
            <v>92429</v>
          </cell>
          <cell r="ET441">
            <v>180186</v>
          </cell>
          <cell r="EU441">
            <v>151595</v>
          </cell>
          <cell r="EV441">
            <v>69277</v>
          </cell>
          <cell r="EW441">
            <v>97867</v>
          </cell>
        </row>
        <row r="442">
          <cell r="B442" t="str">
            <v>Polônia</v>
          </cell>
          <cell r="C442">
            <v>31386476</v>
          </cell>
          <cell r="D442">
            <v>26480820</v>
          </cell>
          <cell r="E442">
            <v>29572504</v>
          </cell>
          <cell r="F442">
            <v>29921878</v>
          </cell>
          <cell r="G442">
            <v>34195421</v>
          </cell>
          <cell r="H442">
            <v>28775409</v>
          </cell>
          <cell r="I442">
            <v>30189159</v>
          </cell>
          <cell r="J442">
            <v>25782933</v>
          </cell>
          <cell r="K442">
            <v>27998612</v>
          </cell>
          <cell r="L442">
            <v>37880866</v>
          </cell>
          <cell r="M442">
            <v>12385676</v>
          </cell>
          <cell r="N442">
            <v>14344774</v>
          </cell>
          <cell r="O442">
            <v>10504140</v>
          </cell>
          <cell r="P442">
            <v>11038677</v>
          </cell>
          <cell r="Q442">
            <v>11985148</v>
          </cell>
          <cell r="R442">
            <v>8798330</v>
          </cell>
          <cell r="S442">
            <v>20220165</v>
          </cell>
          <cell r="T442">
            <v>14293979</v>
          </cell>
          <cell r="U442">
            <v>19511376</v>
          </cell>
          <cell r="V442">
            <v>50396111</v>
          </cell>
          <cell r="W442">
            <v>77712339</v>
          </cell>
          <cell r="X442">
            <v>19617771</v>
          </cell>
          <cell r="Y442">
            <v>13586732</v>
          </cell>
          <cell r="Z442">
            <v>45637752</v>
          </cell>
          <cell r="AA442">
            <v>17259360</v>
          </cell>
          <cell r="AB442">
            <v>16154737</v>
          </cell>
          <cell r="AC442">
            <v>14693776</v>
          </cell>
          <cell r="AD442">
            <v>19007549</v>
          </cell>
          <cell r="AE442">
            <v>93335711</v>
          </cell>
          <cell r="AF442">
            <v>20320291</v>
          </cell>
          <cell r="AG442">
            <v>32068671</v>
          </cell>
          <cell r="AH442">
            <v>23151577</v>
          </cell>
          <cell r="AI442">
            <v>54110991</v>
          </cell>
          <cell r="AJ442">
            <v>53686285</v>
          </cell>
          <cell r="AK442">
            <v>27658925</v>
          </cell>
          <cell r="AL442">
            <v>20107790</v>
          </cell>
          <cell r="AM442">
            <v>17165848</v>
          </cell>
          <cell r="AN442">
            <v>19606143</v>
          </cell>
          <cell r="AO442">
            <v>37511217</v>
          </cell>
          <cell r="AP442">
            <v>62690296</v>
          </cell>
          <cell r="AQ442">
            <v>29461181</v>
          </cell>
          <cell r="AR442">
            <v>107144312</v>
          </cell>
          <cell r="AS442">
            <v>30181779</v>
          </cell>
          <cell r="AT442">
            <v>59849371</v>
          </cell>
          <cell r="AU442">
            <v>32843502</v>
          </cell>
          <cell r="AV442">
            <v>25158127</v>
          </cell>
          <cell r="AW442">
            <v>25289369</v>
          </cell>
          <cell r="AX442">
            <v>34600629</v>
          </cell>
          <cell r="AY442">
            <v>19610382</v>
          </cell>
          <cell r="AZ442">
            <v>53229301</v>
          </cell>
          <cell r="BA442">
            <v>29602242</v>
          </cell>
          <cell r="BB442">
            <v>29117296</v>
          </cell>
          <cell r="BC442">
            <v>29243003</v>
          </cell>
          <cell r="BD442">
            <v>20406465</v>
          </cell>
          <cell r="BE442">
            <v>39544224</v>
          </cell>
          <cell r="BF442">
            <v>38896831</v>
          </cell>
          <cell r="BG442">
            <v>26149650</v>
          </cell>
          <cell r="BH442">
            <v>32661777</v>
          </cell>
          <cell r="BI442">
            <v>52666614</v>
          </cell>
          <cell r="BJ442">
            <v>18813997</v>
          </cell>
          <cell r="BK442">
            <v>24470650</v>
          </cell>
          <cell r="BL442">
            <v>47123091</v>
          </cell>
          <cell r="BM442">
            <v>10621925</v>
          </cell>
          <cell r="BN442">
            <v>67823374</v>
          </cell>
          <cell r="BO442">
            <v>24659628</v>
          </cell>
          <cell r="BP442">
            <v>40588876</v>
          </cell>
          <cell r="BQ442">
            <v>12827647</v>
          </cell>
          <cell r="BR442">
            <v>28298156</v>
          </cell>
          <cell r="BS442">
            <v>77373386</v>
          </cell>
          <cell r="BT442">
            <v>23173178</v>
          </cell>
          <cell r="BU442">
            <v>24678706</v>
          </cell>
          <cell r="BV442">
            <v>14236287</v>
          </cell>
          <cell r="BW442">
            <v>33270466</v>
          </cell>
          <cell r="BX442">
            <v>74497475</v>
          </cell>
          <cell r="BY442">
            <v>37050634</v>
          </cell>
          <cell r="BZ442">
            <v>66365817</v>
          </cell>
          <cell r="CA442">
            <v>38588277</v>
          </cell>
          <cell r="CB442">
            <v>12172293</v>
          </cell>
          <cell r="CC442">
            <v>60152048</v>
          </cell>
          <cell r="CD442">
            <v>12348714</v>
          </cell>
          <cell r="CE442">
            <v>52839609</v>
          </cell>
          <cell r="CF442">
            <v>70781928</v>
          </cell>
          <cell r="CG442">
            <v>13167505</v>
          </cell>
          <cell r="CH442">
            <v>12647263</v>
          </cell>
          <cell r="CI442">
            <v>22491420</v>
          </cell>
          <cell r="CJ442">
            <v>11790540</v>
          </cell>
          <cell r="CK442">
            <v>53885616</v>
          </cell>
          <cell r="CL442">
            <v>12852699</v>
          </cell>
          <cell r="CM442">
            <v>62459017</v>
          </cell>
          <cell r="CN442">
            <v>42361240</v>
          </cell>
          <cell r="CO442">
            <v>58165506</v>
          </cell>
          <cell r="CP442">
            <v>63792941</v>
          </cell>
          <cell r="CQ442">
            <v>57576473</v>
          </cell>
          <cell r="CR442">
            <v>76299441</v>
          </cell>
          <cell r="CS442">
            <v>16580615</v>
          </cell>
          <cell r="CT442">
            <v>16646012</v>
          </cell>
          <cell r="CU442">
            <v>11852014</v>
          </cell>
          <cell r="CV442">
            <v>47031297</v>
          </cell>
          <cell r="CW442">
            <v>38776375</v>
          </cell>
          <cell r="CX442">
            <v>48838459</v>
          </cell>
          <cell r="CY442">
            <v>43613835</v>
          </cell>
          <cell r="CZ442">
            <v>15189294</v>
          </cell>
          <cell r="DA442">
            <v>17212203</v>
          </cell>
          <cell r="DB442">
            <v>56845625</v>
          </cell>
          <cell r="DC442">
            <v>30972126</v>
          </cell>
          <cell r="DD442">
            <v>78880741</v>
          </cell>
          <cell r="DE442">
            <v>9929191</v>
          </cell>
          <cell r="DF442">
            <v>28591596</v>
          </cell>
          <cell r="DG442">
            <v>38677965</v>
          </cell>
          <cell r="DH442">
            <v>19601770</v>
          </cell>
          <cell r="DI442">
            <v>36709036</v>
          </cell>
          <cell r="DJ442">
            <v>83412768</v>
          </cell>
          <cell r="DK442">
            <v>42248586</v>
          </cell>
          <cell r="DL442">
            <v>58734289</v>
          </cell>
          <cell r="DM442">
            <v>17106672</v>
          </cell>
          <cell r="DN442">
            <v>60097286</v>
          </cell>
          <cell r="DO442">
            <v>50629027</v>
          </cell>
          <cell r="DP442">
            <v>78084991</v>
          </cell>
          <cell r="DQ442">
            <v>25058847</v>
          </cell>
          <cell r="DR442">
            <v>85492904</v>
          </cell>
          <cell r="DS442">
            <v>59211262</v>
          </cell>
          <cell r="DT442">
            <v>135338138</v>
          </cell>
          <cell r="DU442">
            <v>19609129</v>
          </cell>
          <cell r="DV442">
            <v>53212816</v>
          </cell>
          <cell r="DW442">
            <v>145893472</v>
          </cell>
          <cell r="DX442">
            <v>53497583</v>
          </cell>
          <cell r="DY442">
            <v>67991899</v>
          </cell>
          <cell r="DZ442">
            <v>71331024</v>
          </cell>
          <cell r="EA442">
            <v>36977887</v>
          </cell>
          <cell r="EB442">
            <v>56518116</v>
          </cell>
          <cell r="EC442">
            <v>61666514</v>
          </cell>
          <cell r="ED442">
            <v>95835698</v>
          </cell>
          <cell r="EE442">
            <v>179370939</v>
          </cell>
          <cell r="EF442">
            <v>32769220</v>
          </cell>
          <cell r="EG442">
            <v>70707138</v>
          </cell>
          <cell r="EH442">
            <v>46374425</v>
          </cell>
          <cell r="EI442">
            <v>37216862</v>
          </cell>
          <cell r="EJ442">
            <v>69520880</v>
          </cell>
          <cell r="EK442">
            <v>89627587</v>
          </cell>
          <cell r="EL442">
            <v>72630221</v>
          </cell>
          <cell r="EM442">
            <v>66802723</v>
          </cell>
          <cell r="EN442">
            <v>59862667</v>
          </cell>
          <cell r="EO442">
            <v>44129072</v>
          </cell>
          <cell r="EP442">
            <v>81291590</v>
          </cell>
          <cell r="EQ442">
            <v>40361564</v>
          </cell>
          <cell r="ER442">
            <v>104371554</v>
          </cell>
          <cell r="ES442">
            <v>75658941</v>
          </cell>
          <cell r="ET442">
            <v>75438601</v>
          </cell>
          <cell r="EU442">
            <v>38754654</v>
          </cell>
          <cell r="EV442">
            <v>60130907</v>
          </cell>
          <cell r="EW442">
            <v>90055170</v>
          </cell>
        </row>
        <row r="443">
          <cell r="B443" t="str">
            <v>Portugal</v>
          </cell>
          <cell r="C443">
            <v>168328420</v>
          </cell>
          <cell r="D443">
            <v>102850719</v>
          </cell>
          <cell r="E443">
            <v>75518368</v>
          </cell>
          <cell r="F443">
            <v>190087192</v>
          </cell>
          <cell r="G443">
            <v>348693770</v>
          </cell>
          <cell r="H443">
            <v>93380230</v>
          </cell>
          <cell r="I443">
            <v>180600414</v>
          </cell>
          <cell r="J443">
            <v>92275176</v>
          </cell>
          <cell r="K443">
            <v>131727610</v>
          </cell>
          <cell r="L443">
            <v>175904581</v>
          </cell>
          <cell r="M443">
            <v>64271428</v>
          </cell>
          <cell r="N443">
            <v>81974483</v>
          </cell>
          <cell r="O443">
            <v>53988273</v>
          </cell>
          <cell r="P443">
            <v>48896641</v>
          </cell>
          <cell r="Q443">
            <v>68471711</v>
          </cell>
          <cell r="R443">
            <v>59804650</v>
          </cell>
          <cell r="S443">
            <v>127234134</v>
          </cell>
          <cell r="T443">
            <v>134161588</v>
          </cell>
          <cell r="U443">
            <v>172123150</v>
          </cell>
          <cell r="V443">
            <v>169373444</v>
          </cell>
          <cell r="W443">
            <v>130472863</v>
          </cell>
          <cell r="X443">
            <v>140470311</v>
          </cell>
          <cell r="Y443">
            <v>44977749</v>
          </cell>
          <cell r="Z443">
            <v>126798812</v>
          </cell>
          <cell r="AA443">
            <v>51842507</v>
          </cell>
          <cell r="AB443">
            <v>133368581</v>
          </cell>
          <cell r="AC443">
            <v>118894100</v>
          </cell>
          <cell r="AD443">
            <v>79570074</v>
          </cell>
          <cell r="AE443">
            <v>213625802</v>
          </cell>
          <cell r="AF443">
            <v>138265168</v>
          </cell>
          <cell r="AG443">
            <v>84727629</v>
          </cell>
          <cell r="AH443">
            <v>109091619</v>
          </cell>
          <cell r="AI443">
            <v>88768440</v>
          </cell>
          <cell r="AJ443">
            <v>175582980</v>
          </cell>
          <cell r="AK443">
            <v>63409224</v>
          </cell>
          <cell r="AL443">
            <v>247932447</v>
          </cell>
          <cell r="AM443">
            <v>219098483</v>
          </cell>
          <cell r="AN443">
            <v>101446164</v>
          </cell>
          <cell r="AO443">
            <v>114067117</v>
          </cell>
          <cell r="AP443">
            <v>170742226</v>
          </cell>
          <cell r="AQ443">
            <v>308601020</v>
          </cell>
          <cell r="AR443">
            <v>54034612</v>
          </cell>
          <cell r="AS443">
            <v>290417836</v>
          </cell>
          <cell r="AT443">
            <v>257385209</v>
          </cell>
          <cell r="AU443">
            <v>45766433</v>
          </cell>
          <cell r="AV443">
            <v>249537003</v>
          </cell>
          <cell r="AW443">
            <v>74724428</v>
          </cell>
          <cell r="AX443">
            <v>168933173</v>
          </cell>
          <cell r="AY443">
            <v>67761556</v>
          </cell>
          <cell r="AZ443">
            <v>200768834</v>
          </cell>
          <cell r="BA443">
            <v>165432709</v>
          </cell>
          <cell r="BB443">
            <v>51181584</v>
          </cell>
          <cell r="BC443">
            <v>195261615</v>
          </cell>
          <cell r="BD443">
            <v>145175208</v>
          </cell>
          <cell r="BE443">
            <v>92711826</v>
          </cell>
          <cell r="BF443">
            <v>142809224</v>
          </cell>
          <cell r="BG443">
            <v>274822747</v>
          </cell>
          <cell r="BH443">
            <v>77510850</v>
          </cell>
          <cell r="BI443">
            <v>146471013</v>
          </cell>
          <cell r="BJ443">
            <v>64704973</v>
          </cell>
          <cell r="BK443">
            <v>48356664</v>
          </cell>
          <cell r="BL443">
            <v>62445862</v>
          </cell>
          <cell r="BM443">
            <v>71224745</v>
          </cell>
          <cell r="BN443">
            <v>29696113</v>
          </cell>
          <cell r="BO443">
            <v>47186331</v>
          </cell>
          <cell r="BP443">
            <v>62915728</v>
          </cell>
          <cell r="BQ443">
            <v>220950688</v>
          </cell>
          <cell r="BR443">
            <v>72853757</v>
          </cell>
          <cell r="BS443">
            <v>135619074</v>
          </cell>
          <cell r="BT443">
            <v>34173698</v>
          </cell>
          <cell r="BU443">
            <v>27867905</v>
          </cell>
          <cell r="BV443">
            <v>40911823</v>
          </cell>
          <cell r="BW443">
            <v>36744662</v>
          </cell>
          <cell r="BX443">
            <v>34219766</v>
          </cell>
          <cell r="BY443">
            <v>35880357</v>
          </cell>
          <cell r="BZ443">
            <v>86177476</v>
          </cell>
          <cell r="CA443">
            <v>118234036</v>
          </cell>
          <cell r="CB443">
            <v>160213469</v>
          </cell>
          <cell r="CC443">
            <v>265582523</v>
          </cell>
          <cell r="CD443">
            <v>66575186</v>
          </cell>
          <cell r="CE443">
            <v>49348375</v>
          </cell>
          <cell r="CF443">
            <v>44801996</v>
          </cell>
          <cell r="CG443">
            <v>42982598</v>
          </cell>
          <cell r="CH443">
            <v>119459841</v>
          </cell>
          <cell r="CI443">
            <v>69416504</v>
          </cell>
          <cell r="CJ443">
            <v>27314087</v>
          </cell>
          <cell r="CK443">
            <v>55896394</v>
          </cell>
          <cell r="CL443">
            <v>49293923</v>
          </cell>
          <cell r="CM443">
            <v>95539596</v>
          </cell>
          <cell r="CN443">
            <v>123885752</v>
          </cell>
          <cell r="CO443">
            <v>117859194</v>
          </cell>
          <cell r="CP443">
            <v>73517851</v>
          </cell>
          <cell r="CQ443">
            <v>41283063</v>
          </cell>
          <cell r="CR443">
            <v>65771828</v>
          </cell>
          <cell r="CS443">
            <v>61274665</v>
          </cell>
          <cell r="CT443">
            <v>38861463</v>
          </cell>
          <cell r="CU443">
            <v>62931115</v>
          </cell>
          <cell r="CV443">
            <v>47754313</v>
          </cell>
          <cell r="CW443">
            <v>46928666</v>
          </cell>
          <cell r="CX443">
            <v>48309709</v>
          </cell>
          <cell r="CY443">
            <v>76004814</v>
          </cell>
          <cell r="CZ443">
            <v>81169622</v>
          </cell>
          <cell r="DA443">
            <v>24805139</v>
          </cell>
          <cell r="DB443">
            <v>87194093</v>
          </cell>
          <cell r="DC443">
            <v>23930233</v>
          </cell>
          <cell r="DD443">
            <v>64376365</v>
          </cell>
          <cell r="DE443">
            <v>37892866</v>
          </cell>
          <cell r="DF443">
            <v>53166913</v>
          </cell>
          <cell r="DG443">
            <v>82463603</v>
          </cell>
          <cell r="DH443">
            <v>34509535</v>
          </cell>
          <cell r="DI443">
            <v>85840341</v>
          </cell>
          <cell r="DJ443">
            <v>67428872</v>
          </cell>
          <cell r="DK443">
            <v>130487947</v>
          </cell>
          <cell r="DL443">
            <v>136520414</v>
          </cell>
          <cell r="DM443">
            <v>198424143</v>
          </cell>
          <cell r="DN443">
            <v>164603923</v>
          </cell>
          <cell r="DO443">
            <v>184765363</v>
          </cell>
          <cell r="DP443">
            <v>149473754</v>
          </cell>
          <cell r="DQ443">
            <v>98897144</v>
          </cell>
          <cell r="DR443">
            <v>99202532</v>
          </cell>
          <cell r="DS443">
            <v>169318579</v>
          </cell>
          <cell r="DT443">
            <v>64095235</v>
          </cell>
          <cell r="DU443">
            <v>128122743</v>
          </cell>
          <cell r="DV443">
            <v>170255213</v>
          </cell>
          <cell r="DW443">
            <v>73341874</v>
          </cell>
          <cell r="DX443">
            <v>95041354</v>
          </cell>
          <cell r="DY443">
            <v>129573691</v>
          </cell>
          <cell r="DZ443">
            <v>84469026</v>
          </cell>
          <cell r="EA443">
            <v>160425811</v>
          </cell>
          <cell r="EB443">
            <v>112504108</v>
          </cell>
          <cell r="EC443">
            <v>85065488</v>
          </cell>
          <cell r="ED443">
            <v>181540842</v>
          </cell>
          <cell r="EE443">
            <v>80680572</v>
          </cell>
          <cell r="EF443">
            <v>114788876</v>
          </cell>
          <cell r="EG443">
            <v>55167622</v>
          </cell>
          <cell r="EH443">
            <v>95285399</v>
          </cell>
          <cell r="EI443">
            <v>131730888</v>
          </cell>
          <cell r="EJ443">
            <v>94553409</v>
          </cell>
          <cell r="EK443">
            <v>113418010</v>
          </cell>
          <cell r="EL443">
            <v>90114139</v>
          </cell>
          <cell r="EM443">
            <v>121911377</v>
          </cell>
          <cell r="EN443">
            <v>65524503</v>
          </cell>
          <cell r="EO443">
            <v>102636672</v>
          </cell>
          <cell r="EP443">
            <v>99306059</v>
          </cell>
          <cell r="EQ443">
            <v>169262097</v>
          </cell>
          <cell r="ER443">
            <v>41731483</v>
          </cell>
          <cell r="ES443">
            <v>334489145</v>
          </cell>
          <cell r="ET443">
            <v>131029174</v>
          </cell>
          <cell r="EU443">
            <v>93850089</v>
          </cell>
          <cell r="EV443">
            <v>61870746</v>
          </cell>
          <cell r="EW443">
            <v>131279209</v>
          </cell>
        </row>
        <row r="444">
          <cell r="B444" t="str">
            <v>Porto Rico</v>
          </cell>
          <cell r="C444">
            <v>22706206</v>
          </cell>
          <cell r="D444">
            <v>25234944</v>
          </cell>
          <cell r="E444">
            <v>17055321</v>
          </cell>
          <cell r="F444">
            <v>19890595</v>
          </cell>
          <cell r="G444">
            <v>22975310</v>
          </cell>
          <cell r="H444">
            <v>12314790</v>
          </cell>
          <cell r="I444">
            <v>19680430</v>
          </cell>
          <cell r="J444">
            <v>21357435</v>
          </cell>
          <cell r="K444">
            <v>14594594</v>
          </cell>
          <cell r="L444">
            <v>18147175</v>
          </cell>
          <cell r="M444">
            <v>19308871</v>
          </cell>
          <cell r="N444">
            <v>11589612</v>
          </cell>
          <cell r="O444">
            <v>8519669</v>
          </cell>
          <cell r="P444">
            <v>10601584</v>
          </cell>
          <cell r="Q444">
            <v>14393167</v>
          </cell>
          <cell r="R444">
            <v>12097293</v>
          </cell>
          <cell r="S444">
            <v>12129808</v>
          </cell>
          <cell r="T444">
            <v>10558675</v>
          </cell>
          <cell r="U444">
            <v>11742580</v>
          </cell>
          <cell r="V444">
            <v>11370778</v>
          </cell>
          <cell r="W444">
            <v>11283366</v>
          </cell>
          <cell r="X444">
            <v>11863130</v>
          </cell>
          <cell r="Y444">
            <v>14178857</v>
          </cell>
          <cell r="Z444">
            <v>9171910</v>
          </cell>
          <cell r="AA444">
            <v>7469784</v>
          </cell>
          <cell r="AB444">
            <v>10175069</v>
          </cell>
          <cell r="AC444">
            <v>10827401</v>
          </cell>
          <cell r="AD444">
            <v>13737222</v>
          </cell>
          <cell r="AE444">
            <v>8445013</v>
          </cell>
          <cell r="AF444">
            <v>7699642</v>
          </cell>
          <cell r="AG444">
            <v>10941182</v>
          </cell>
          <cell r="AH444">
            <v>17811833</v>
          </cell>
          <cell r="AI444">
            <v>19147488</v>
          </cell>
          <cell r="AJ444">
            <v>11400401</v>
          </cell>
          <cell r="AK444">
            <v>15940978</v>
          </cell>
          <cell r="AL444">
            <v>21165951</v>
          </cell>
          <cell r="AM444">
            <v>7306515</v>
          </cell>
          <cell r="AN444">
            <v>6409686</v>
          </cell>
          <cell r="AO444">
            <v>8146090</v>
          </cell>
          <cell r="AP444">
            <v>15816465</v>
          </cell>
          <cell r="AQ444">
            <v>7021987</v>
          </cell>
          <cell r="AR444">
            <v>8044639</v>
          </cell>
          <cell r="AS444">
            <v>13499445</v>
          </cell>
          <cell r="AT444">
            <v>15402559</v>
          </cell>
          <cell r="AU444">
            <v>9790114</v>
          </cell>
          <cell r="AV444">
            <v>25940493</v>
          </cell>
          <cell r="AW444">
            <v>14543342</v>
          </cell>
          <cell r="AX444">
            <v>5769905</v>
          </cell>
          <cell r="AY444">
            <v>4244519</v>
          </cell>
          <cell r="AZ444">
            <v>11393514</v>
          </cell>
          <cell r="BA444">
            <v>13954138</v>
          </cell>
          <cell r="BB444">
            <v>10458742</v>
          </cell>
          <cell r="BC444">
            <v>12171483</v>
          </cell>
          <cell r="BD444">
            <v>15121994</v>
          </cell>
          <cell r="BE444">
            <v>20881026</v>
          </cell>
          <cell r="BF444">
            <v>13395467</v>
          </cell>
          <cell r="BG444">
            <v>11873304</v>
          </cell>
          <cell r="BH444">
            <v>14540912</v>
          </cell>
          <cell r="BI444">
            <v>9044847</v>
          </cell>
          <cell r="BJ444">
            <v>11436388</v>
          </cell>
          <cell r="BK444">
            <v>21190421</v>
          </cell>
          <cell r="BL444">
            <v>14084886</v>
          </cell>
          <cell r="BM444">
            <v>17630633</v>
          </cell>
          <cell r="BN444">
            <v>12863264</v>
          </cell>
          <cell r="BO444">
            <v>23526549</v>
          </cell>
          <cell r="BP444">
            <v>11593544</v>
          </cell>
          <cell r="BQ444">
            <v>6996010</v>
          </cell>
          <cell r="BR444">
            <v>11610326</v>
          </cell>
          <cell r="BS444">
            <v>29463816</v>
          </cell>
          <cell r="BT444">
            <v>30689326</v>
          </cell>
          <cell r="BU444">
            <v>17607535</v>
          </cell>
          <cell r="BV444">
            <v>12013485</v>
          </cell>
          <cell r="BW444">
            <v>14647418</v>
          </cell>
          <cell r="BX444">
            <v>11189784</v>
          </cell>
          <cell r="BY444">
            <v>6521141</v>
          </cell>
          <cell r="BZ444">
            <v>6423271</v>
          </cell>
          <cell r="CA444">
            <v>11989621</v>
          </cell>
          <cell r="CB444">
            <v>7491363</v>
          </cell>
          <cell r="CC444">
            <v>8341402</v>
          </cell>
          <cell r="CD444">
            <v>6345611</v>
          </cell>
          <cell r="CE444">
            <v>10343711</v>
          </cell>
          <cell r="CF444">
            <v>18456261</v>
          </cell>
          <cell r="CG444">
            <v>8590210</v>
          </cell>
          <cell r="CH444">
            <v>6631126</v>
          </cell>
          <cell r="CI444">
            <v>7608416</v>
          </cell>
          <cell r="CJ444">
            <v>4979102</v>
          </cell>
          <cell r="CK444">
            <v>11912420</v>
          </cell>
          <cell r="CL444">
            <v>13863164</v>
          </cell>
          <cell r="CM444">
            <v>8791628</v>
          </cell>
          <cell r="CN444">
            <v>11078092</v>
          </cell>
          <cell r="CO444">
            <v>9058237</v>
          </cell>
          <cell r="CP444">
            <v>20672356</v>
          </cell>
          <cell r="CQ444">
            <v>10572333</v>
          </cell>
          <cell r="CR444">
            <v>8375255</v>
          </cell>
          <cell r="CS444">
            <v>15389494</v>
          </cell>
          <cell r="CT444">
            <v>13536099</v>
          </cell>
          <cell r="CU444">
            <v>4172293</v>
          </cell>
          <cell r="CV444">
            <v>9805872</v>
          </cell>
          <cell r="CW444">
            <v>6808476</v>
          </cell>
          <cell r="CX444">
            <v>16248214</v>
          </cell>
          <cell r="CY444">
            <v>8430535</v>
          </cell>
          <cell r="CZ444">
            <v>7445147</v>
          </cell>
          <cell r="DA444">
            <v>11919845</v>
          </cell>
          <cell r="DB444">
            <v>9878670</v>
          </cell>
          <cell r="DC444">
            <v>7916300</v>
          </cell>
          <cell r="DD444">
            <v>12969132</v>
          </cell>
          <cell r="DE444">
            <v>9161676</v>
          </cell>
          <cell r="DF444">
            <v>13467470</v>
          </cell>
          <cell r="DG444">
            <v>11176163</v>
          </cell>
          <cell r="DH444">
            <v>11960760</v>
          </cell>
          <cell r="DI444">
            <v>10888657</v>
          </cell>
          <cell r="DJ444">
            <v>11339588</v>
          </cell>
          <cell r="DK444">
            <v>24628361</v>
          </cell>
          <cell r="DL444">
            <v>12414909</v>
          </cell>
          <cell r="DM444">
            <v>8432379</v>
          </cell>
          <cell r="DN444">
            <v>11593572</v>
          </cell>
          <cell r="DO444">
            <v>14355044</v>
          </cell>
          <cell r="DP444">
            <v>17297019</v>
          </cell>
          <cell r="DQ444">
            <v>22823987</v>
          </cell>
          <cell r="DR444">
            <v>16133030</v>
          </cell>
          <cell r="DS444">
            <v>21030549</v>
          </cell>
          <cell r="DT444">
            <v>41156980</v>
          </cell>
          <cell r="DU444">
            <v>65463234</v>
          </cell>
          <cell r="DV444">
            <v>12255771</v>
          </cell>
          <cell r="DW444">
            <v>11100700</v>
          </cell>
          <cell r="DX444">
            <v>12140854</v>
          </cell>
          <cell r="DY444">
            <v>58041508</v>
          </cell>
          <cell r="DZ444">
            <v>73801040</v>
          </cell>
          <cell r="EA444">
            <v>13400769</v>
          </cell>
          <cell r="EB444">
            <v>20632896</v>
          </cell>
          <cell r="EC444">
            <v>16969411</v>
          </cell>
          <cell r="ED444">
            <v>12980308</v>
          </cell>
          <cell r="EE444">
            <v>11773843</v>
          </cell>
          <cell r="EF444">
            <v>25629632</v>
          </cell>
          <cell r="EG444">
            <v>8869325</v>
          </cell>
          <cell r="EH444">
            <v>9442643</v>
          </cell>
          <cell r="EI444">
            <v>9844309</v>
          </cell>
          <cell r="EJ444">
            <v>11024902</v>
          </cell>
          <cell r="EK444">
            <v>11000303</v>
          </cell>
          <cell r="EL444">
            <v>12398972</v>
          </cell>
          <cell r="EM444">
            <v>14342171</v>
          </cell>
          <cell r="EN444">
            <v>8965037</v>
          </cell>
          <cell r="EO444">
            <v>6809713</v>
          </cell>
          <cell r="EP444">
            <v>12503225</v>
          </cell>
          <cell r="EQ444">
            <v>7859377</v>
          </cell>
          <cell r="ER444">
            <v>7819863</v>
          </cell>
          <cell r="ES444">
            <v>7534046</v>
          </cell>
          <cell r="ET444">
            <v>9055437</v>
          </cell>
          <cell r="EU444">
            <v>5223224</v>
          </cell>
          <cell r="EV444">
            <v>13562093</v>
          </cell>
          <cell r="EW444">
            <v>13834627</v>
          </cell>
        </row>
        <row r="445">
          <cell r="B445" t="str">
            <v>Quênia</v>
          </cell>
          <cell r="C445">
            <v>4175446</v>
          </cell>
          <cell r="D445">
            <v>2400691</v>
          </cell>
          <cell r="E445">
            <v>3331638</v>
          </cell>
          <cell r="F445">
            <v>3529405</v>
          </cell>
          <cell r="G445">
            <v>4031613</v>
          </cell>
          <cell r="H445">
            <v>4434556</v>
          </cell>
          <cell r="I445">
            <v>28338656</v>
          </cell>
          <cell r="J445">
            <v>3860276</v>
          </cell>
          <cell r="K445">
            <v>12226383</v>
          </cell>
          <cell r="L445">
            <v>4979710</v>
          </cell>
          <cell r="M445">
            <v>2327022</v>
          </cell>
          <cell r="N445">
            <v>4906841</v>
          </cell>
          <cell r="O445">
            <v>2098506</v>
          </cell>
          <cell r="P445">
            <v>3573327</v>
          </cell>
          <cell r="Q445">
            <v>3565850</v>
          </cell>
          <cell r="R445">
            <v>7389862</v>
          </cell>
          <cell r="S445">
            <v>3493909</v>
          </cell>
          <cell r="T445">
            <v>2789345</v>
          </cell>
          <cell r="U445">
            <v>4596453</v>
          </cell>
          <cell r="V445">
            <v>24910909</v>
          </cell>
          <cell r="W445">
            <v>5371043</v>
          </cell>
          <cell r="X445">
            <v>10041899</v>
          </cell>
          <cell r="Y445">
            <v>17091534</v>
          </cell>
          <cell r="Z445">
            <v>4507184</v>
          </cell>
          <cell r="AA445">
            <v>3399843</v>
          </cell>
          <cell r="AB445">
            <v>5427764</v>
          </cell>
          <cell r="AC445">
            <v>6186313</v>
          </cell>
          <cell r="AD445">
            <v>4260342</v>
          </cell>
          <cell r="AE445">
            <v>10558752</v>
          </cell>
          <cell r="AF445">
            <v>6852056</v>
          </cell>
          <cell r="AG445">
            <v>10878567</v>
          </cell>
          <cell r="AH445">
            <v>6692311</v>
          </cell>
          <cell r="AI445">
            <v>8736486</v>
          </cell>
          <cell r="AJ445">
            <v>3978485</v>
          </cell>
          <cell r="AK445">
            <v>5875910</v>
          </cell>
          <cell r="AL445">
            <v>48485984</v>
          </cell>
          <cell r="AM445">
            <v>13073946</v>
          </cell>
          <cell r="AN445">
            <v>15219871</v>
          </cell>
          <cell r="AO445">
            <v>16858873</v>
          </cell>
          <cell r="AP445">
            <v>9893633</v>
          </cell>
          <cell r="AQ445">
            <v>46735129</v>
          </cell>
          <cell r="AR445">
            <v>12254031</v>
          </cell>
          <cell r="AS445">
            <v>11389362</v>
          </cell>
          <cell r="AT445">
            <v>11378828</v>
          </cell>
          <cell r="AU445">
            <v>81201315</v>
          </cell>
          <cell r="AV445">
            <v>13583701</v>
          </cell>
          <cell r="AW445">
            <v>10959231</v>
          </cell>
          <cell r="AX445">
            <v>8456597</v>
          </cell>
          <cell r="AY445">
            <v>9028375</v>
          </cell>
          <cell r="AZ445">
            <v>6494592</v>
          </cell>
          <cell r="BA445">
            <v>7624499</v>
          </cell>
          <cell r="BB445">
            <v>4475879</v>
          </cell>
          <cell r="BC445">
            <v>42704663</v>
          </cell>
          <cell r="BD445">
            <v>4371816</v>
          </cell>
          <cell r="BE445">
            <v>6134573</v>
          </cell>
          <cell r="BF445">
            <v>37098333</v>
          </cell>
          <cell r="BG445">
            <v>38844291</v>
          </cell>
          <cell r="BH445">
            <v>41821360</v>
          </cell>
          <cell r="BI445">
            <v>48030981</v>
          </cell>
          <cell r="BJ445">
            <v>42626698</v>
          </cell>
          <cell r="BK445">
            <v>39393300</v>
          </cell>
          <cell r="BL445">
            <v>38379466</v>
          </cell>
          <cell r="BM445">
            <v>7135746</v>
          </cell>
          <cell r="BN445">
            <v>7486354</v>
          </cell>
          <cell r="BO445">
            <v>38993684</v>
          </cell>
          <cell r="BP445">
            <v>5056931</v>
          </cell>
          <cell r="BQ445">
            <v>8239493</v>
          </cell>
          <cell r="BR445">
            <v>39053951</v>
          </cell>
          <cell r="BS445">
            <v>7031616</v>
          </cell>
          <cell r="BT445">
            <v>6826341</v>
          </cell>
          <cell r="BU445">
            <v>37104636</v>
          </cell>
          <cell r="BV445">
            <v>7616786</v>
          </cell>
          <cell r="BW445">
            <v>3420988</v>
          </cell>
          <cell r="BX445">
            <v>3578863</v>
          </cell>
          <cell r="BY445">
            <v>4319000</v>
          </cell>
          <cell r="BZ445">
            <v>4468175</v>
          </cell>
          <cell r="CA445">
            <v>2584620</v>
          </cell>
          <cell r="CB445">
            <v>3329766</v>
          </cell>
          <cell r="CC445">
            <v>3317686</v>
          </cell>
          <cell r="CD445">
            <v>7015569</v>
          </cell>
          <cell r="CE445">
            <v>4141672</v>
          </cell>
          <cell r="CF445">
            <v>6248172</v>
          </cell>
          <cell r="CG445">
            <v>4968243</v>
          </cell>
          <cell r="CH445">
            <v>8620299</v>
          </cell>
          <cell r="CI445">
            <v>2481207</v>
          </cell>
          <cell r="CJ445">
            <v>2605468</v>
          </cell>
          <cell r="CK445">
            <v>3884588</v>
          </cell>
          <cell r="CL445">
            <v>3321166</v>
          </cell>
          <cell r="CM445">
            <v>5460815</v>
          </cell>
          <cell r="CN445">
            <v>7680406</v>
          </cell>
          <cell r="CO445">
            <v>5647838</v>
          </cell>
          <cell r="CP445">
            <v>6579553</v>
          </cell>
          <cell r="CQ445">
            <v>6085517</v>
          </cell>
          <cell r="CR445">
            <v>6838497</v>
          </cell>
          <cell r="CS445">
            <v>2823107</v>
          </cell>
          <cell r="CT445">
            <v>7151084</v>
          </cell>
          <cell r="CU445">
            <v>1317981</v>
          </cell>
          <cell r="CV445">
            <v>2337573</v>
          </cell>
          <cell r="CW445">
            <v>5098597</v>
          </cell>
          <cell r="CX445">
            <v>3960792</v>
          </cell>
          <cell r="CY445">
            <v>6832572</v>
          </cell>
          <cell r="CZ445">
            <v>6529891</v>
          </cell>
          <cell r="DA445">
            <v>6906702</v>
          </cell>
          <cell r="DB445">
            <v>3639979</v>
          </cell>
          <cell r="DC445">
            <v>4233563</v>
          </cell>
          <cell r="DD445">
            <v>4664593</v>
          </cell>
          <cell r="DE445">
            <v>4489754</v>
          </cell>
          <cell r="DF445">
            <v>8915302</v>
          </cell>
          <cell r="DG445">
            <v>2477990</v>
          </cell>
          <cell r="DH445">
            <v>1610058</v>
          </cell>
          <cell r="DI445">
            <v>2802070</v>
          </cell>
          <cell r="DJ445">
            <v>5782622</v>
          </cell>
          <cell r="DK445">
            <v>7624927</v>
          </cell>
          <cell r="DL445">
            <v>15830078</v>
          </cell>
          <cell r="DM445">
            <v>26287429</v>
          </cell>
          <cell r="DN445">
            <v>58099249</v>
          </cell>
          <cell r="DO445">
            <v>4499269</v>
          </cell>
          <cell r="DP445">
            <v>11015595</v>
          </cell>
          <cell r="DQ445">
            <v>20616264</v>
          </cell>
          <cell r="DR445">
            <v>12854947</v>
          </cell>
          <cell r="DS445">
            <v>2978745</v>
          </cell>
          <cell r="DT445">
            <v>24929573</v>
          </cell>
          <cell r="DU445">
            <v>12146046</v>
          </cell>
          <cell r="DV445">
            <v>6211152</v>
          </cell>
          <cell r="DW445">
            <v>3097678</v>
          </cell>
          <cell r="DX445">
            <v>6107510</v>
          </cell>
          <cell r="DY445">
            <v>2405958</v>
          </cell>
          <cell r="DZ445">
            <v>5221858</v>
          </cell>
          <cell r="EA445">
            <v>2438892</v>
          </cell>
          <cell r="EB445">
            <v>2571511</v>
          </cell>
          <cell r="EC445">
            <v>2938455</v>
          </cell>
          <cell r="ED445">
            <v>4617332</v>
          </cell>
          <cell r="EE445">
            <v>2887532</v>
          </cell>
          <cell r="EF445">
            <v>2679312</v>
          </cell>
          <cell r="EG445">
            <v>5169108</v>
          </cell>
          <cell r="EH445">
            <v>8279278</v>
          </cell>
          <cell r="EI445">
            <v>3321557</v>
          </cell>
          <cell r="EJ445">
            <v>3936364</v>
          </cell>
          <cell r="EK445">
            <v>5530694</v>
          </cell>
          <cell r="EL445">
            <v>4553839</v>
          </cell>
          <cell r="EM445">
            <v>3879397</v>
          </cell>
          <cell r="EN445">
            <v>5368959</v>
          </cell>
          <cell r="EO445">
            <v>3745686</v>
          </cell>
          <cell r="EP445">
            <v>7767157</v>
          </cell>
          <cell r="EQ445">
            <v>1598081</v>
          </cell>
          <cell r="ER445">
            <v>2842538</v>
          </cell>
          <cell r="ES445">
            <v>4085862</v>
          </cell>
          <cell r="ET445">
            <v>2971503</v>
          </cell>
          <cell r="EU445">
            <v>4348309</v>
          </cell>
          <cell r="EV445">
            <v>2531292</v>
          </cell>
          <cell r="EW445">
            <v>5876745</v>
          </cell>
        </row>
        <row r="446">
          <cell r="B446" t="str">
            <v>Quirguistão</v>
          </cell>
          <cell r="C446">
            <v>133334</v>
          </cell>
          <cell r="E446">
            <v>434218</v>
          </cell>
          <cell r="F446">
            <v>23308</v>
          </cell>
          <cell r="G446">
            <v>224306</v>
          </cell>
          <cell r="H446">
            <v>161162</v>
          </cell>
          <cell r="I446">
            <v>44762</v>
          </cell>
          <cell r="J446">
            <v>246847</v>
          </cell>
          <cell r="L446">
            <v>63067</v>
          </cell>
          <cell r="M446">
            <v>71494</v>
          </cell>
          <cell r="N446">
            <v>88600</v>
          </cell>
          <cell r="O446">
            <v>1014635</v>
          </cell>
          <cell r="P446">
            <v>712986</v>
          </cell>
          <cell r="Q446">
            <v>197068</v>
          </cell>
          <cell r="R446">
            <v>267187</v>
          </cell>
          <cell r="S446">
            <v>759902</v>
          </cell>
          <cell r="T446">
            <v>1116526</v>
          </cell>
          <cell r="U446">
            <v>1247354</v>
          </cell>
          <cell r="V446">
            <v>27943</v>
          </cell>
          <cell r="W446">
            <v>291069</v>
          </cell>
          <cell r="X446">
            <v>520042</v>
          </cell>
          <cell r="Y446">
            <v>258</v>
          </cell>
          <cell r="Z446">
            <v>167574</v>
          </cell>
          <cell r="AA446">
            <v>200639</v>
          </cell>
          <cell r="AB446">
            <v>76302</v>
          </cell>
          <cell r="AE446">
            <v>101656</v>
          </cell>
          <cell r="AF446">
            <v>1106938</v>
          </cell>
          <cell r="AI446">
            <v>136757</v>
          </cell>
          <cell r="AJ446">
            <v>77231</v>
          </cell>
          <cell r="AK446">
            <v>191304</v>
          </cell>
          <cell r="AL446">
            <v>111999</v>
          </cell>
          <cell r="AN446">
            <v>41498</v>
          </cell>
          <cell r="AO446">
            <v>416671</v>
          </cell>
          <cell r="AP446">
            <v>220442</v>
          </cell>
          <cell r="AQ446">
            <v>1548289</v>
          </cell>
          <cell r="AR446">
            <v>978204</v>
          </cell>
          <cell r="AT446">
            <v>1154941</v>
          </cell>
          <cell r="AU446">
            <v>678942</v>
          </cell>
          <cell r="AV446">
            <v>80394</v>
          </cell>
          <cell r="AW446">
            <v>954031</v>
          </cell>
          <cell r="AX446">
            <v>647702</v>
          </cell>
          <cell r="AY446">
            <v>203031</v>
          </cell>
          <cell r="AZ446">
            <v>326230</v>
          </cell>
          <cell r="BA446">
            <v>142047</v>
          </cell>
          <cell r="BB446">
            <v>479665</v>
          </cell>
          <cell r="BC446">
            <v>142172</v>
          </cell>
          <cell r="BD446">
            <v>475838</v>
          </cell>
          <cell r="BE446">
            <v>782607</v>
          </cell>
          <cell r="BF446">
            <v>230733</v>
          </cell>
          <cell r="BG446">
            <v>1006931</v>
          </cell>
          <cell r="BH446">
            <v>430688</v>
          </cell>
          <cell r="BI446">
            <v>365250</v>
          </cell>
          <cell r="BJ446">
            <v>192124</v>
          </cell>
          <cell r="BK446">
            <v>244322</v>
          </cell>
          <cell r="BL446">
            <v>273430</v>
          </cell>
          <cell r="BM446">
            <v>114876</v>
          </cell>
          <cell r="BN446">
            <v>157327</v>
          </cell>
          <cell r="BO446">
            <v>249220</v>
          </cell>
          <cell r="BP446">
            <v>1531548</v>
          </cell>
          <cell r="BQ446">
            <v>1101928</v>
          </cell>
          <cell r="BR446">
            <v>1752634</v>
          </cell>
          <cell r="BS446">
            <v>2785469</v>
          </cell>
          <cell r="BT446">
            <v>1707127</v>
          </cell>
          <cell r="BU446">
            <v>290976</v>
          </cell>
          <cell r="BV446">
            <v>75240</v>
          </cell>
          <cell r="BW446">
            <v>38739</v>
          </cell>
          <cell r="BX446">
            <v>719039</v>
          </cell>
          <cell r="BY446">
            <v>435529</v>
          </cell>
          <cell r="BZ446">
            <v>628375</v>
          </cell>
          <cell r="CA446">
            <v>223641</v>
          </cell>
          <cell r="CC446">
            <v>3438324</v>
          </cell>
          <cell r="CD446">
            <v>1536562</v>
          </cell>
          <cell r="CE446">
            <v>79750</v>
          </cell>
          <cell r="CF446">
            <v>118933</v>
          </cell>
          <cell r="CG446">
            <v>164407</v>
          </cell>
          <cell r="CH446">
            <v>36990</v>
          </cell>
          <cell r="CI446">
            <v>75715</v>
          </cell>
          <cell r="CJ446">
            <v>31995</v>
          </cell>
          <cell r="CL446">
            <v>580665</v>
          </cell>
          <cell r="CM446">
            <v>917305</v>
          </cell>
          <cell r="CN446">
            <v>743370</v>
          </cell>
          <cell r="CO446">
            <v>53231</v>
          </cell>
          <cell r="CP446">
            <v>160300</v>
          </cell>
          <cell r="CQ446">
            <v>101264</v>
          </cell>
          <cell r="CR446">
            <v>52203</v>
          </cell>
          <cell r="CS446">
            <v>48638</v>
          </cell>
          <cell r="CT446">
            <v>124981</v>
          </cell>
          <cell r="CU446">
            <v>74400</v>
          </cell>
          <cell r="CV446">
            <v>129348</v>
          </cell>
          <cell r="CW446">
            <v>95976</v>
          </cell>
          <cell r="CX446">
            <v>103570</v>
          </cell>
          <cell r="CY446">
            <v>113400</v>
          </cell>
          <cell r="CZ446">
            <v>127710</v>
          </cell>
          <cell r="DA446">
            <v>140167</v>
          </cell>
          <cell r="DB446">
            <v>81047</v>
          </cell>
          <cell r="DC446">
            <v>951293</v>
          </cell>
          <cell r="DD446">
            <v>469164</v>
          </cell>
          <cell r="DE446">
            <v>22724</v>
          </cell>
          <cell r="DF446">
            <v>585</v>
          </cell>
          <cell r="DG446">
            <v>45258</v>
          </cell>
          <cell r="DH446">
            <v>358632</v>
          </cell>
          <cell r="DI446">
            <v>189979</v>
          </cell>
          <cell r="DK446">
            <v>96958</v>
          </cell>
          <cell r="DL446">
            <v>136335</v>
          </cell>
          <cell r="DM446">
            <v>39816</v>
          </cell>
          <cell r="DN446">
            <v>48584</v>
          </cell>
          <cell r="DP446">
            <v>102683</v>
          </cell>
          <cell r="DR446">
            <v>52421</v>
          </cell>
          <cell r="DV446">
            <v>8059</v>
          </cell>
          <cell r="DW446">
            <v>1597</v>
          </cell>
          <cell r="DX446">
            <v>1671</v>
          </cell>
          <cell r="DZ446">
            <v>81632</v>
          </cell>
          <cell r="EB446">
            <v>2650</v>
          </cell>
          <cell r="EC446">
            <v>1941</v>
          </cell>
          <cell r="ED446">
            <v>144</v>
          </cell>
          <cell r="EE446">
            <v>373</v>
          </cell>
          <cell r="EF446">
            <v>3392</v>
          </cell>
          <cell r="EG446">
            <v>4954</v>
          </cell>
          <cell r="EH446">
            <v>250</v>
          </cell>
          <cell r="EI446">
            <v>134</v>
          </cell>
          <cell r="EJ446">
            <v>74</v>
          </cell>
          <cell r="EK446">
            <v>6303</v>
          </cell>
          <cell r="EL446">
            <v>10751</v>
          </cell>
          <cell r="EM446">
            <v>329</v>
          </cell>
          <cell r="EN446">
            <v>279</v>
          </cell>
          <cell r="EO446">
            <v>193</v>
          </cell>
          <cell r="EP446">
            <v>6659</v>
          </cell>
          <cell r="ES446">
            <v>4684</v>
          </cell>
          <cell r="EW446">
            <v>292295</v>
          </cell>
        </row>
        <row r="447">
          <cell r="B447" t="str">
            <v>Reino Unido</v>
          </cell>
          <cell r="C447">
            <v>323759311</v>
          </cell>
          <cell r="D447">
            <v>230563236</v>
          </cell>
          <cell r="E447">
            <v>308736649</v>
          </cell>
          <cell r="F447">
            <v>216614033</v>
          </cell>
          <cell r="G447">
            <v>325916320</v>
          </cell>
          <cell r="H447">
            <v>358216356</v>
          </cell>
          <cell r="I447">
            <v>314286897</v>
          </cell>
          <cell r="J447">
            <v>327334939</v>
          </cell>
          <cell r="K447">
            <v>364828588</v>
          </cell>
          <cell r="L447">
            <v>425024437</v>
          </cell>
          <cell r="M447">
            <v>361804676</v>
          </cell>
          <cell r="N447">
            <v>233020527</v>
          </cell>
          <cell r="O447">
            <v>229498001</v>
          </cell>
          <cell r="P447">
            <v>245896397</v>
          </cell>
          <cell r="Q447">
            <v>351953668</v>
          </cell>
          <cell r="R447">
            <v>247949933</v>
          </cell>
          <cell r="S447">
            <v>386897780</v>
          </cell>
          <cell r="T447">
            <v>239011394</v>
          </cell>
          <cell r="U447">
            <v>363663956</v>
          </cell>
          <cell r="V447">
            <v>282518789</v>
          </cell>
          <cell r="W447">
            <v>344229470</v>
          </cell>
          <cell r="X447">
            <v>347994112</v>
          </cell>
          <cell r="Y447">
            <v>338947229</v>
          </cell>
          <cell r="Z447">
            <v>343900734</v>
          </cell>
          <cell r="AA447">
            <v>383584137</v>
          </cell>
          <cell r="AB447">
            <v>260763264</v>
          </cell>
          <cell r="AC447">
            <v>287985441</v>
          </cell>
          <cell r="AD447">
            <v>253556894</v>
          </cell>
          <cell r="AE447">
            <v>472107420</v>
          </cell>
          <cell r="AF447">
            <v>300616016</v>
          </cell>
          <cell r="AG447">
            <v>365646098</v>
          </cell>
          <cell r="AH447">
            <v>443615307</v>
          </cell>
          <cell r="AI447">
            <v>375303286</v>
          </cell>
          <cell r="AJ447">
            <v>454213525</v>
          </cell>
          <cell r="AK447">
            <v>536204634</v>
          </cell>
          <cell r="AL447">
            <v>491497672</v>
          </cell>
          <cell r="AM447">
            <v>491271184</v>
          </cell>
          <cell r="AN447">
            <v>360802821</v>
          </cell>
          <cell r="AO447">
            <v>282286329</v>
          </cell>
          <cell r="AP447">
            <v>391027652</v>
          </cell>
          <cell r="AQ447">
            <v>330527259</v>
          </cell>
          <cell r="AR447">
            <v>399834044</v>
          </cell>
          <cell r="AS447">
            <v>447030093</v>
          </cell>
          <cell r="AT447">
            <v>596928658</v>
          </cell>
          <cell r="AU447">
            <v>410375405</v>
          </cell>
          <cell r="AV447">
            <v>540148963</v>
          </cell>
          <cell r="AW447">
            <v>489327071</v>
          </cell>
          <cell r="AX447">
            <v>462594288</v>
          </cell>
          <cell r="AY447">
            <v>310091105</v>
          </cell>
          <cell r="AZ447">
            <v>287519147</v>
          </cell>
          <cell r="BA447">
            <v>339852904</v>
          </cell>
          <cell r="BB447">
            <v>378522127</v>
          </cell>
          <cell r="BC447">
            <v>325391965</v>
          </cell>
          <cell r="BD447">
            <v>382421520</v>
          </cell>
          <cell r="BE447">
            <v>345509218</v>
          </cell>
          <cell r="BF447">
            <v>531519842</v>
          </cell>
          <cell r="BG447">
            <v>376685197</v>
          </cell>
          <cell r="BH447">
            <v>460130345</v>
          </cell>
          <cell r="BI447">
            <v>431486975</v>
          </cell>
          <cell r="BJ447">
            <v>289565685</v>
          </cell>
          <cell r="BK447">
            <v>418519823</v>
          </cell>
          <cell r="BL447">
            <v>292071079</v>
          </cell>
          <cell r="BM447">
            <v>284359956</v>
          </cell>
          <cell r="BN447">
            <v>395692372</v>
          </cell>
          <cell r="BO447">
            <v>264667400</v>
          </cell>
          <cell r="BP447">
            <v>309260036</v>
          </cell>
          <cell r="BQ447">
            <v>298093106</v>
          </cell>
          <cell r="BR447">
            <v>336308401</v>
          </cell>
          <cell r="BS447">
            <v>318906403</v>
          </cell>
          <cell r="BT447">
            <v>439561645</v>
          </cell>
          <cell r="BU447">
            <v>333448516</v>
          </cell>
          <cell r="BV447">
            <v>375064568</v>
          </cell>
          <cell r="BW447">
            <v>254509601</v>
          </cell>
          <cell r="BX447">
            <v>394803197</v>
          </cell>
          <cell r="BY447">
            <v>270609621</v>
          </cell>
          <cell r="BZ447">
            <v>316031013</v>
          </cell>
          <cell r="CA447">
            <v>435135065</v>
          </cell>
          <cell r="CB447">
            <v>333205490</v>
          </cell>
          <cell r="CC447">
            <v>320520767</v>
          </cell>
          <cell r="CD447">
            <v>308931635</v>
          </cell>
          <cell r="CE447">
            <v>273753607</v>
          </cell>
          <cell r="CF447">
            <v>320214429</v>
          </cell>
          <cell r="CG447">
            <v>320287475</v>
          </cell>
          <cell r="CH447">
            <v>278673795</v>
          </cell>
          <cell r="CI447">
            <v>303343077</v>
          </cell>
          <cell r="CJ447">
            <v>265575588</v>
          </cell>
          <cell r="CK447">
            <v>279587959</v>
          </cell>
          <cell r="CL447">
            <v>227191223</v>
          </cell>
          <cell r="CM447">
            <v>210699799</v>
          </cell>
          <cell r="CN447">
            <v>257237477</v>
          </cell>
          <cell r="CO447">
            <v>242103881</v>
          </cell>
          <cell r="CP447">
            <v>189499454</v>
          </cell>
          <cell r="CQ447">
            <v>211739654</v>
          </cell>
          <cell r="CR447">
            <v>300788035</v>
          </cell>
          <cell r="CS447">
            <v>205380565</v>
          </cell>
          <cell r="CT447">
            <v>213742668</v>
          </cell>
          <cell r="CU447">
            <v>161274409</v>
          </cell>
          <cell r="CV447">
            <v>254069434</v>
          </cell>
          <cell r="CW447">
            <v>236261731</v>
          </cell>
          <cell r="CX447">
            <v>203794916</v>
          </cell>
          <cell r="CY447">
            <v>256062850</v>
          </cell>
          <cell r="CZ447">
            <v>235310353</v>
          </cell>
          <cell r="DA447">
            <v>202614157</v>
          </cell>
          <cell r="DB447">
            <v>278575809</v>
          </cell>
          <cell r="DC447">
            <v>284562876</v>
          </cell>
          <cell r="DD447">
            <v>293973357</v>
          </cell>
          <cell r="DE447">
            <v>245309904</v>
          </cell>
          <cell r="DF447">
            <v>189527760</v>
          </cell>
          <cell r="DG447">
            <v>223053599</v>
          </cell>
          <cell r="DH447">
            <v>161520514</v>
          </cell>
          <cell r="DI447">
            <v>237945936</v>
          </cell>
          <cell r="DJ447">
            <v>190172253</v>
          </cell>
          <cell r="DK447">
            <v>219724881</v>
          </cell>
          <cell r="DL447">
            <v>246938433</v>
          </cell>
          <cell r="DM447">
            <v>221650783</v>
          </cell>
          <cell r="DN447">
            <v>217519879</v>
          </cell>
          <cell r="DO447">
            <v>255231197</v>
          </cell>
          <cell r="DP447">
            <v>281420066</v>
          </cell>
          <cell r="DQ447">
            <v>294782669</v>
          </cell>
          <cell r="DR447">
            <v>294232451</v>
          </cell>
          <cell r="DS447">
            <v>324510793</v>
          </cell>
          <cell r="DT447">
            <v>242042906</v>
          </cell>
          <cell r="DU447">
            <v>268127416</v>
          </cell>
          <cell r="DV447">
            <v>207306419</v>
          </cell>
          <cell r="DW447">
            <v>212143323</v>
          </cell>
          <cell r="DX447">
            <v>205881726</v>
          </cell>
          <cell r="DY447">
            <v>216216733</v>
          </cell>
          <cell r="DZ447">
            <v>243877893</v>
          </cell>
          <cell r="EA447">
            <v>260669625</v>
          </cell>
          <cell r="EB447">
            <v>296893377</v>
          </cell>
          <cell r="EC447">
            <v>268144066</v>
          </cell>
          <cell r="ED447">
            <v>240957749</v>
          </cell>
          <cell r="EE447">
            <v>320196759</v>
          </cell>
          <cell r="EF447">
            <v>312280324</v>
          </cell>
          <cell r="EG447">
            <v>221931731</v>
          </cell>
          <cell r="EH447">
            <v>258070478</v>
          </cell>
          <cell r="EI447">
            <v>253311594</v>
          </cell>
          <cell r="EJ447">
            <v>200602513</v>
          </cell>
          <cell r="EK447">
            <v>242148562</v>
          </cell>
          <cell r="EL447">
            <v>233769894</v>
          </cell>
          <cell r="EM447">
            <v>211211402</v>
          </cell>
          <cell r="EN447">
            <v>263749358</v>
          </cell>
          <cell r="EO447">
            <v>192247377</v>
          </cell>
          <cell r="EP447">
            <v>250463740</v>
          </cell>
          <cell r="EQ447">
            <v>241488605</v>
          </cell>
          <cell r="ER447">
            <v>141909037</v>
          </cell>
          <cell r="ES447">
            <v>180912240</v>
          </cell>
          <cell r="ET447">
            <v>183960152</v>
          </cell>
          <cell r="EU447">
            <v>148360119</v>
          </cell>
          <cell r="EV447">
            <v>195895902</v>
          </cell>
          <cell r="EW447">
            <v>172520246</v>
          </cell>
        </row>
        <row r="448">
          <cell r="B448" t="str">
            <v>República Centro-Africana</v>
          </cell>
          <cell r="C448">
            <v>63250</v>
          </cell>
          <cell r="D448">
            <v>38044</v>
          </cell>
          <cell r="E448">
            <v>381574</v>
          </cell>
          <cell r="F448">
            <v>60622</v>
          </cell>
          <cell r="G448">
            <v>32135</v>
          </cell>
          <cell r="H448">
            <v>46935</v>
          </cell>
          <cell r="I448">
            <v>17179</v>
          </cell>
          <cell r="J448">
            <v>37259</v>
          </cell>
          <cell r="K448">
            <v>79675</v>
          </cell>
          <cell r="L448">
            <v>50643</v>
          </cell>
          <cell r="M448">
            <v>9189</v>
          </cell>
          <cell r="N448">
            <v>30691</v>
          </cell>
          <cell r="O448">
            <v>10808</v>
          </cell>
          <cell r="P448">
            <v>148458</v>
          </cell>
          <cell r="Q448">
            <v>7836</v>
          </cell>
          <cell r="R448">
            <v>115792</v>
          </cell>
          <cell r="S448">
            <v>114878</v>
          </cell>
          <cell r="T448">
            <v>46228</v>
          </cell>
          <cell r="U448">
            <v>5399371</v>
          </cell>
          <cell r="V448">
            <v>6169714</v>
          </cell>
          <cell r="W448">
            <v>34991</v>
          </cell>
          <cell r="X448">
            <v>10253</v>
          </cell>
          <cell r="Y448">
            <v>2786</v>
          </cell>
          <cell r="Z448">
            <v>56153</v>
          </cell>
          <cell r="AA448">
            <v>74980</v>
          </cell>
          <cell r="AB448">
            <v>755</v>
          </cell>
          <cell r="AC448">
            <v>60530</v>
          </cell>
          <cell r="AD448">
            <v>41639</v>
          </cell>
          <cell r="AE448">
            <v>11675</v>
          </cell>
          <cell r="AF448">
            <v>2343085</v>
          </cell>
          <cell r="AG448">
            <v>3529112</v>
          </cell>
          <cell r="AH448">
            <v>78996</v>
          </cell>
          <cell r="AI448">
            <v>33544</v>
          </cell>
          <cell r="AJ448">
            <v>60931</v>
          </cell>
          <cell r="AK448">
            <v>3561618</v>
          </cell>
          <cell r="AL448">
            <v>64587</v>
          </cell>
          <cell r="AM448">
            <v>810</v>
          </cell>
          <cell r="AO448">
            <v>520892</v>
          </cell>
          <cell r="AP448">
            <v>52199</v>
          </cell>
          <cell r="AQ448">
            <v>36108</v>
          </cell>
          <cell r="AR448">
            <v>56760</v>
          </cell>
          <cell r="AS448">
            <v>90540</v>
          </cell>
          <cell r="AT448">
            <v>18732</v>
          </cell>
          <cell r="AU448">
            <v>108019</v>
          </cell>
          <cell r="AV448">
            <v>135263</v>
          </cell>
          <cell r="AW448">
            <v>91071</v>
          </cell>
          <cell r="AX448">
            <v>1952779</v>
          </cell>
          <cell r="AY448">
            <v>9854</v>
          </cell>
          <cell r="AZ448">
            <v>4380</v>
          </cell>
          <cell r="BA448">
            <v>144328</v>
          </cell>
          <cell r="BB448">
            <v>187562</v>
          </cell>
          <cell r="BC448">
            <v>93393</v>
          </cell>
          <cell r="BD448">
            <v>37208</v>
          </cell>
          <cell r="BE448">
            <v>145467</v>
          </cell>
          <cell r="BF448">
            <v>19323</v>
          </cell>
          <cell r="BG448">
            <v>205577</v>
          </cell>
          <cell r="BH448">
            <v>186121</v>
          </cell>
          <cell r="BI448">
            <v>124869</v>
          </cell>
          <cell r="BJ448">
            <v>157537</v>
          </cell>
          <cell r="BK448">
            <v>297829</v>
          </cell>
          <cell r="BL448">
            <v>248801</v>
          </cell>
          <cell r="BM448">
            <v>53744</v>
          </cell>
          <cell r="BN448">
            <v>48954</v>
          </cell>
          <cell r="BO448">
            <v>285033</v>
          </cell>
          <cell r="BP448">
            <v>53455</v>
          </cell>
          <cell r="BQ448">
            <v>210659</v>
          </cell>
          <cell r="BR448">
            <v>13584</v>
          </cell>
          <cell r="BS448">
            <v>38813</v>
          </cell>
          <cell r="BT448">
            <v>164684</v>
          </cell>
          <cell r="BU448">
            <v>224494</v>
          </cell>
          <cell r="BV448">
            <v>271238</v>
          </cell>
          <cell r="BW448">
            <v>76173</v>
          </cell>
          <cell r="BX448">
            <v>163845</v>
          </cell>
          <cell r="BY448">
            <v>42932</v>
          </cell>
          <cell r="BZ448">
            <v>200522</v>
          </cell>
          <cell r="CA448">
            <v>156552</v>
          </cell>
          <cell r="CB448">
            <v>53385</v>
          </cell>
          <cell r="CC448">
            <v>387519</v>
          </cell>
          <cell r="CD448">
            <v>292176</v>
          </cell>
          <cell r="CE448">
            <v>378681</v>
          </cell>
          <cell r="CF448">
            <v>143351</v>
          </cell>
          <cell r="CG448">
            <v>156588</v>
          </cell>
          <cell r="CH448">
            <v>171251</v>
          </cell>
          <cell r="CI448">
            <v>122032</v>
          </cell>
          <cell r="CJ448">
            <v>177520</v>
          </cell>
          <cell r="CK448">
            <v>282638</v>
          </cell>
          <cell r="CL448">
            <v>61627</v>
          </cell>
          <cell r="CM448">
            <v>95705</v>
          </cell>
          <cell r="CN448">
            <v>35294</v>
          </cell>
          <cell r="CO448">
            <v>38845</v>
          </cell>
          <cell r="CP448">
            <v>549721</v>
          </cell>
          <cell r="CQ448">
            <v>115507</v>
          </cell>
          <cell r="CR448">
            <v>39436</v>
          </cell>
          <cell r="CS448">
            <v>67925</v>
          </cell>
          <cell r="CT448">
            <v>151106</v>
          </cell>
          <cell r="CU448">
            <v>111292</v>
          </cell>
          <cell r="CV448">
            <v>1083411</v>
          </cell>
          <cell r="CW448">
            <v>1200547</v>
          </cell>
          <cell r="CX448">
            <v>1048672</v>
          </cell>
          <cell r="CY448">
            <v>1004676</v>
          </cell>
          <cell r="CZ448">
            <v>539357</v>
          </cell>
          <cell r="DA448">
            <v>744351</v>
          </cell>
          <cell r="DB448">
            <v>238702</v>
          </cell>
          <cell r="DC448">
            <v>48588</v>
          </cell>
          <cell r="DD448">
            <v>11348</v>
          </cell>
          <cell r="DE448">
            <v>52456</v>
          </cell>
          <cell r="DF448">
            <v>114778</v>
          </cell>
          <cell r="DG448">
            <v>260044</v>
          </cell>
          <cell r="DH448">
            <v>11456</v>
          </cell>
          <cell r="DI448">
            <v>67405</v>
          </cell>
          <cell r="DJ448">
            <v>29076</v>
          </cell>
          <cell r="DK448">
            <v>80294</v>
          </cell>
          <cell r="DL448">
            <v>107843</v>
          </cell>
          <cell r="DM448">
            <v>32336</v>
          </cell>
          <cell r="DN448">
            <v>144663</v>
          </cell>
          <cell r="DQ448">
            <v>46767</v>
          </cell>
          <cell r="DR448">
            <v>234623</v>
          </cell>
          <cell r="DT448">
            <v>133548</v>
          </cell>
          <cell r="DU448">
            <v>105104</v>
          </cell>
          <cell r="DW448">
            <v>58990</v>
          </cell>
          <cell r="DX448">
            <v>17444</v>
          </cell>
          <cell r="DY448">
            <v>35013</v>
          </cell>
          <cell r="DZ448">
            <v>47358</v>
          </cell>
          <cell r="EB448">
            <v>67481</v>
          </cell>
          <cell r="EC448">
            <v>415512</v>
          </cell>
          <cell r="ED448">
            <v>188379</v>
          </cell>
          <cell r="EE448">
            <v>105501</v>
          </cell>
          <cell r="EF448">
            <v>333065</v>
          </cell>
          <cell r="EG448">
            <v>317534</v>
          </cell>
          <cell r="EH448">
            <v>363107</v>
          </cell>
          <cell r="EI448">
            <v>201468</v>
          </cell>
          <cell r="EJ448">
            <v>82501</v>
          </cell>
          <cell r="EK448">
            <v>177790</v>
          </cell>
          <cell r="EL448">
            <v>65108</v>
          </cell>
          <cell r="EM448">
            <v>828340</v>
          </cell>
          <cell r="EN448">
            <v>187290</v>
          </cell>
          <cell r="EO448">
            <v>210505</v>
          </cell>
          <cell r="EP448">
            <v>235733</v>
          </cell>
          <cell r="EQ448">
            <v>113210</v>
          </cell>
          <cell r="ER448">
            <v>137426</v>
          </cell>
          <cell r="ES448">
            <v>415740</v>
          </cell>
          <cell r="ET448">
            <v>117002</v>
          </cell>
          <cell r="EU448">
            <v>435397</v>
          </cell>
          <cell r="EV448">
            <v>312976</v>
          </cell>
          <cell r="EW448">
            <v>117611</v>
          </cell>
        </row>
        <row r="449">
          <cell r="B449" t="str">
            <v>República Dominicana</v>
          </cell>
          <cell r="C449">
            <v>33191047</v>
          </cell>
          <cell r="D449">
            <v>27892567</v>
          </cell>
          <cell r="E449">
            <v>24913504</v>
          </cell>
          <cell r="F449">
            <v>30797744</v>
          </cell>
          <cell r="G449">
            <v>40210078</v>
          </cell>
          <cell r="H449">
            <v>42865804</v>
          </cell>
          <cell r="I449">
            <v>36188560</v>
          </cell>
          <cell r="J449">
            <v>33039726</v>
          </cell>
          <cell r="K449">
            <v>28518171</v>
          </cell>
          <cell r="L449">
            <v>41094016</v>
          </cell>
          <cell r="M449">
            <v>21321748</v>
          </cell>
          <cell r="N449">
            <v>23312194</v>
          </cell>
          <cell r="O449">
            <v>15958082</v>
          </cell>
          <cell r="P449">
            <v>24563013</v>
          </cell>
          <cell r="Q449">
            <v>17979479</v>
          </cell>
          <cell r="R449">
            <v>19565772</v>
          </cell>
          <cell r="S449">
            <v>19964229</v>
          </cell>
          <cell r="T449">
            <v>15668173</v>
          </cell>
          <cell r="U449">
            <v>19840995</v>
          </cell>
          <cell r="V449">
            <v>32825083</v>
          </cell>
          <cell r="W449">
            <v>29824816</v>
          </cell>
          <cell r="X449">
            <v>24112474</v>
          </cell>
          <cell r="Y449">
            <v>18881641</v>
          </cell>
          <cell r="Z449">
            <v>42572713</v>
          </cell>
          <cell r="AA449">
            <v>19896179</v>
          </cell>
          <cell r="AB449">
            <v>23746588</v>
          </cell>
          <cell r="AC449">
            <v>27369420</v>
          </cell>
          <cell r="AD449">
            <v>27869595</v>
          </cell>
          <cell r="AE449">
            <v>27613441</v>
          </cell>
          <cell r="AF449">
            <v>22561409</v>
          </cell>
          <cell r="AG449">
            <v>60466174</v>
          </cell>
          <cell r="AH449">
            <v>29892241</v>
          </cell>
          <cell r="AI449">
            <v>27217583</v>
          </cell>
          <cell r="AJ449">
            <v>51684742</v>
          </cell>
          <cell r="AK449">
            <v>36360156</v>
          </cell>
          <cell r="AL449">
            <v>47018070</v>
          </cell>
          <cell r="AM449">
            <v>29643924</v>
          </cell>
          <cell r="AN449">
            <v>25149753</v>
          </cell>
          <cell r="AO449">
            <v>41843027</v>
          </cell>
          <cell r="AP449">
            <v>25218862</v>
          </cell>
          <cell r="AQ449">
            <v>26756718</v>
          </cell>
          <cell r="AR449">
            <v>24985647</v>
          </cell>
          <cell r="AS449">
            <v>44913974</v>
          </cell>
          <cell r="AT449">
            <v>46432184</v>
          </cell>
          <cell r="AU449">
            <v>28133898</v>
          </cell>
          <cell r="AV449">
            <v>41172325</v>
          </cell>
          <cell r="AW449">
            <v>32021252</v>
          </cell>
          <cell r="AX449">
            <v>55702255</v>
          </cell>
          <cell r="AY449">
            <v>37306777</v>
          </cell>
          <cell r="AZ449">
            <v>35411978</v>
          </cell>
          <cell r="BA449">
            <v>38501291</v>
          </cell>
          <cell r="BB449">
            <v>40596770</v>
          </cell>
          <cell r="BC449">
            <v>39674927</v>
          </cell>
          <cell r="BD449">
            <v>35018426</v>
          </cell>
          <cell r="BE449">
            <v>69172824</v>
          </cell>
          <cell r="BF449">
            <v>33920439</v>
          </cell>
          <cell r="BG449">
            <v>37600306</v>
          </cell>
          <cell r="BH449">
            <v>49584707</v>
          </cell>
          <cell r="BI449">
            <v>49104624</v>
          </cell>
          <cell r="BJ449">
            <v>24477214</v>
          </cell>
          <cell r="BK449">
            <v>37193519</v>
          </cell>
          <cell r="BL449">
            <v>46679213</v>
          </cell>
          <cell r="BM449">
            <v>19918323</v>
          </cell>
          <cell r="BN449">
            <v>36798939</v>
          </cell>
          <cell r="BO449">
            <v>28241649</v>
          </cell>
          <cell r="BP449">
            <v>28273317</v>
          </cell>
          <cell r="BQ449">
            <v>39500731</v>
          </cell>
          <cell r="BR449">
            <v>56457434</v>
          </cell>
          <cell r="BS449">
            <v>29726834</v>
          </cell>
          <cell r="BT449">
            <v>44706806</v>
          </cell>
          <cell r="BU449">
            <v>53050126</v>
          </cell>
          <cell r="BV449">
            <v>42739278</v>
          </cell>
          <cell r="BW449">
            <v>24895569</v>
          </cell>
          <cell r="BX449">
            <v>27946679</v>
          </cell>
          <cell r="BY449">
            <v>22195069</v>
          </cell>
          <cell r="BZ449">
            <v>23075731</v>
          </cell>
          <cell r="CA449">
            <v>25241350</v>
          </cell>
          <cell r="CB449">
            <v>18982558</v>
          </cell>
          <cell r="CC449">
            <v>24642939</v>
          </cell>
          <cell r="CD449">
            <v>31259260</v>
          </cell>
          <cell r="CE449">
            <v>31325095</v>
          </cell>
          <cell r="CF449">
            <v>37521335</v>
          </cell>
          <cell r="CG449">
            <v>42820881</v>
          </cell>
          <cell r="CH449">
            <v>48228549</v>
          </cell>
          <cell r="CI449">
            <v>22052554</v>
          </cell>
          <cell r="CJ449">
            <v>22607489</v>
          </cell>
          <cell r="CK449">
            <v>35600392</v>
          </cell>
          <cell r="CL449">
            <v>26841318</v>
          </cell>
          <cell r="CM449">
            <v>31597391</v>
          </cell>
          <cell r="CN449">
            <v>31204587</v>
          </cell>
          <cell r="CO449">
            <v>81891411</v>
          </cell>
          <cell r="CP449">
            <v>39918940</v>
          </cell>
          <cell r="CQ449">
            <v>56500814</v>
          </cell>
          <cell r="CR449">
            <v>61516115</v>
          </cell>
          <cell r="CS449">
            <v>48843331</v>
          </cell>
          <cell r="CT449">
            <v>64265869</v>
          </cell>
          <cell r="CU449">
            <v>47958855</v>
          </cell>
          <cell r="CV449">
            <v>60105100</v>
          </cell>
          <cell r="CW449">
            <v>49494461</v>
          </cell>
          <cell r="CX449">
            <v>40466013</v>
          </cell>
          <cell r="CY449">
            <v>49324394</v>
          </cell>
          <cell r="CZ449">
            <v>39199544</v>
          </cell>
          <cell r="DA449">
            <v>50496721</v>
          </cell>
          <cell r="DB449">
            <v>65402361</v>
          </cell>
          <cell r="DC449">
            <v>65695369</v>
          </cell>
          <cell r="DD449">
            <v>34245601</v>
          </cell>
          <cell r="DE449">
            <v>42690635</v>
          </cell>
          <cell r="DF449">
            <v>35180592</v>
          </cell>
          <cell r="DG449">
            <v>48653273</v>
          </cell>
          <cell r="DH449">
            <v>32901983</v>
          </cell>
          <cell r="DI449">
            <v>41300627</v>
          </cell>
          <cell r="DJ449">
            <v>28057921</v>
          </cell>
          <cell r="DK449">
            <v>36106865</v>
          </cell>
          <cell r="DL449">
            <v>54228256</v>
          </cell>
          <cell r="DM449">
            <v>53917012</v>
          </cell>
          <cell r="DN449">
            <v>78115165</v>
          </cell>
          <cell r="DO449">
            <v>44514161</v>
          </cell>
          <cell r="DP449">
            <v>82530110</v>
          </cell>
          <cell r="DQ449">
            <v>46752791</v>
          </cell>
          <cell r="DR449">
            <v>41380530</v>
          </cell>
          <cell r="DS449">
            <v>62679316</v>
          </cell>
          <cell r="DT449">
            <v>118318038</v>
          </cell>
          <cell r="DU449">
            <v>57837110</v>
          </cell>
          <cell r="DV449">
            <v>36514098</v>
          </cell>
          <cell r="DW449">
            <v>37510846</v>
          </cell>
          <cell r="DX449">
            <v>52115473</v>
          </cell>
          <cell r="DY449">
            <v>35566667</v>
          </cell>
          <cell r="DZ449">
            <v>30660843</v>
          </cell>
          <cell r="EA449">
            <v>51036786</v>
          </cell>
          <cell r="EB449">
            <v>62942593</v>
          </cell>
          <cell r="EC449">
            <v>73217704</v>
          </cell>
          <cell r="ED449">
            <v>79971943</v>
          </cell>
          <cell r="EE449">
            <v>59073864</v>
          </cell>
          <cell r="EF449">
            <v>36003454</v>
          </cell>
          <cell r="EG449">
            <v>34572685</v>
          </cell>
          <cell r="EH449">
            <v>38613381</v>
          </cell>
          <cell r="EI449">
            <v>37488496</v>
          </cell>
          <cell r="EJ449">
            <v>25149207</v>
          </cell>
          <cell r="EK449">
            <v>74884350</v>
          </cell>
          <cell r="EL449">
            <v>82189816</v>
          </cell>
          <cell r="EM449">
            <v>77138061</v>
          </cell>
          <cell r="EN449">
            <v>58241588</v>
          </cell>
          <cell r="EO449">
            <v>90682254</v>
          </cell>
          <cell r="EP449">
            <v>65698881</v>
          </cell>
          <cell r="EQ449">
            <v>36840897</v>
          </cell>
          <cell r="ER449">
            <v>38662284</v>
          </cell>
          <cell r="ES449">
            <v>32087040</v>
          </cell>
          <cell r="ET449">
            <v>22058828</v>
          </cell>
          <cell r="EU449">
            <v>20213035</v>
          </cell>
          <cell r="EV449">
            <v>17459768</v>
          </cell>
          <cell r="EW449">
            <v>32376127</v>
          </cell>
        </row>
        <row r="450">
          <cell r="B450" t="str">
            <v>Reunião, Ilha</v>
          </cell>
          <cell r="C450">
            <v>379395</v>
          </cell>
          <cell r="D450">
            <v>586424</v>
          </cell>
          <cell r="E450">
            <v>315465</v>
          </cell>
          <cell r="F450">
            <v>379414</v>
          </cell>
          <cell r="G450">
            <v>401908</v>
          </cell>
          <cell r="H450">
            <v>307620</v>
          </cell>
          <cell r="I450">
            <v>855979</v>
          </cell>
          <cell r="J450">
            <v>420770</v>
          </cell>
          <cell r="K450">
            <v>336029</v>
          </cell>
          <cell r="L450">
            <v>2243711</v>
          </cell>
          <cell r="M450">
            <v>310917</v>
          </cell>
          <cell r="N450">
            <v>137475</v>
          </cell>
          <cell r="O450">
            <v>319813</v>
          </cell>
          <cell r="P450">
            <v>235052</v>
          </cell>
          <cell r="Q450">
            <v>406334</v>
          </cell>
          <cell r="R450">
            <v>230470</v>
          </cell>
          <cell r="S450">
            <v>232167</v>
          </cell>
          <cell r="T450">
            <v>467235</v>
          </cell>
          <cell r="U450">
            <v>230554</v>
          </cell>
          <cell r="V450">
            <v>316887</v>
          </cell>
          <cell r="W450">
            <v>289021</v>
          </cell>
          <cell r="X450">
            <v>761879</v>
          </cell>
          <cell r="Y450">
            <v>288391</v>
          </cell>
          <cell r="Z450">
            <v>336090</v>
          </cell>
          <cell r="AA450">
            <v>180905</v>
          </cell>
          <cell r="AB450">
            <v>221102</v>
          </cell>
          <cell r="AC450">
            <v>151201</v>
          </cell>
          <cell r="AD450">
            <v>124915</v>
          </cell>
          <cell r="AE450">
            <v>554850</v>
          </cell>
          <cell r="AF450">
            <v>169882</v>
          </cell>
          <cell r="AG450">
            <v>257346</v>
          </cell>
          <cell r="AH450">
            <v>239315</v>
          </cell>
          <cell r="AI450">
            <v>65385</v>
          </cell>
          <cell r="AJ450">
            <v>373283</v>
          </cell>
          <cell r="AK450">
            <v>144588</v>
          </cell>
          <cell r="AL450">
            <v>242808</v>
          </cell>
          <cell r="AM450">
            <v>54995</v>
          </cell>
          <cell r="AN450">
            <v>139182</v>
          </cell>
          <cell r="AO450">
            <v>148835</v>
          </cell>
          <cell r="AP450">
            <v>375493</v>
          </cell>
          <cell r="AQ450">
            <v>341214</v>
          </cell>
          <cell r="AR450">
            <v>104206</v>
          </cell>
          <cell r="AS450">
            <v>225287</v>
          </cell>
          <cell r="AT450">
            <v>288333</v>
          </cell>
          <cell r="AU450">
            <v>739942</v>
          </cell>
          <cell r="AV450">
            <v>384532</v>
          </cell>
          <cell r="AW450">
            <v>145602</v>
          </cell>
          <cell r="AX450">
            <v>233644</v>
          </cell>
          <cell r="AY450">
            <v>125224</v>
          </cell>
          <cell r="AZ450">
            <v>306943</v>
          </cell>
          <cell r="BA450">
            <v>237623</v>
          </cell>
          <cell r="BB450">
            <v>120228</v>
          </cell>
          <cell r="BC450">
            <v>305474</v>
          </cell>
          <cell r="BD450">
            <v>115837</v>
          </cell>
          <cell r="BE450">
            <v>248504</v>
          </cell>
          <cell r="BF450">
            <v>88445</v>
          </cell>
          <cell r="BG450">
            <v>303547</v>
          </cell>
          <cell r="BH450">
            <v>390244</v>
          </cell>
          <cell r="BI450">
            <v>59004</v>
          </cell>
          <cell r="BJ450">
            <v>233423</v>
          </cell>
          <cell r="BK450">
            <v>99657</v>
          </cell>
          <cell r="BL450">
            <v>52486</v>
          </cell>
          <cell r="BM450">
            <v>805553</v>
          </cell>
          <cell r="BN450">
            <v>408948</v>
          </cell>
          <cell r="BO450">
            <v>242285</v>
          </cell>
          <cell r="BP450">
            <v>60298</v>
          </cell>
          <cell r="BQ450">
            <v>186732</v>
          </cell>
          <cell r="BR450">
            <v>305622</v>
          </cell>
          <cell r="BS450">
            <v>420487</v>
          </cell>
          <cell r="BT450">
            <v>201202</v>
          </cell>
          <cell r="BU450">
            <v>246479</v>
          </cell>
          <cell r="BV450">
            <v>135412</v>
          </cell>
          <cell r="BW450">
            <v>143149</v>
          </cell>
          <cell r="BX450">
            <v>57490</v>
          </cell>
          <cell r="BY450">
            <v>325498</v>
          </cell>
          <cell r="BZ450">
            <v>215584</v>
          </cell>
          <cell r="CA450">
            <v>150327</v>
          </cell>
          <cell r="CB450">
            <v>228395</v>
          </cell>
          <cell r="CC450">
            <v>106469</v>
          </cell>
          <cell r="CD450">
            <v>360277</v>
          </cell>
          <cell r="CE450">
            <v>407103</v>
          </cell>
          <cell r="CF450">
            <v>362094</v>
          </cell>
          <cell r="CG450">
            <v>214932</v>
          </cell>
          <cell r="CH450">
            <v>133260</v>
          </cell>
          <cell r="CI450">
            <v>202133</v>
          </cell>
          <cell r="CJ450">
            <v>228281</v>
          </cell>
          <cell r="CK450">
            <v>359650</v>
          </cell>
          <cell r="CL450">
            <v>235534</v>
          </cell>
          <cell r="CM450">
            <v>187730</v>
          </cell>
          <cell r="CN450">
            <v>212070</v>
          </cell>
          <cell r="CO450">
            <v>164049</v>
          </cell>
          <cell r="CP450">
            <v>244670</v>
          </cell>
          <cell r="CQ450">
            <v>296830</v>
          </cell>
          <cell r="CR450">
            <v>335065</v>
          </cell>
          <cell r="CS450">
            <v>187806</v>
          </cell>
          <cell r="CT450">
            <v>264478</v>
          </cell>
          <cell r="CU450">
            <v>79865</v>
          </cell>
          <cell r="CV450">
            <v>143002</v>
          </cell>
          <cell r="CW450">
            <v>275450</v>
          </cell>
          <cell r="CX450">
            <v>222907</v>
          </cell>
          <cell r="CY450">
            <v>243415</v>
          </cell>
          <cell r="CZ450">
            <v>459706</v>
          </cell>
          <cell r="DA450">
            <v>229991</v>
          </cell>
          <cell r="DB450">
            <v>171725</v>
          </cell>
          <cell r="DC450">
            <v>339217</v>
          </cell>
          <cell r="DD450">
            <v>471265</v>
          </cell>
          <cell r="DE450">
            <v>177026</v>
          </cell>
          <cell r="DF450">
            <v>452528</v>
          </cell>
          <cell r="DG450">
            <v>70424</v>
          </cell>
          <cell r="DH450">
            <v>184358</v>
          </cell>
          <cell r="DI450">
            <v>328189</v>
          </cell>
          <cell r="DJ450">
            <v>438668</v>
          </cell>
          <cell r="DK450">
            <v>351912</v>
          </cell>
          <cell r="DL450">
            <v>173310</v>
          </cell>
          <cell r="DM450">
            <v>324668</v>
          </cell>
          <cell r="DN450">
            <v>231906</v>
          </cell>
          <cell r="DO450">
            <v>148577</v>
          </cell>
          <cell r="DP450">
            <v>835218</v>
          </cell>
          <cell r="DQ450">
            <v>93540</v>
          </cell>
          <cell r="DR450">
            <v>194015</v>
          </cell>
          <cell r="DS450">
            <v>267139</v>
          </cell>
          <cell r="DT450">
            <v>334551</v>
          </cell>
          <cell r="DU450">
            <v>485089</v>
          </cell>
          <cell r="DV450">
            <v>613121</v>
          </cell>
          <cell r="DW450">
            <v>191565</v>
          </cell>
          <cell r="DX450">
            <v>392319</v>
          </cell>
          <cell r="DY450">
            <v>181727</v>
          </cell>
          <cell r="DZ450">
            <v>172949</v>
          </cell>
          <cell r="EA450">
            <v>485792</v>
          </cell>
          <cell r="EB450">
            <v>259048</v>
          </cell>
          <cell r="EC450">
            <v>422758</v>
          </cell>
          <cell r="ED450">
            <v>335116</v>
          </cell>
          <cell r="EE450">
            <v>241329</v>
          </cell>
          <cell r="EF450">
            <v>207442</v>
          </cell>
          <cell r="EG450">
            <v>1013352</v>
          </cell>
          <cell r="EH450">
            <v>218416</v>
          </cell>
          <cell r="EI450">
            <v>256991</v>
          </cell>
          <cell r="EJ450">
            <v>385832</v>
          </cell>
          <cell r="EK450">
            <v>66104</v>
          </cell>
          <cell r="EL450">
            <v>280099</v>
          </cell>
          <cell r="EM450">
            <v>349023</v>
          </cell>
          <cell r="EN450">
            <v>585430</v>
          </cell>
          <cell r="EO450">
            <v>314887</v>
          </cell>
          <cell r="EP450">
            <v>250059</v>
          </cell>
          <cell r="EQ450">
            <v>266982</v>
          </cell>
          <cell r="ER450">
            <v>334443</v>
          </cell>
          <cell r="ES450">
            <v>369061</v>
          </cell>
          <cell r="ET450">
            <v>347339</v>
          </cell>
          <cell r="EU450">
            <v>209178</v>
          </cell>
          <cell r="EV450">
            <v>349429</v>
          </cell>
          <cell r="EW450">
            <v>304759</v>
          </cell>
        </row>
        <row r="451">
          <cell r="B451" t="str">
            <v>Zimbábue</v>
          </cell>
          <cell r="C451">
            <v>204000</v>
          </cell>
          <cell r="D451">
            <v>1504335</v>
          </cell>
          <cell r="E451">
            <v>554589</v>
          </cell>
          <cell r="F451">
            <v>2452124</v>
          </cell>
          <cell r="G451">
            <v>521829</v>
          </cell>
          <cell r="H451">
            <v>554608</v>
          </cell>
          <cell r="I451">
            <v>312424</v>
          </cell>
          <cell r="J451">
            <v>986439</v>
          </cell>
          <cell r="K451">
            <v>772322</v>
          </cell>
          <cell r="L451">
            <v>1516660</v>
          </cell>
          <cell r="M451">
            <v>613974</v>
          </cell>
          <cell r="N451">
            <v>1716330</v>
          </cell>
          <cell r="O451">
            <v>464754</v>
          </cell>
          <cell r="P451">
            <v>130738</v>
          </cell>
          <cell r="Q451">
            <v>270889</v>
          </cell>
          <cell r="R451">
            <v>89625</v>
          </cell>
          <cell r="S451">
            <v>137927</v>
          </cell>
          <cell r="T451">
            <v>976019</v>
          </cell>
          <cell r="U451">
            <v>559441</v>
          </cell>
          <cell r="V451">
            <v>451171</v>
          </cell>
          <cell r="W451">
            <v>241629</v>
          </cell>
          <cell r="X451">
            <v>186647</v>
          </cell>
          <cell r="Y451">
            <v>100045</v>
          </cell>
          <cell r="Z451">
            <v>224394</v>
          </cell>
          <cell r="AA451">
            <v>311015</v>
          </cell>
          <cell r="AB451">
            <v>88087</v>
          </cell>
          <cell r="AC451">
            <v>392808</v>
          </cell>
          <cell r="AD451">
            <v>292814</v>
          </cell>
          <cell r="AE451">
            <v>349167</v>
          </cell>
          <cell r="AF451">
            <v>1328244</v>
          </cell>
          <cell r="AG451">
            <v>770566</v>
          </cell>
          <cell r="AH451">
            <v>379419</v>
          </cell>
          <cell r="AI451">
            <v>1090291</v>
          </cell>
          <cell r="AJ451">
            <v>531213</v>
          </cell>
          <cell r="AK451">
            <v>798710</v>
          </cell>
          <cell r="AL451">
            <v>797096</v>
          </cell>
          <cell r="AM451">
            <v>283825</v>
          </cell>
          <cell r="AN451">
            <v>1056224</v>
          </cell>
          <cell r="AO451">
            <v>2253667</v>
          </cell>
          <cell r="AP451">
            <v>885192</v>
          </cell>
          <cell r="AQ451">
            <v>387678</v>
          </cell>
          <cell r="AR451">
            <v>1233883</v>
          </cell>
          <cell r="AS451">
            <v>952432</v>
          </cell>
          <cell r="AT451">
            <v>393576</v>
          </cell>
          <cell r="AU451">
            <v>1367230</v>
          </cell>
          <cell r="AV451">
            <v>144355</v>
          </cell>
          <cell r="AW451">
            <v>605607</v>
          </cell>
          <cell r="AX451">
            <v>1424918</v>
          </cell>
          <cell r="AY451">
            <v>1300711</v>
          </cell>
          <cell r="AZ451">
            <v>229136</v>
          </cell>
          <cell r="BA451">
            <v>2978285</v>
          </cell>
          <cell r="BB451">
            <v>2525359</v>
          </cell>
          <cell r="BC451">
            <v>3239105</v>
          </cell>
          <cell r="BD451">
            <v>3204707</v>
          </cell>
          <cell r="BE451">
            <v>460707</v>
          </cell>
          <cell r="BF451">
            <v>1714488</v>
          </cell>
          <cell r="BG451">
            <v>1580551</v>
          </cell>
          <cell r="BH451">
            <v>961026</v>
          </cell>
          <cell r="BI451">
            <v>422420</v>
          </cell>
          <cell r="BJ451">
            <v>1487874</v>
          </cell>
          <cell r="BK451">
            <v>514746</v>
          </cell>
          <cell r="BL451">
            <v>653167</v>
          </cell>
          <cell r="BM451">
            <v>390457</v>
          </cell>
          <cell r="BN451">
            <v>622101</v>
          </cell>
          <cell r="BO451">
            <v>632222</v>
          </cell>
          <cell r="BP451">
            <v>1449314</v>
          </cell>
          <cell r="BQ451">
            <v>633672</v>
          </cell>
          <cell r="BR451">
            <v>2433000</v>
          </cell>
          <cell r="BS451">
            <v>978956</v>
          </cell>
          <cell r="BT451">
            <v>831826</v>
          </cell>
          <cell r="BU451">
            <v>294053</v>
          </cell>
          <cell r="BV451">
            <v>1783472</v>
          </cell>
          <cell r="BW451">
            <v>301022</v>
          </cell>
          <cell r="BX451">
            <v>585948</v>
          </cell>
          <cell r="BY451">
            <v>21699</v>
          </cell>
          <cell r="BZ451">
            <v>388313</v>
          </cell>
          <cell r="CA451">
            <v>623738</v>
          </cell>
          <cell r="CB451">
            <v>1104279</v>
          </cell>
          <cell r="CC451">
            <v>2032719</v>
          </cell>
          <cell r="CD451">
            <v>2019552</v>
          </cell>
          <cell r="CE451">
            <v>7384351</v>
          </cell>
          <cell r="CF451">
            <v>10104710</v>
          </cell>
          <cell r="CG451">
            <v>7262838</v>
          </cell>
          <cell r="CH451">
            <v>2902839</v>
          </cell>
          <cell r="CI451">
            <v>589103</v>
          </cell>
          <cell r="CJ451">
            <v>996603</v>
          </cell>
          <cell r="CK451">
            <v>672607</v>
          </cell>
          <cell r="CL451">
            <v>93363</v>
          </cell>
          <cell r="CM451">
            <v>240772</v>
          </cell>
          <cell r="CN451">
            <v>462929</v>
          </cell>
          <cell r="CO451">
            <v>901554</v>
          </cell>
          <cell r="CP451">
            <v>185762</v>
          </cell>
          <cell r="CQ451">
            <v>361507</v>
          </cell>
          <cell r="CR451">
            <v>1065459</v>
          </cell>
          <cell r="CS451">
            <v>2468569</v>
          </cell>
          <cell r="CT451">
            <v>3139929</v>
          </cell>
          <cell r="CU451">
            <v>52226</v>
          </cell>
          <cell r="CV451">
            <v>83990</v>
          </cell>
          <cell r="CW451">
            <v>368063</v>
          </cell>
          <cell r="CX451">
            <v>199381</v>
          </cell>
          <cell r="CY451">
            <v>226524</v>
          </cell>
          <cell r="CZ451">
            <v>140262</v>
          </cell>
          <cell r="DA451">
            <v>257688</v>
          </cell>
          <cell r="DB451">
            <v>311939</v>
          </cell>
          <cell r="DC451">
            <v>134930</v>
          </cell>
          <cell r="DD451">
            <v>291116</v>
          </cell>
          <cell r="DE451">
            <v>150662</v>
          </cell>
          <cell r="DF451">
            <v>428811</v>
          </cell>
          <cell r="DG451">
            <v>148459</v>
          </cell>
          <cell r="DH451">
            <v>172222</v>
          </cell>
          <cell r="DI451">
            <v>135444</v>
          </cell>
          <cell r="DJ451">
            <v>159557</v>
          </cell>
          <cell r="DK451">
            <v>332678</v>
          </cell>
          <cell r="DL451">
            <v>204922</v>
          </cell>
          <cell r="DM451">
            <v>289726</v>
          </cell>
          <cell r="DN451">
            <v>135999</v>
          </cell>
          <cell r="DO451">
            <v>343679</v>
          </cell>
          <cell r="DP451">
            <v>353514</v>
          </cell>
          <cell r="DQ451">
            <v>381391</v>
          </cell>
          <cell r="DR451">
            <v>808144</v>
          </cell>
          <cell r="DS451">
            <v>1019203</v>
          </cell>
          <cell r="DT451">
            <v>850152</v>
          </cell>
          <cell r="DU451">
            <v>362938</v>
          </cell>
          <cell r="DV451">
            <v>1253401</v>
          </cell>
          <cell r="DW451">
            <v>395509</v>
          </cell>
          <cell r="DX451">
            <v>352559</v>
          </cell>
          <cell r="DY451">
            <v>849502</v>
          </cell>
          <cell r="DZ451">
            <v>742180</v>
          </cell>
          <cell r="EA451">
            <v>662456</v>
          </cell>
          <cell r="EB451">
            <v>216822</v>
          </cell>
          <cell r="EC451">
            <v>257098</v>
          </cell>
          <cell r="ED451">
            <v>585121</v>
          </cell>
          <cell r="EE451">
            <v>279332</v>
          </cell>
          <cell r="EF451">
            <v>532430</v>
          </cell>
          <cell r="EG451">
            <v>125846</v>
          </cell>
          <cell r="EH451">
            <v>337723</v>
          </cell>
          <cell r="EI451">
            <v>61974</v>
          </cell>
          <cell r="EJ451">
            <v>382896</v>
          </cell>
          <cell r="EK451">
            <v>233511</v>
          </cell>
          <cell r="EL451">
            <v>249980</v>
          </cell>
          <cell r="EM451">
            <v>137800</v>
          </cell>
          <cell r="EN451">
            <v>165746</v>
          </cell>
          <cell r="EO451">
            <v>770917</v>
          </cell>
          <cell r="EP451">
            <v>526887</v>
          </cell>
          <cell r="EQ451">
            <v>375022</v>
          </cell>
          <cell r="ER451">
            <v>179677</v>
          </cell>
          <cell r="ES451">
            <v>161751</v>
          </cell>
          <cell r="ET451">
            <v>84867</v>
          </cell>
          <cell r="EU451">
            <v>377339</v>
          </cell>
          <cell r="EV451">
            <v>570275</v>
          </cell>
          <cell r="EW451">
            <v>426518</v>
          </cell>
        </row>
        <row r="452">
          <cell r="B452" t="str">
            <v>Romênia</v>
          </cell>
          <cell r="C452">
            <v>25713563</v>
          </cell>
          <cell r="D452">
            <v>26531446</v>
          </cell>
          <cell r="E452">
            <v>19829441</v>
          </cell>
          <cell r="F452">
            <v>21365545</v>
          </cell>
          <cell r="G452">
            <v>37023442</v>
          </cell>
          <cell r="H452">
            <v>53398327</v>
          </cell>
          <cell r="I452">
            <v>37726928</v>
          </cell>
          <cell r="J452">
            <v>48755646</v>
          </cell>
          <cell r="K452">
            <v>64929229</v>
          </cell>
          <cell r="L452">
            <v>17907125</v>
          </cell>
          <cell r="M452">
            <v>13602195</v>
          </cell>
          <cell r="N452">
            <v>24525054</v>
          </cell>
          <cell r="O452">
            <v>5744150</v>
          </cell>
          <cell r="P452">
            <v>5254705</v>
          </cell>
          <cell r="Q452">
            <v>10829530</v>
          </cell>
          <cell r="R452">
            <v>9639232</v>
          </cell>
          <cell r="S452">
            <v>43547348</v>
          </cell>
          <cell r="T452">
            <v>40952107</v>
          </cell>
          <cell r="U452">
            <v>19341189</v>
          </cell>
          <cell r="V452">
            <v>55395908</v>
          </cell>
          <cell r="W452">
            <v>13320824</v>
          </cell>
          <cell r="X452">
            <v>30235177</v>
          </cell>
          <cell r="Y452">
            <v>21668727</v>
          </cell>
          <cell r="Z452">
            <v>7295499</v>
          </cell>
          <cell r="AA452">
            <v>14665667</v>
          </cell>
          <cell r="AB452">
            <v>6559568</v>
          </cell>
          <cell r="AC452">
            <v>26917324</v>
          </cell>
          <cell r="AD452">
            <v>43103245</v>
          </cell>
          <cell r="AE452">
            <v>19118315</v>
          </cell>
          <cell r="AF452">
            <v>46573706</v>
          </cell>
          <cell r="AG452">
            <v>23385869</v>
          </cell>
          <cell r="AH452">
            <v>38996521</v>
          </cell>
          <cell r="AI452">
            <v>45531001</v>
          </cell>
          <cell r="AJ452">
            <v>15345720</v>
          </cell>
          <cell r="AK452">
            <v>53969751</v>
          </cell>
          <cell r="AL452">
            <v>8180703</v>
          </cell>
          <cell r="AM452">
            <v>15971864</v>
          </cell>
          <cell r="AN452">
            <v>28916483</v>
          </cell>
          <cell r="AO452">
            <v>44357753</v>
          </cell>
          <cell r="AP452">
            <v>30947838</v>
          </cell>
          <cell r="AQ452">
            <v>55949429</v>
          </cell>
          <cell r="AR452">
            <v>53629615</v>
          </cell>
          <cell r="AS452">
            <v>21873387</v>
          </cell>
          <cell r="AT452">
            <v>50424353</v>
          </cell>
          <cell r="AU452">
            <v>65146671</v>
          </cell>
          <cell r="AV452">
            <v>60442307</v>
          </cell>
          <cell r="AW452">
            <v>34771620</v>
          </cell>
          <cell r="AX452">
            <v>12087649</v>
          </cell>
          <cell r="AY452">
            <v>23532534</v>
          </cell>
          <cell r="AZ452">
            <v>14782242</v>
          </cell>
          <cell r="BA452">
            <v>42090196</v>
          </cell>
          <cell r="BB452">
            <v>43869985</v>
          </cell>
          <cell r="BC452">
            <v>31109574</v>
          </cell>
          <cell r="BD452">
            <v>29662231</v>
          </cell>
          <cell r="BE452">
            <v>21749272</v>
          </cell>
          <cell r="BF452">
            <v>52486136</v>
          </cell>
          <cell r="BG452">
            <v>6441987</v>
          </cell>
          <cell r="BH452">
            <v>51754653</v>
          </cell>
          <cell r="BI452">
            <v>16424082</v>
          </cell>
          <cell r="BJ452">
            <v>4224287</v>
          </cell>
          <cell r="BK452">
            <v>17311538</v>
          </cell>
          <cell r="BL452">
            <v>45691294</v>
          </cell>
          <cell r="BM452">
            <v>47864295</v>
          </cell>
          <cell r="BN452">
            <v>75447941</v>
          </cell>
          <cell r="BO452">
            <v>46576921</v>
          </cell>
          <cell r="BP452">
            <v>7884466</v>
          </cell>
          <cell r="BQ452">
            <v>40961165</v>
          </cell>
          <cell r="BR452">
            <v>22076554</v>
          </cell>
          <cell r="BS452">
            <v>10017852</v>
          </cell>
          <cell r="BT452">
            <v>14354406</v>
          </cell>
          <cell r="BU452">
            <v>52177790</v>
          </cell>
          <cell r="BV452">
            <v>4726309</v>
          </cell>
          <cell r="BW452">
            <v>6110360</v>
          </cell>
          <cell r="BX452">
            <v>23771594</v>
          </cell>
          <cell r="BY452">
            <v>6420604</v>
          </cell>
          <cell r="BZ452">
            <v>14012318</v>
          </cell>
          <cell r="CA452">
            <v>39921430</v>
          </cell>
          <cell r="CB452">
            <v>50987879</v>
          </cell>
          <cell r="CC452">
            <v>58888883</v>
          </cell>
          <cell r="CD452">
            <v>8898057</v>
          </cell>
          <cell r="CE452">
            <v>22382486</v>
          </cell>
          <cell r="CF452">
            <v>14026254</v>
          </cell>
          <cell r="CG452">
            <v>14643474</v>
          </cell>
          <cell r="CH452">
            <v>23240230</v>
          </cell>
          <cell r="CI452">
            <v>13405323</v>
          </cell>
          <cell r="CJ452">
            <v>29213687</v>
          </cell>
          <cell r="CK452">
            <v>8598894</v>
          </cell>
          <cell r="CL452">
            <v>10698476</v>
          </cell>
          <cell r="CM452">
            <v>28616158</v>
          </cell>
          <cell r="CN452">
            <v>26223893</v>
          </cell>
          <cell r="CO452">
            <v>25258439</v>
          </cell>
          <cell r="CP452">
            <v>29886151</v>
          </cell>
          <cell r="CQ452">
            <v>18774869</v>
          </cell>
          <cell r="CR452">
            <v>18502163</v>
          </cell>
          <cell r="CS452">
            <v>8325765</v>
          </cell>
          <cell r="CT452">
            <v>24826116</v>
          </cell>
          <cell r="CU452">
            <v>14555307</v>
          </cell>
          <cell r="CV452">
            <v>9203324</v>
          </cell>
          <cell r="CW452">
            <v>17593885</v>
          </cell>
          <cell r="CX452">
            <v>6598013</v>
          </cell>
          <cell r="CY452">
            <v>44953919</v>
          </cell>
          <cell r="CZ452">
            <v>10958530</v>
          </cell>
          <cell r="DA452">
            <v>47013600</v>
          </cell>
          <cell r="DB452">
            <v>13037627</v>
          </cell>
          <cell r="DC452">
            <v>12653909</v>
          </cell>
          <cell r="DD452">
            <v>14597576</v>
          </cell>
          <cell r="DE452">
            <v>12645095</v>
          </cell>
          <cell r="DF452">
            <v>10775639</v>
          </cell>
          <cell r="DG452">
            <v>19292523</v>
          </cell>
          <cell r="DH452">
            <v>39575085</v>
          </cell>
          <cell r="DI452">
            <v>7463244</v>
          </cell>
          <cell r="DJ452">
            <v>54144422</v>
          </cell>
          <cell r="DK452">
            <v>40190857</v>
          </cell>
          <cell r="DL452">
            <v>31111699</v>
          </cell>
          <cell r="DM452">
            <v>10792217</v>
          </cell>
          <cell r="DN452">
            <v>6521608</v>
          </cell>
          <cell r="DO452">
            <v>35715752</v>
          </cell>
          <cell r="DP452">
            <v>13450699</v>
          </cell>
          <cell r="DQ452">
            <v>21146663</v>
          </cell>
          <cell r="DR452">
            <v>23528089</v>
          </cell>
          <cell r="DS452">
            <v>17644777</v>
          </cell>
          <cell r="DT452">
            <v>26053905</v>
          </cell>
          <cell r="DU452">
            <v>60310447</v>
          </cell>
          <cell r="DV452">
            <v>67127164</v>
          </cell>
          <cell r="DW452">
            <v>22444495</v>
          </cell>
          <cell r="DX452">
            <v>39281323</v>
          </cell>
          <cell r="DY452">
            <v>45723732</v>
          </cell>
          <cell r="DZ452">
            <v>45026549</v>
          </cell>
          <cell r="EA452">
            <v>4667022</v>
          </cell>
          <cell r="EB452">
            <v>7162688</v>
          </cell>
          <cell r="EC452">
            <v>42113531</v>
          </cell>
          <cell r="ED452">
            <v>9435700</v>
          </cell>
          <cell r="EE452">
            <v>29940307</v>
          </cell>
          <cell r="EF452">
            <v>40783779</v>
          </cell>
          <cell r="EG452">
            <v>30134311</v>
          </cell>
          <cell r="EH452">
            <v>47546555</v>
          </cell>
          <cell r="EI452">
            <v>27926432</v>
          </cell>
          <cell r="EJ452">
            <v>43602795</v>
          </cell>
          <cell r="EK452">
            <v>5851681</v>
          </cell>
          <cell r="EL452">
            <v>30417148</v>
          </cell>
          <cell r="EM452">
            <v>6451924</v>
          </cell>
          <cell r="EN452">
            <v>26983004</v>
          </cell>
          <cell r="EO452">
            <v>28505399</v>
          </cell>
          <cell r="EP452">
            <v>13317356</v>
          </cell>
          <cell r="EQ452">
            <v>16304851</v>
          </cell>
          <cell r="ER452">
            <v>33328372</v>
          </cell>
          <cell r="ES452">
            <v>31146391</v>
          </cell>
          <cell r="ET452">
            <v>19419620</v>
          </cell>
          <cell r="EU452">
            <v>42582639</v>
          </cell>
          <cell r="EV452">
            <v>26113308</v>
          </cell>
          <cell r="EW452">
            <v>27574884</v>
          </cell>
        </row>
        <row r="453">
          <cell r="B453" t="str">
            <v>Ruanda</v>
          </cell>
          <cell r="D453">
            <v>21978</v>
          </cell>
          <cell r="E453">
            <v>14157</v>
          </cell>
          <cell r="F453">
            <v>8794</v>
          </cell>
          <cell r="G453">
            <v>342675</v>
          </cell>
          <cell r="H453">
            <v>20081</v>
          </cell>
          <cell r="I453">
            <v>157730</v>
          </cell>
          <cell r="P453">
            <v>90539</v>
          </cell>
          <cell r="Q453">
            <v>446</v>
          </cell>
          <cell r="R453">
            <v>4488</v>
          </cell>
          <cell r="S453">
            <v>102</v>
          </cell>
          <cell r="T453">
            <v>27881</v>
          </cell>
          <cell r="U453">
            <v>1096</v>
          </cell>
          <cell r="V453">
            <v>1563</v>
          </cell>
          <cell r="W453">
            <v>24148</v>
          </cell>
          <cell r="X453">
            <v>4192</v>
          </cell>
          <cell r="Z453">
            <v>296739</v>
          </cell>
          <cell r="AA453">
            <v>192672</v>
          </cell>
          <cell r="AB453">
            <v>165955</v>
          </cell>
          <cell r="AC453">
            <v>16024</v>
          </cell>
          <cell r="AD453">
            <v>23844</v>
          </cell>
          <cell r="AE453">
            <v>49304</v>
          </cell>
          <cell r="AH453">
            <v>67252</v>
          </cell>
          <cell r="AI453">
            <v>455936</v>
          </cell>
          <cell r="AJ453">
            <v>2913</v>
          </cell>
          <cell r="AL453">
            <v>600568</v>
          </cell>
          <cell r="AM453">
            <v>83458</v>
          </cell>
          <cell r="AO453">
            <v>41223</v>
          </cell>
          <cell r="AP453">
            <v>377761</v>
          </cell>
          <cell r="AQ453">
            <v>255177</v>
          </cell>
          <cell r="AR453">
            <v>40248</v>
          </cell>
          <cell r="AS453">
            <v>36462</v>
          </cell>
          <cell r="AT453">
            <v>56</v>
          </cell>
          <cell r="AU453">
            <v>38000</v>
          </cell>
          <cell r="AV453">
            <v>76544</v>
          </cell>
          <cell r="AW453">
            <v>785840</v>
          </cell>
          <cell r="AX453">
            <v>217</v>
          </cell>
          <cell r="AY453">
            <v>442</v>
          </cell>
          <cell r="AZ453">
            <v>107004</v>
          </cell>
          <cell r="BA453">
            <v>57412</v>
          </cell>
          <cell r="BB453">
            <v>13287</v>
          </cell>
          <cell r="BC453">
            <v>176920</v>
          </cell>
          <cell r="BD453">
            <v>9549</v>
          </cell>
          <cell r="BE453">
            <v>48030</v>
          </cell>
          <cell r="BF453">
            <v>24623</v>
          </cell>
          <cell r="BI453">
            <v>18456</v>
          </cell>
          <cell r="BJ453">
            <v>4555</v>
          </cell>
          <cell r="BK453">
            <v>280</v>
          </cell>
          <cell r="BM453">
            <v>13023</v>
          </cell>
          <cell r="BN453">
            <v>125982</v>
          </cell>
          <cell r="BO453">
            <v>2253</v>
          </cell>
          <cell r="BP453">
            <v>140</v>
          </cell>
          <cell r="BR453">
            <v>19460</v>
          </cell>
          <cell r="BS453">
            <v>3210</v>
          </cell>
          <cell r="BU453">
            <v>30367</v>
          </cell>
          <cell r="BV453">
            <v>133</v>
          </cell>
          <cell r="BW453">
            <v>565</v>
          </cell>
          <cell r="BX453">
            <v>195881</v>
          </cell>
          <cell r="CA453">
            <v>14015</v>
          </cell>
          <cell r="CB453">
            <v>140</v>
          </cell>
          <cell r="CC453">
            <v>2216</v>
          </cell>
          <cell r="CD453">
            <v>105</v>
          </cell>
          <cell r="CE453">
            <v>111436</v>
          </cell>
          <cell r="CF453">
            <v>140</v>
          </cell>
          <cell r="CG453">
            <v>14647</v>
          </cell>
          <cell r="CI453">
            <v>2291</v>
          </cell>
          <cell r="CJ453">
            <v>52103</v>
          </cell>
          <cell r="CK453">
            <v>142097</v>
          </cell>
          <cell r="CL453">
            <v>5339</v>
          </cell>
          <cell r="CM453">
            <v>7418</v>
          </cell>
          <cell r="CN453">
            <v>299628</v>
          </cell>
          <cell r="CO453">
            <v>168367</v>
          </cell>
          <cell r="CP453">
            <v>19976</v>
          </cell>
          <cell r="CR453">
            <v>98</v>
          </cell>
          <cell r="CS453">
            <v>608</v>
          </cell>
          <cell r="CT453">
            <v>550</v>
          </cell>
          <cell r="CV453">
            <v>56569</v>
          </cell>
          <cell r="CW453">
            <v>86483</v>
          </cell>
          <cell r="CX453">
            <v>35</v>
          </cell>
          <cell r="CY453">
            <v>5895</v>
          </cell>
          <cell r="CZ453">
            <v>180766</v>
          </cell>
          <cell r="DA453">
            <v>963</v>
          </cell>
          <cell r="DB453">
            <v>1832</v>
          </cell>
          <cell r="DC453">
            <v>187140</v>
          </cell>
          <cell r="DD453">
            <v>244281</v>
          </cell>
          <cell r="DF453">
            <v>183832</v>
          </cell>
          <cell r="DG453">
            <v>100579</v>
          </cell>
          <cell r="DH453">
            <v>38229</v>
          </cell>
          <cell r="DI453">
            <v>98478</v>
          </cell>
          <cell r="DJ453">
            <v>245749</v>
          </cell>
          <cell r="DK453">
            <v>50373</v>
          </cell>
          <cell r="DL453">
            <v>13363</v>
          </cell>
          <cell r="DM453">
            <v>43984</v>
          </cell>
          <cell r="DN453">
            <v>21239</v>
          </cell>
          <cell r="DO453">
            <v>8332</v>
          </cell>
          <cell r="DP453">
            <v>44377</v>
          </cell>
          <cell r="DR453">
            <v>105519</v>
          </cell>
          <cell r="DS453">
            <v>27862</v>
          </cell>
          <cell r="DT453">
            <v>123614</v>
          </cell>
          <cell r="DU453">
            <v>6766</v>
          </cell>
          <cell r="DV453">
            <v>47</v>
          </cell>
          <cell r="DW453">
            <v>7491</v>
          </cell>
          <cell r="DX453">
            <v>45491</v>
          </cell>
          <cell r="EB453">
            <v>202</v>
          </cell>
          <cell r="EC453">
            <v>14004</v>
          </cell>
          <cell r="ED453">
            <v>167725</v>
          </cell>
          <cell r="EE453">
            <v>64829</v>
          </cell>
          <cell r="EF453">
            <v>1185</v>
          </cell>
          <cell r="EG453">
            <v>32775</v>
          </cell>
          <cell r="EH453">
            <v>59712</v>
          </cell>
          <cell r="EI453">
            <v>69436</v>
          </cell>
          <cell r="EJ453">
            <v>67663</v>
          </cell>
          <cell r="EK453">
            <v>675</v>
          </cell>
          <cell r="EL453">
            <v>56079</v>
          </cell>
          <cell r="EM453">
            <v>44810</v>
          </cell>
          <cell r="EN453">
            <v>106053</v>
          </cell>
          <cell r="EO453">
            <v>19129</v>
          </cell>
          <cell r="EP453">
            <v>12880</v>
          </cell>
          <cell r="EQ453">
            <v>4445</v>
          </cell>
          <cell r="ER453">
            <v>2472</v>
          </cell>
          <cell r="ES453">
            <v>5878</v>
          </cell>
          <cell r="ET453">
            <v>74800</v>
          </cell>
          <cell r="EU453">
            <v>7540</v>
          </cell>
          <cell r="EV453">
            <v>16520</v>
          </cell>
          <cell r="EW453">
            <v>44638</v>
          </cell>
        </row>
        <row r="454">
          <cell r="B454" t="str">
            <v>Rússia</v>
          </cell>
          <cell r="C454">
            <v>221828212</v>
          </cell>
          <cell r="D454">
            <v>266482238</v>
          </cell>
          <cell r="E454">
            <v>287525918</v>
          </cell>
          <cell r="F454">
            <v>381847981</v>
          </cell>
          <cell r="G454">
            <v>568515365</v>
          </cell>
          <cell r="H454">
            <v>563477886</v>
          </cell>
          <cell r="I454">
            <v>508722897</v>
          </cell>
          <cell r="J454">
            <v>453729792</v>
          </cell>
          <cell r="K454">
            <v>583414339</v>
          </cell>
          <cell r="L454">
            <v>375648805</v>
          </cell>
          <cell r="M454">
            <v>241110140</v>
          </cell>
          <cell r="N454">
            <v>179135272</v>
          </cell>
          <cell r="O454">
            <v>191149322</v>
          </cell>
          <cell r="P454">
            <v>170734878</v>
          </cell>
          <cell r="Q454">
            <v>198186263</v>
          </cell>
          <cell r="R454">
            <v>240091803</v>
          </cell>
          <cell r="S454">
            <v>268238959</v>
          </cell>
          <cell r="T454">
            <v>350340271</v>
          </cell>
          <cell r="U454">
            <v>304139728</v>
          </cell>
          <cell r="V454">
            <v>199148882</v>
          </cell>
          <cell r="W454">
            <v>231109142</v>
          </cell>
          <cell r="X454">
            <v>254131941</v>
          </cell>
          <cell r="Y454">
            <v>202958330</v>
          </cell>
          <cell r="Z454">
            <v>254770219</v>
          </cell>
          <cell r="AA454">
            <v>213958982</v>
          </cell>
          <cell r="AB454">
            <v>313156826</v>
          </cell>
          <cell r="AC454">
            <v>341738222</v>
          </cell>
          <cell r="AD454">
            <v>470065041</v>
          </cell>
          <cell r="AE454">
            <v>521916453</v>
          </cell>
          <cell r="AF454">
            <v>254269145</v>
          </cell>
          <cell r="AG454">
            <v>316769225</v>
          </cell>
          <cell r="AH454">
            <v>344996624</v>
          </cell>
          <cell r="AI454">
            <v>300586973</v>
          </cell>
          <cell r="AJ454">
            <v>298255754</v>
          </cell>
          <cell r="AK454">
            <v>344353526</v>
          </cell>
          <cell r="AL454">
            <v>427623862</v>
          </cell>
          <cell r="AM454">
            <v>312848559</v>
          </cell>
          <cell r="AN454">
            <v>394195670</v>
          </cell>
          <cell r="AO454">
            <v>546402023</v>
          </cell>
          <cell r="AP454">
            <v>614540301</v>
          </cell>
          <cell r="AQ454">
            <v>591560566</v>
          </cell>
          <cell r="AR454">
            <v>533570560</v>
          </cell>
          <cell r="AS454">
            <v>309842646</v>
          </cell>
          <cell r="AT454">
            <v>205479774</v>
          </cell>
          <cell r="AU454">
            <v>234114782</v>
          </cell>
          <cell r="AV454">
            <v>161780072</v>
          </cell>
          <cell r="AW454">
            <v>163842552</v>
          </cell>
          <cell r="AX454">
            <v>142724511</v>
          </cell>
          <cell r="AY454">
            <v>154255468</v>
          </cell>
          <cell r="AZ454">
            <v>178982581</v>
          </cell>
          <cell r="BA454">
            <v>259000161</v>
          </cell>
          <cell r="BB454">
            <v>321479319</v>
          </cell>
          <cell r="BC454">
            <v>429575249</v>
          </cell>
          <cell r="BD454">
            <v>244724851</v>
          </cell>
          <cell r="BE454">
            <v>251534977</v>
          </cell>
          <cell r="BF454">
            <v>260490408</v>
          </cell>
          <cell r="BG454">
            <v>303665420</v>
          </cell>
          <cell r="BH454">
            <v>308787790</v>
          </cell>
          <cell r="BI454">
            <v>156622339</v>
          </cell>
          <cell r="BJ454">
            <v>270646003</v>
          </cell>
          <cell r="BK454">
            <v>281268677</v>
          </cell>
          <cell r="BL454">
            <v>222426998</v>
          </cell>
          <cell r="BM454">
            <v>274792733</v>
          </cell>
          <cell r="BN454">
            <v>244932736</v>
          </cell>
          <cell r="BO454">
            <v>262198983</v>
          </cell>
          <cell r="BP454">
            <v>239039983</v>
          </cell>
          <cell r="BQ454">
            <v>203556090</v>
          </cell>
          <cell r="BR454">
            <v>243199907</v>
          </cell>
          <cell r="BS454">
            <v>256076142</v>
          </cell>
          <cell r="BT454">
            <v>267203239</v>
          </cell>
          <cell r="BU454">
            <v>185021638</v>
          </cell>
          <cell r="BV454">
            <v>292934355</v>
          </cell>
          <cell r="BW454">
            <v>221547189</v>
          </cell>
          <cell r="BX454">
            <v>256325436</v>
          </cell>
          <cell r="BY454">
            <v>194008789</v>
          </cell>
          <cell r="BZ454">
            <v>281135235</v>
          </cell>
          <cell r="CA454">
            <v>282166736</v>
          </cell>
          <cell r="CB454">
            <v>431594637</v>
          </cell>
          <cell r="CC454">
            <v>385523161</v>
          </cell>
          <cell r="CD454">
            <v>358794799</v>
          </cell>
          <cell r="CE454">
            <v>417615908</v>
          </cell>
          <cell r="CF454">
            <v>467305120</v>
          </cell>
          <cell r="CG454">
            <v>260147853</v>
          </cell>
          <cell r="CH454">
            <v>264846484</v>
          </cell>
          <cell r="CI454">
            <v>141455387</v>
          </cell>
          <cell r="CJ454">
            <v>140117523</v>
          </cell>
          <cell r="CK454">
            <v>227261452</v>
          </cell>
          <cell r="CL454">
            <v>210827791</v>
          </cell>
          <cell r="CM454">
            <v>229787630</v>
          </cell>
          <cell r="CN454">
            <v>265657302</v>
          </cell>
          <cell r="CO454">
            <v>261721218</v>
          </cell>
          <cell r="CP454">
            <v>236714707</v>
          </cell>
          <cell r="CQ454">
            <v>188646228</v>
          </cell>
          <cell r="CR454">
            <v>205911294</v>
          </cell>
          <cell r="CS454">
            <v>167257210</v>
          </cell>
          <cell r="CT454">
            <v>187885172</v>
          </cell>
          <cell r="CU454">
            <v>106804221</v>
          </cell>
          <cell r="CV454">
            <v>204663473</v>
          </cell>
          <cell r="CW454">
            <v>166235420</v>
          </cell>
          <cell r="CX454">
            <v>171647624</v>
          </cell>
          <cell r="CY454">
            <v>215639063</v>
          </cell>
          <cell r="CZ454">
            <v>208403744</v>
          </cell>
          <cell r="DA454">
            <v>179327759</v>
          </cell>
          <cell r="DB454">
            <v>214020770</v>
          </cell>
          <cell r="DC454">
            <v>235112595</v>
          </cell>
          <cell r="DD454">
            <v>167026474</v>
          </cell>
          <cell r="DE454">
            <v>211599547</v>
          </cell>
          <cell r="DF454">
            <v>219413923</v>
          </cell>
          <cell r="DG454">
            <v>149259989</v>
          </cell>
          <cell r="DH454">
            <v>213738771</v>
          </cell>
          <cell r="DI454">
            <v>325639828</v>
          </cell>
          <cell r="DJ454">
            <v>172939750</v>
          </cell>
          <cell r="DK454">
            <v>218658651</v>
          </cell>
          <cell r="DL454">
            <v>286642298</v>
          </cell>
          <cell r="DM454">
            <v>279105412</v>
          </cell>
          <cell r="DN454">
            <v>265746034</v>
          </cell>
          <cell r="DO454">
            <v>241713979</v>
          </cell>
          <cell r="DP454">
            <v>209949812</v>
          </cell>
          <cell r="DQ454">
            <v>228944095</v>
          </cell>
          <cell r="DR454">
            <v>144193234</v>
          </cell>
          <cell r="DS454">
            <v>111604684</v>
          </cell>
          <cell r="DT454">
            <v>132345635</v>
          </cell>
          <cell r="DU454">
            <v>153837198</v>
          </cell>
          <cell r="DV454">
            <v>167506977</v>
          </cell>
          <cell r="DW454">
            <v>110195248</v>
          </cell>
          <cell r="DX454">
            <v>110127482</v>
          </cell>
          <cell r="DY454">
            <v>165295563</v>
          </cell>
          <cell r="DZ454">
            <v>134374805</v>
          </cell>
          <cell r="EA454">
            <v>121710733</v>
          </cell>
          <cell r="EB454">
            <v>163779056</v>
          </cell>
          <cell r="EC454">
            <v>153534425</v>
          </cell>
          <cell r="ED454">
            <v>130535139</v>
          </cell>
          <cell r="EE454">
            <v>146006988</v>
          </cell>
          <cell r="EF454">
            <v>81088302</v>
          </cell>
          <cell r="EG454">
            <v>153482513</v>
          </cell>
          <cell r="EH454">
            <v>153148608</v>
          </cell>
          <cell r="EI454">
            <v>190324016</v>
          </cell>
          <cell r="EJ454">
            <v>141773779</v>
          </cell>
          <cell r="EK454">
            <v>125213929</v>
          </cell>
          <cell r="EL454">
            <v>142405163</v>
          </cell>
          <cell r="EM454">
            <v>129367433</v>
          </cell>
          <cell r="EN454">
            <v>135234231</v>
          </cell>
          <cell r="EO454">
            <v>127924022</v>
          </cell>
          <cell r="EP454">
            <v>92749887</v>
          </cell>
          <cell r="EQ454">
            <v>125987988</v>
          </cell>
          <cell r="ER454">
            <v>115404038</v>
          </cell>
          <cell r="ES454">
            <v>137778846</v>
          </cell>
          <cell r="ET454">
            <v>100971040</v>
          </cell>
          <cell r="EU454">
            <v>147545731</v>
          </cell>
          <cell r="EV454">
            <v>130681973</v>
          </cell>
          <cell r="EW454">
            <v>141940689</v>
          </cell>
        </row>
        <row r="455">
          <cell r="B455" t="str">
            <v>Salomão, Ilhas</v>
          </cell>
          <cell r="E455">
            <v>28125</v>
          </cell>
          <cell r="H455">
            <v>134386</v>
          </cell>
          <cell r="I455">
            <v>7936</v>
          </cell>
          <cell r="K455">
            <v>48445</v>
          </cell>
          <cell r="N455">
            <v>111110</v>
          </cell>
          <cell r="Q455">
            <v>121386</v>
          </cell>
          <cell r="R455">
            <v>128462</v>
          </cell>
          <cell r="S455">
            <v>15305</v>
          </cell>
          <cell r="X455">
            <v>96775</v>
          </cell>
          <cell r="AG455">
            <v>14634</v>
          </cell>
          <cell r="AQ455">
            <v>265915</v>
          </cell>
          <cell r="AZ455">
            <v>173941</v>
          </cell>
          <cell r="BG455">
            <v>29938</v>
          </cell>
          <cell r="BJ455">
            <v>30509</v>
          </cell>
          <cell r="BP455">
            <v>11875</v>
          </cell>
          <cell r="BS455">
            <v>10438</v>
          </cell>
          <cell r="BT455">
            <v>27189</v>
          </cell>
          <cell r="BW455">
            <v>17990</v>
          </cell>
          <cell r="CC455">
            <v>17564</v>
          </cell>
          <cell r="CD455">
            <v>18623</v>
          </cell>
          <cell r="CE455">
            <v>17121</v>
          </cell>
          <cell r="CH455">
            <v>36475</v>
          </cell>
          <cell r="CK455">
            <v>68547</v>
          </cell>
          <cell r="CN455">
            <v>115625</v>
          </cell>
          <cell r="CO455">
            <v>40448</v>
          </cell>
          <cell r="CP455">
            <v>20940</v>
          </cell>
          <cell r="CT455">
            <v>78941</v>
          </cell>
          <cell r="CU455">
            <v>35555</v>
          </cell>
          <cell r="CY455">
            <v>36800</v>
          </cell>
          <cell r="DB455">
            <v>37806</v>
          </cell>
          <cell r="DG455">
            <v>21143</v>
          </cell>
          <cell r="DN455">
            <v>23576</v>
          </cell>
          <cell r="DP455">
            <v>41363</v>
          </cell>
          <cell r="DV455">
            <v>38314</v>
          </cell>
          <cell r="DZ455">
            <v>37371</v>
          </cell>
          <cell r="EA455">
            <v>79740</v>
          </cell>
          <cell r="ED455">
            <v>18605</v>
          </cell>
          <cell r="EK455">
            <v>22807</v>
          </cell>
          <cell r="EP455">
            <v>22510</v>
          </cell>
          <cell r="EU455">
            <v>26252</v>
          </cell>
          <cell r="EV455">
            <v>27077</v>
          </cell>
        </row>
        <row r="456">
          <cell r="B456" t="str">
            <v>Saara Ocidental</v>
          </cell>
          <cell r="EC456">
            <v>2</v>
          </cell>
          <cell r="EE456">
            <v>54</v>
          </cell>
          <cell r="EI456">
            <v>21520</v>
          </cell>
        </row>
        <row r="457">
          <cell r="B457" t="str">
            <v>El Salvador</v>
          </cell>
          <cell r="C457">
            <v>6369684</v>
          </cell>
          <cell r="D457">
            <v>21556267</v>
          </cell>
          <cell r="E457">
            <v>11584544</v>
          </cell>
          <cell r="F457">
            <v>28973648</v>
          </cell>
          <cell r="G457">
            <v>20191996</v>
          </cell>
          <cell r="H457">
            <v>34574976</v>
          </cell>
          <cell r="I457">
            <v>26818751</v>
          </cell>
          <cell r="J457">
            <v>25619646</v>
          </cell>
          <cell r="K457">
            <v>16439601</v>
          </cell>
          <cell r="L457">
            <v>16209158</v>
          </cell>
          <cell r="M457">
            <v>32993547</v>
          </cell>
          <cell r="N457">
            <v>7968754</v>
          </cell>
          <cell r="O457">
            <v>2842673</v>
          </cell>
          <cell r="P457">
            <v>5144460</v>
          </cell>
          <cell r="Q457">
            <v>38649445</v>
          </cell>
          <cell r="R457">
            <v>7032868</v>
          </cell>
          <cell r="S457">
            <v>21235346</v>
          </cell>
          <cell r="T457">
            <v>39956994</v>
          </cell>
          <cell r="U457">
            <v>12282597</v>
          </cell>
          <cell r="V457">
            <v>10619171</v>
          </cell>
          <cell r="W457">
            <v>5991369</v>
          </cell>
          <cell r="X457">
            <v>7502224</v>
          </cell>
          <cell r="Y457">
            <v>5573190</v>
          </cell>
          <cell r="Z457">
            <v>38740864</v>
          </cell>
          <cell r="AA457">
            <v>4556711</v>
          </cell>
          <cell r="AB457">
            <v>5422477</v>
          </cell>
          <cell r="AC457">
            <v>8368368</v>
          </cell>
          <cell r="AD457">
            <v>4653448</v>
          </cell>
          <cell r="AE457">
            <v>7395858</v>
          </cell>
          <cell r="AF457">
            <v>40183448</v>
          </cell>
          <cell r="AG457">
            <v>7068324</v>
          </cell>
          <cell r="AH457">
            <v>7447701</v>
          </cell>
          <cell r="AI457">
            <v>10860649</v>
          </cell>
          <cell r="AJ457">
            <v>7044181</v>
          </cell>
          <cell r="AK457">
            <v>38120241</v>
          </cell>
          <cell r="AL457">
            <v>42773701</v>
          </cell>
          <cell r="AM457">
            <v>5734638</v>
          </cell>
          <cell r="AN457">
            <v>8114910</v>
          </cell>
          <cell r="AO457">
            <v>8750840</v>
          </cell>
          <cell r="AP457">
            <v>6269410</v>
          </cell>
          <cell r="AQ457">
            <v>12327653</v>
          </cell>
          <cell r="AR457">
            <v>15653283</v>
          </cell>
          <cell r="AS457">
            <v>37585495</v>
          </cell>
          <cell r="AT457">
            <v>10753123</v>
          </cell>
          <cell r="AU457">
            <v>9493429</v>
          </cell>
          <cell r="AV457">
            <v>39743407</v>
          </cell>
          <cell r="AW457">
            <v>5749443</v>
          </cell>
          <cell r="AX457">
            <v>5722171</v>
          </cell>
          <cell r="AY457">
            <v>7243736</v>
          </cell>
          <cell r="AZ457">
            <v>5887099</v>
          </cell>
          <cell r="BA457">
            <v>6421945</v>
          </cell>
          <cell r="BB457">
            <v>6892450</v>
          </cell>
          <cell r="BC457">
            <v>7400984</v>
          </cell>
          <cell r="BD457">
            <v>11188209</v>
          </cell>
          <cell r="BE457">
            <v>13434663</v>
          </cell>
          <cell r="BF457">
            <v>9220277</v>
          </cell>
          <cell r="BG457">
            <v>23556856</v>
          </cell>
          <cell r="BH457">
            <v>47630612</v>
          </cell>
          <cell r="BI457">
            <v>15339133</v>
          </cell>
          <cell r="BJ457">
            <v>19137969</v>
          </cell>
          <cell r="BK457">
            <v>32467941</v>
          </cell>
          <cell r="BL457">
            <v>9121990</v>
          </cell>
          <cell r="BM457">
            <v>7347298</v>
          </cell>
          <cell r="BN457">
            <v>9550292</v>
          </cell>
          <cell r="BO457">
            <v>6382774</v>
          </cell>
          <cell r="BP457">
            <v>5065866</v>
          </cell>
          <cell r="BQ457">
            <v>11904143</v>
          </cell>
          <cell r="BR457">
            <v>9583229</v>
          </cell>
          <cell r="BS457">
            <v>7939922</v>
          </cell>
          <cell r="BT457">
            <v>6124204</v>
          </cell>
          <cell r="BU457">
            <v>9556454</v>
          </cell>
          <cell r="BV457">
            <v>15364162</v>
          </cell>
          <cell r="BW457">
            <v>3816165</v>
          </cell>
          <cell r="BX457">
            <v>4468316</v>
          </cell>
          <cell r="BY457">
            <v>6111145</v>
          </cell>
          <cell r="BZ457">
            <v>5210905</v>
          </cell>
          <cell r="CA457">
            <v>5692727</v>
          </cell>
          <cell r="CB457">
            <v>4765700</v>
          </cell>
          <cell r="CC457">
            <v>7335372</v>
          </cell>
          <cell r="CD457">
            <v>10586317</v>
          </cell>
          <cell r="CE457">
            <v>5985521</v>
          </cell>
          <cell r="CF457">
            <v>7409413</v>
          </cell>
          <cell r="CG457">
            <v>5951011</v>
          </cell>
          <cell r="CH457">
            <v>10065586</v>
          </cell>
          <cell r="CI457">
            <v>5739590</v>
          </cell>
          <cell r="CJ457">
            <v>7600234</v>
          </cell>
          <cell r="CK457">
            <v>6867678</v>
          </cell>
          <cell r="CL457">
            <v>8073837</v>
          </cell>
          <cell r="CM457">
            <v>5872867</v>
          </cell>
          <cell r="CN457">
            <v>6145571</v>
          </cell>
          <cell r="CO457">
            <v>17129526</v>
          </cell>
          <cell r="CP457">
            <v>5631846</v>
          </cell>
          <cell r="CQ457">
            <v>5986103</v>
          </cell>
          <cell r="CR457">
            <v>8908388</v>
          </cell>
          <cell r="CS457">
            <v>11272559</v>
          </cell>
          <cell r="CT457">
            <v>16968708</v>
          </cell>
          <cell r="CU457">
            <v>4522268</v>
          </cell>
          <cell r="CV457">
            <v>8097528</v>
          </cell>
          <cell r="CW457">
            <v>7578901</v>
          </cell>
          <cell r="CX457">
            <v>6771544</v>
          </cell>
          <cell r="CY457">
            <v>9075928</v>
          </cell>
          <cell r="CZ457">
            <v>4900785</v>
          </cell>
          <cell r="DA457">
            <v>8520267</v>
          </cell>
          <cell r="DB457">
            <v>6536072</v>
          </cell>
          <cell r="DC457">
            <v>8250568</v>
          </cell>
          <cell r="DD457">
            <v>8145408</v>
          </cell>
          <cell r="DE457">
            <v>4823127</v>
          </cell>
          <cell r="DF457">
            <v>10337960</v>
          </cell>
          <cell r="DG457">
            <v>5883675</v>
          </cell>
          <cell r="DH457">
            <v>11923469</v>
          </cell>
          <cell r="DI457">
            <v>10663442</v>
          </cell>
          <cell r="DJ457">
            <v>6535959</v>
          </cell>
          <cell r="DK457">
            <v>9270989</v>
          </cell>
          <cell r="DL457">
            <v>8279166</v>
          </cell>
          <cell r="DM457">
            <v>6499437</v>
          </cell>
          <cell r="DN457">
            <v>8045158</v>
          </cell>
          <cell r="DO457">
            <v>8362061</v>
          </cell>
          <cell r="DP457">
            <v>19295317</v>
          </cell>
          <cell r="DQ457">
            <v>9401760</v>
          </cell>
          <cell r="DR457">
            <v>16041994</v>
          </cell>
          <cell r="DS457">
            <v>5197363</v>
          </cell>
          <cell r="DT457">
            <v>10473492</v>
          </cell>
          <cell r="DU457">
            <v>7970569</v>
          </cell>
          <cell r="DV457">
            <v>7722986</v>
          </cell>
          <cell r="DW457">
            <v>20112259</v>
          </cell>
          <cell r="DX457">
            <v>5225933</v>
          </cell>
          <cell r="DY457">
            <v>4315696</v>
          </cell>
          <cell r="DZ457">
            <v>6355400</v>
          </cell>
          <cell r="EA457">
            <v>9018346</v>
          </cell>
          <cell r="EB457">
            <v>9758661</v>
          </cell>
          <cell r="EC457">
            <v>5875032</v>
          </cell>
          <cell r="ED457">
            <v>9250330</v>
          </cell>
          <cell r="EE457">
            <v>5204783</v>
          </cell>
          <cell r="EF457">
            <v>4549849</v>
          </cell>
          <cell r="EG457">
            <v>5716129</v>
          </cell>
          <cell r="EH457">
            <v>7876579</v>
          </cell>
          <cell r="EI457">
            <v>5807412</v>
          </cell>
          <cell r="EJ457">
            <v>6122258</v>
          </cell>
          <cell r="EK457">
            <v>5450210</v>
          </cell>
          <cell r="EL457">
            <v>7896776</v>
          </cell>
          <cell r="EM457">
            <v>9631662</v>
          </cell>
          <cell r="EN457">
            <v>15385144</v>
          </cell>
          <cell r="EO457">
            <v>17153851</v>
          </cell>
          <cell r="EP457">
            <v>10285331</v>
          </cell>
          <cell r="EQ457">
            <v>5431166</v>
          </cell>
          <cell r="ER457">
            <v>5055912</v>
          </cell>
          <cell r="ES457">
            <v>5804125</v>
          </cell>
          <cell r="ET457">
            <v>6387940</v>
          </cell>
          <cell r="EU457">
            <v>10582693</v>
          </cell>
          <cell r="EV457">
            <v>6177633</v>
          </cell>
          <cell r="EW457">
            <v>6056734</v>
          </cell>
        </row>
        <row r="458">
          <cell r="B458" t="str">
            <v>Samoa</v>
          </cell>
          <cell r="D458">
            <v>104175</v>
          </cell>
          <cell r="E458">
            <v>91591</v>
          </cell>
          <cell r="F458">
            <v>57426</v>
          </cell>
          <cell r="G458">
            <v>109114</v>
          </cell>
          <cell r="H458">
            <v>127593</v>
          </cell>
          <cell r="I458">
            <v>59593</v>
          </cell>
          <cell r="J458">
            <v>40223</v>
          </cell>
          <cell r="K458">
            <v>78879</v>
          </cell>
          <cell r="L458">
            <v>145195</v>
          </cell>
          <cell r="M458">
            <v>134767</v>
          </cell>
          <cell r="N458">
            <v>37592</v>
          </cell>
          <cell r="P458">
            <v>17947</v>
          </cell>
          <cell r="R458">
            <v>49279</v>
          </cell>
          <cell r="S458">
            <v>21996</v>
          </cell>
          <cell r="W458">
            <v>9370</v>
          </cell>
          <cell r="Y458">
            <v>55000</v>
          </cell>
          <cell r="AB458">
            <v>21996</v>
          </cell>
          <cell r="AE458">
            <v>86295</v>
          </cell>
          <cell r="AF458">
            <v>84697</v>
          </cell>
          <cell r="AG458">
            <v>20323</v>
          </cell>
          <cell r="AH458">
            <v>58324</v>
          </cell>
          <cell r="AI458">
            <v>64057</v>
          </cell>
          <cell r="AJ458">
            <v>77393</v>
          </cell>
          <cell r="AL458">
            <v>64245</v>
          </cell>
          <cell r="AM458">
            <v>254984</v>
          </cell>
          <cell r="AN458">
            <v>106046</v>
          </cell>
          <cell r="AO458">
            <v>49131</v>
          </cell>
          <cell r="AP458">
            <v>34708</v>
          </cell>
          <cell r="AQ458">
            <v>74008</v>
          </cell>
          <cell r="AR458">
            <v>183342</v>
          </cell>
          <cell r="AU458">
            <v>90071</v>
          </cell>
          <cell r="AV458">
            <v>167832</v>
          </cell>
          <cell r="AW458">
            <v>619969</v>
          </cell>
          <cell r="AX458">
            <v>194339</v>
          </cell>
          <cell r="AZ458">
            <v>60902</v>
          </cell>
          <cell r="BA458">
            <v>132544</v>
          </cell>
          <cell r="BB458">
            <v>218146</v>
          </cell>
          <cell r="BC458">
            <v>170197</v>
          </cell>
          <cell r="BD458">
            <v>109014</v>
          </cell>
          <cell r="BE458">
            <v>143984</v>
          </cell>
          <cell r="BF458">
            <v>221482</v>
          </cell>
          <cell r="BG458">
            <v>39431</v>
          </cell>
          <cell r="BH458">
            <v>120145</v>
          </cell>
          <cell r="BI458">
            <v>89849</v>
          </cell>
          <cell r="BJ458">
            <v>102990</v>
          </cell>
          <cell r="BK458">
            <v>30836</v>
          </cell>
          <cell r="BN458">
            <v>54125</v>
          </cell>
          <cell r="BP458">
            <v>41631</v>
          </cell>
          <cell r="BQ458">
            <v>36980</v>
          </cell>
          <cell r="BR458">
            <v>66138</v>
          </cell>
          <cell r="BS458">
            <v>117354</v>
          </cell>
          <cell r="BW458">
            <v>79560</v>
          </cell>
          <cell r="BX458">
            <v>22406</v>
          </cell>
          <cell r="BZ458">
            <v>41850</v>
          </cell>
          <cell r="CA458">
            <v>39171</v>
          </cell>
          <cell r="CC458">
            <v>41125</v>
          </cell>
          <cell r="CD458">
            <v>24094</v>
          </cell>
          <cell r="CE458">
            <v>27286</v>
          </cell>
          <cell r="CF458">
            <v>58779</v>
          </cell>
          <cell r="CH458">
            <v>206032</v>
          </cell>
          <cell r="CJ458">
            <v>24497</v>
          </cell>
          <cell r="CL458">
            <v>35264</v>
          </cell>
          <cell r="CM458">
            <v>23609</v>
          </cell>
          <cell r="CO458">
            <v>140372</v>
          </cell>
          <cell r="CP458">
            <v>22334</v>
          </cell>
          <cell r="CQ458">
            <v>38156</v>
          </cell>
          <cell r="CS458">
            <v>26893</v>
          </cell>
          <cell r="CT458">
            <v>64369</v>
          </cell>
          <cell r="CV458">
            <v>32705</v>
          </cell>
          <cell r="CW458">
            <v>30824</v>
          </cell>
          <cell r="CX458">
            <v>51898</v>
          </cell>
          <cell r="CY458">
            <v>101259</v>
          </cell>
          <cell r="DA458">
            <v>33236</v>
          </cell>
          <cell r="DB458">
            <v>117383</v>
          </cell>
          <cell r="DC458">
            <v>49167</v>
          </cell>
          <cell r="DD458">
            <v>56076</v>
          </cell>
          <cell r="DE458">
            <v>84356</v>
          </cell>
          <cell r="DF458">
            <v>121362</v>
          </cell>
          <cell r="DG458">
            <v>72406</v>
          </cell>
          <cell r="DI458">
            <v>92784</v>
          </cell>
          <cell r="DJ458">
            <v>51024</v>
          </cell>
          <cell r="DK458">
            <v>81659</v>
          </cell>
          <cell r="DL458">
            <v>45460</v>
          </cell>
          <cell r="DM458">
            <v>35824</v>
          </cell>
          <cell r="DN458">
            <v>140047</v>
          </cell>
          <cell r="DO458">
            <v>98626</v>
          </cell>
          <cell r="DP458">
            <v>70770</v>
          </cell>
          <cell r="DR458">
            <v>31935</v>
          </cell>
          <cell r="DS458">
            <v>31935</v>
          </cell>
          <cell r="DT458">
            <v>32547</v>
          </cell>
          <cell r="DV458">
            <v>32547</v>
          </cell>
          <cell r="DW458">
            <v>92176</v>
          </cell>
          <cell r="DX458">
            <v>19067</v>
          </cell>
          <cell r="DY458">
            <v>45985</v>
          </cell>
          <cell r="DZ458">
            <v>116235</v>
          </cell>
          <cell r="EA458">
            <v>13733</v>
          </cell>
          <cell r="EB458">
            <v>32069</v>
          </cell>
          <cell r="EC458">
            <v>75544</v>
          </cell>
          <cell r="ED458">
            <v>96579</v>
          </cell>
          <cell r="EE458">
            <v>32600</v>
          </cell>
          <cell r="EF458">
            <v>31787</v>
          </cell>
          <cell r="EG458">
            <v>41203</v>
          </cell>
          <cell r="EH458">
            <v>142995</v>
          </cell>
          <cell r="EI458">
            <v>93216</v>
          </cell>
          <cell r="EJ458">
            <v>49500</v>
          </cell>
          <cell r="EK458">
            <v>129843</v>
          </cell>
          <cell r="EL458">
            <v>95416</v>
          </cell>
          <cell r="EM458">
            <v>142476</v>
          </cell>
          <cell r="EN458">
            <v>19602</v>
          </cell>
          <cell r="EO458">
            <v>92892</v>
          </cell>
          <cell r="EP458">
            <v>123562</v>
          </cell>
          <cell r="EQ458">
            <v>103738</v>
          </cell>
          <cell r="ER458">
            <v>168719</v>
          </cell>
          <cell r="ES458">
            <v>32089</v>
          </cell>
          <cell r="ET458">
            <v>65028</v>
          </cell>
          <cell r="EU458">
            <v>101870</v>
          </cell>
          <cell r="EV458">
            <v>78786</v>
          </cell>
          <cell r="EW458">
            <v>85072</v>
          </cell>
        </row>
        <row r="459">
          <cell r="B459" t="str">
            <v>Samoa Americana</v>
          </cell>
          <cell r="G459">
            <v>700</v>
          </cell>
          <cell r="Q459">
            <v>52500</v>
          </cell>
          <cell r="AO459">
            <v>13528</v>
          </cell>
          <cell r="AP459">
            <v>55334</v>
          </cell>
          <cell r="AQ459">
            <v>15128</v>
          </cell>
          <cell r="AV459">
            <v>15319</v>
          </cell>
          <cell r="AW459">
            <v>14618</v>
          </cell>
          <cell r="BG459">
            <v>53594</v>
          </cell>
          <cell r="BI459">
            <v>35256</v>
          </cell>
          <cell r="BK459">
            <v>12607</v>
          </cell>
          <cell r="BN459">
            <v>37560</v>
          </cell>
          <cell r="BQ459">
            <v>26627</v>
          </cell>
          <cell r="BS459">
            <v>29799</v>
          </cell>
          <cell r="BX459">
            <v>25457</v>
          </cell>
          <cell r="CK459">
            <v>32868</v>
          </cell>
          <cell r="CS459">
            <v>7811</v>
          </cell>
          <cell r="CU459">
            <v>26790</v>
          </cell>
          <cell r="CW459">
            <v>12335</v>
          </cell>
          <cell r="CX459">
            <v>702</v>
          </cell>
          <cell r="DD459">
            <v>12378</v>
          </cell>
          <cell r="DM459">
            <v>11150</v>
          </cell>
          <cell r="DO459">
            <v>31155</v>
          </cell>
          <cell r="DP459">
            <v>34781</v>
          </cell>
          <cell r="DQ459">
            <v>38579</v>
          </cell>
          <cell r="DR459">
            <v>49369</v>
          </cell>
          <cell r="DY459">
            <v>25639</v>
          </cell>
          <cell r="DZ459">
            <v>25077</v>
          </cell>
          <cell r="EA459">
            <v>24825</v>
          </cell>
          <cell r="EB459">
            <v>82314</v>
          </cell>
          <cell r="EC459">
            <v>27848</v>
          </cell>
          <cell r="ED459">
            <v>27709</v>
          </cell>
          <cell r="EE459">
            <v>32575</v>
          </cell>
          <cell r="EF459">
            <v>28685</v>
          </cell>
          <cell r="EG459">
            <v>26745</v>
          </cell>
          <cell r="EH459">
            <v>150</v>
          </cell>
          <cell r="EJ459">
            <v>35400</v>
          </cell>
          <cell r="EK459">
            <v>65165</v>
          </cell>
          <cell r="EL459">
            <v>24941</v>
          </cell>
          <cell r="EM459">
            <v>124087</v>
          </cell>
          <cell r="EN459">
            <v>65563</v>
          </cell>
          <cell r="EO459">
            <v>28815</v>
          </cell>
          <cell r="EP459">
            <v>234546</v>
          </cell>
          <cell r="EQ459">
            <v>171429</v>
          </cell>
          <cell r="ER459">
            <v>48462</v>
          </cell>
          <cell r="ES459">
            <v>311524</v>
          </cell>
          <cell r="EU459">
            <v>48331</v>
          </cell>
          <cell r="EV459">
            <v>82302</v>
          </cell>
          <cell r="EW459">
            <v>20017</v>
          </cell>
        </row>
        <row r="460">
          <cell r="B460" t="str">
            <v>São Bartolomeu</v>
          </cell>
          <cell r="CT460">
            <v>2047</v>
          </cell>
          <cell r="CW460">
            <v>172208</v>
          </cell>
          <cell r="CZ460">
            <v>4051</v>
          </cell>
          <cell r="DB460">
            <v>50685</v>
          </cell>
          <cell r="DC460">
            <v>37931</v>
          </cell>
          <cell r="DD460">
            <v>61491</v>
          </cell>
          <cell r="DE460">
            <v>12087</v>
          </cell>
          <cell r="DF460">
            <v>23735</v>
          </cell>
          <cell r="DH460">
            <v>13556</v>
          </cell>
          <cell r="DI460">
            <v>16394</v>
          </cell>
          <cell r="DK460">
            <v>19721</v>
          </cell>
          <cell r="DM460">
            <v>13803</v>
          </cell>
          <cell r="DN460">
            <v>53397</v>
          </cell>
          <cell r="DO460">
            <v>15164</v>
          </cell>
          <cell r="DP460">
            <v>54219</v>
          </cell>
          <cell r="DQ460">
            <v>274590</v>
          </cell>
          <cell r="DS460">
            <v>103553</v>
          </cell>
          <cell r="DU460">
            <v>73031</v>
          </cell>
          <cell r="DV460">
            <v>153772</v>
          </cell>
          <cell r="DW460">
            <v>725</v>
          </cell>
          <cell r="DX460">
            <v>61319</v>
          </cell>
          <cell r="DZ460">
            <v>338</v>
          </cell>
          <cell r="EA460">
            <v>137641</v>
          </cell>
          <cell r="EB460">
            <v>398445</v>
          </cell>
          <cell r="EC460">
            <v>390119</v>
          </cell>
          <cell r="ED460">
            <v>311416</v>
          </cell>
          <cell r="EE460">
            <v>164751</v>
          </cell>
          <cell r="EF460">
            <v>222578</v>
          </cell>
          <cell r="EG460">
            <v>158218</v>
          </cell>
          <cell r="EH460">
            <v>82223</v>
          </cell>
          <cell r="EI460">
            <v>82015</v>
          </cell>
          <cell r="EJ460">
            <v>326404</v>
          </cell>
          <cell r="EK460">
            <v>46153</v>
          </cell>
          <cell r="EL460">
            <v>207944</v>
          </cell>
          <cell r="EM460">
            <v>54668</v>
          </cell>
          <cell r="EN460">
            <v>225869</v>
          </cell>
          <cell r="EO460">
            <v>543662</v>
          </cell>
          <cell r="EP460">
            <v>194803</v>
          </cell>
          <cell r="EQ460">
            <v>247856</v>
          </cell>
          <cell r="ER460">
            <v>128356</v>
          </cell>
          <cell r="ES460">
            <v>395977</v>
          </cell>
          <cell r="ET460">
            <v>47760</v>
          </cell>
          <cell r="EU460">
            <v>257482</v>
          </cell>
          <cell r="EV460">
            <v>125326</v>
          </cell>
          <cell r="EW460">
            <v>97447</v>
          </cell>
        </row>
        <row r="461">
          <cell r="B461" t="str">
            <v>São Cristóvão e Névis</v>
          </cell>
          <cell r="C461">
            <v>28074</v>
          </cell>
          <cell r="D461">
            <v>88511</v>
          </cell>
          <cell r="E461">
            <v>41731</v>
          </cell>
          <cell r="F461">
            <v>25594</v>
          </cell>
          <cell r="G461">
            <v>174962</v>
          </cell>
          <cell r="H461">
            <v>55542</v>
          </cell>
          <cell r="I461">
            <v>40237</v>
          </cell>
          <cell r="K461">
            <v>160444</v>
          </cell>
          <cell r="L461">
            <v>187859</v>
          </cell>
          <cell r="M461">
            <v>86910</v>
          </cell>
          <cell r="N461">
            <v>47771</v>
          </cell>
          <cell r="O461">
            <v>71371</v>
          </cell>
          <cell r="P461">
            <v>12787</v>
          </cell>
          <cell r="Q461">
            <v>84674</v>
          </cell>
          <cell r="R461">
            <v>101487</v>
          </cell>
          <cell r="S461">
            <v>121205</v>
          </cell>
          <cell r="T461">
            <v>51071</v>
          </cell>
          <cell r="U461">
            <v>104718</v>
          </cell>
          <cell r="V461">
            <v>196084</v>
          </cell>
          <cell r="W461">
            <v>68548</v>
          </cell>
          <cell r="X461">
            <v>107439</v>
          </cell>
          <cell r="Y461">
            <v>116914</v>
          </cell>
          <cell r="Z461">
            <v>59548</v>
          </cell>
          <cell r="AA461">
            <v>108832</v>
          </cell>
          <cell r="AB461">
            <v>98318</v>
          </cell>
          <cell r="AC461">
            <v>138693</v>
          </cell>
          <cell r="AD461">
            <v>228843</v>
          </cell>
          <cell r="AE461">
            <v>321105</v>
          </cell>
          <cell r="AF461">
            <v>140419</v>
          </cell>
          <cell r="AG461">
            <v>55544</v>
          </cell>
          <cell r="AH461">
            <v>2259186</v>
          </cell>
          <cell r="AI461">
            <v>140120</v>
          </cell>
          <cell r="AJ461">
            <v>80607</v>
          </cell>
          <cell r="AK461">
            <v>79723</v>
          </cell>
          <cell r="AL461">
            <v>269623</v>
          </cell>
          <cell r="AM461">
            <v>91300</v>
          </cell>
          <cell r="AN461">
            <v>127665</v>
          </cell>
          <cell r="AO461">
            <v>73728</v>
          </cell>
          <cell r="AP461">
            <v>125318</v>
          </cell>
          <cell r="AQ461">
            <v>23631</v>
          </cell>
          <cell r="AR461">
            <v>105757</v>
          </cell>
          <cell r="AS461">
            <v>107533</v>
          </cell>
          <cell r="AT461">
            <v>89806</v>
          </cell>
          <cell r="AU461">
            <v>106526</v>
          </cell>
          <cell r="AV461">
            <v>346089</v>
          </cell>
          <cell r="AW461">
            <v>366581</v>
          </cell>
          <cell r="AX461">
            <v>61774</v>
          </cell>
          <cell r="AY461">
            <v>124206</v>
          </cell>
          <cell r="AZ461">
            <v>310248</v>
          </cell>
          <cell r="BA461">
            <v>184054</v>
          </cell>
          <cell r="BB461">
            <v>118440</v>
          </cell>
          <cell r="BC461">
            <v>246344</v>
          </cell>
          <cell r="BD461">
            <v>114041</v>
          </cell>
          <cell r="BE461">
            <v>425716</v>
          </cell>
          <cell r="BF461">
            <v>114585</v>
          </cell>
          <cell r="BG461">
            <v>163713</v>
          </cell>
          <cell r="BH461">
            <v>428364</v>
          </cell>
          <cell r="BI461">
            <v>20731</v>
          </cell>
          <cell r="BJ461">
            <v>283764</v>
          </cell>
          <cell r="BK461">
            <v>150538</v>
          </cell>
          <cell r="BL461">
            <v>270426</v>
          </cell>
          <cell r="BM461">
            <v>7478</v>
          </cell>
          <cell r="BN461">
            <v>346195</v>
          </cell>
          <cell r="BO461">
            <v>146954</v>
          </cell>
          <cell r="BP461">
            <v>189331</v>
          </cell>
          <cell r="BQ461">
            <v>185066</v>
          </cell>
          <cell r="BR461">
            <v>261121</v>
          </cell>
          <cell r="BS461">
            <v>167634</v>
          </cell>
          <cell r="BT461">
            <v>180649</v>
          </cell>
          <cell r="BU461">
            <v>102152</v>
          </cell>
          <cell r="BV461">
            <v>102062</v>
          </cell>
          <cell r="BW461">
            <v>226767</v>
          </cell>
          <cell r="BX461">
            <v>413439</v>
          </cell>
          <cell r="BY461">
            <v>327047</v>
          </cell>
          <cell r="BZ461">
            <v>161202</v>
          </cell>
          <cell r="CA461">
            <v>144998</v>
          </cell>
          <cell r="CB461">
            <v>227396</v>
          </cell>
          <cell r="CC461">
            <v>279523</v>
          </cell>
          <cell r="CD461">
            <v>214847</v>
          </cell>
          <cell r="CE461">
            <v>288533</v>
          </cell>
          <cell r="CF461">
            <v>141737</v>
          </cell>
          <cell r="CG461">
            <v>2639592</v>
          </cell>
          <cell r="CH461">
            <v>77304</v>
          </cell>
          <cell r="CI461">
            <v>253172</v>
          </cell>
          <cell r="CJ461">
            <v>320430</v>
          </cell>
          <cell r="CK461">
            <v>165074</v>
          </cell>
          <cell r="CL461">
            <v>435768</v>
          </cell>
          <cell r="CM461">
            <v>269647</v>
          </cell>
          <cell r="CN461">
            <v>399472</v>
          </cell>
          <cell r="CO461">
            <v>387740</v>
          </cell>
          <cell r="CP461">
            <v>212177</v>
          </cell>
          <cell r="CQ461">
            <v>255004</v>
          </cell>
          <cell r="CR461">
            <v>151725</v>
          </cell>
          <cell r="CS461">
            <v>256981</v>
          </cell>
          <cell r="CT461">
            <v>170194</v>
          </cell>
          <cell r="CU461">
            <v>161999</v>
          </cell>
          <cell r="CV461">
            <v>200785</v>
          </cell>
          <cell r="CW461">
            <v>289489</v>
          </cell>
          <cell r="CX461">
            <v>292391</v>
          </cell>
          <cell r="CY461">
            <v>149828</v>
          </cell>
          <cell r="CZ461">
            <v>378554</v>
          </cell>
          <cell r="DA461">
            <v>309278</v>
          </cell>
          <cell r="DB461">
            <v>197944</v>
          </cell>
          <cell r="DC461">
            <v>215420</v>
          </cell>
          <cell r="DD461">
            <v>225482</v>
          </cell>
          <cell r="DE461">
            <v>155206</v>
          </cell>
          <cell r="DF461">
            <v>364684</v>
          </cell>
          <cell r="DG461">
            <v>73734</v>
          </cell>
          <cell r="DH461">
            <v>243658</v>
          </cell>
          <cell r="DI461">
            <v>386016</v>
          </cell>
          <cell r="DJ461">
            <v>177941</v>
          </cell>
          <cell r="DK461">
            <v>235925</v>
          </cell>
          <cell r="DL461">
            <v>152886</v>
          </cell>
          <cell r="DM461">
            <v>91165</v>
          </cell>
          <cell r="DN461">
            <v>1120502</v>
          </cell>
          <cell r="DO461">
            <v>384022</v>
          </cell>
          <cell r="DP461">
            <v>499079</v>
          </cell>
          <cell r="DQ461">
            <v>237112</v>
          </cell>
          <cell r="DR461">
            <v>317531</v>
          </cell>
          <cell r="DS461">
            <v>482953</v>
          </cell>
          <cell r="DT461">
            <v>231259</v>
          </cell>
          <cell r="DU461">
            <v>161778</v>
          </cell>
          <cell r="DV461">
            <v>220691</v>
          </cell>
          <cell r="DW461">
            <v>160058</v>
          </cell>
          <cell r="DX461">
            <v>241132</v>
          </cell>
          <cell r="DY461">
            <v>159736</v>
          </cell>
          <cell r="DZ461">
            <v>155090</v>
          </cell>
          <cell r="EA461">
            <v>283794</v>
          </cell>
          <cell r="EB461">
            <v>326293</v>
          </cell>
          <cell r="EC461">
            <v>369524</v>
          </cell>
          <cell r="ED461">
            <v>334905</v>
          </cell>
          <cell r="EE461">
            <v>134063</v>
          </cell>
          <cell r="EF461">
            <v>163601</v>
          </cell>
          <cell r="EG461">
            <v>368207</v>
          </cell>
          <cell r="EH461">
            <v>399735</v>
          </cell>
          <cell r="EI461">
            <v>274380</v>
          </cell>
          <cell r="EJ461">
            <v>235285</v>
          </cell>
          <cell r="EK461">
            <v>256541</v>
          </cell>
          <cell r="EL461">
            <v>93021</v>
          </cell>
          <cell r="EM461">
            <v>411183</v>
          </cell>
          <cell r="EN461">
            <v>369874</v>
          </cell>
          <cell r="EO461">
            <v>314522</v>
          </cell>
          <cell r="EP461">
            <v>359572</v>
          </cell>
          <cell r="EQ461">
            <v>107695</v>
          </cell>
          <cell r="ER461">
            <v>341567</v>
          </cell>
          <cell r="ES461">
            <v>222872</v>
          </cell>
          <cell r="ET461">
            <v>407783</v>
          </cell>
          <cell r="EU461">
            <v>41354</v>
          </cell>
          <cell r="EV461">
            <v>209563</v>
          </cell>
          <cell r="EW461">
            <v>264276</v>
          </cell>
        </row>
        <row r="462">
          <cell r="B462" t="str">
            <v>San Marino</v>
          </cell>
          <cell r="E462">
            <v>2758</v>
          </cell>
          <cell r="M462">
            <v>78040</v>
          </cell>
          <cell r="N462">
            <v>230142</v>
          </cell>
          <cell r="P462">
            <v>16367</v>
          </cell>
          <cell r="T462">
            <v>11917</v>
          </cell>
          <cell r="U462">
            <v>2490</v>
          </cell>
          <cell r="AC462">
            <v>10173</v>
          </cell>
          <cell r="AD462">
            <v>16504</v>
          </cell>
          <cell r="AE462">
            <v>1724</v>
          </cell>
          <cell r="AL462">
            <v>186</v>
          </cell>
          <cell r="AS462">
            <v>260</v>
          </cell>
          <cell r="AX462">
            <v>212</v>
          </cell>
          <cell r="BB462">
            <v>11997</v>
          </cell>
          <cell r="BE462">
            <v>1958</v>
          </cell>
          <cell r="BF462">
            <v>12869</v>
          </cell>
          <cell r="BH462">
            <v>263</v>
          </cell>
          <cell r="BL462">
            <v>9178</v>
          </cell>
          <cell r="BS462">
            <v>100914</v>
          </cell>
          <cell r="BU462">
            <v>610</v>
          </cell>
          <cell r="BV462">
            <v>8952</v>
          </cell>
          <cell r="BX462">
            <v>1320</v>
          </cell>
          <cell r="CB462">
            <v>5527</v>
          </cell>
          <cell r="CI462">
            <v>8337</v>
          </cell>
          <cell r="CW462">
            <v>1065</v>
          </cell>
          <cell r="DC462">
            <v>32344</v>
          </cell>
          <cell r="DD462">
            <v>22725</v>
          </cell>
          <cell r="DG462">
            <v>26496</v>
          </cell>
          <cell r="DI462">
            <v>180531</v>
          </cell>
          <cell r="DJ462">
            <v>6970</v>
          </cell>
          <cell r="DK462">
            <v>254</v>
          </cell>
          <cell r="DL462">
            <v>23018</v>
          </cell>
          <cell r="DM462">
            <v>6136</v>
          </cell>
          <cell r="DN462">
            <v>18405</v>
          </cell>
          <cell r="DO462">
            <v>28351</v>
          </cell>
          <cell r="DP462">
            <v>74867</v>
          </cell>
          <cell r="DR462">
            <v>25792</v>
          </cell>
          <cell r="DT462">
            <v>30445</v>
          </cell>
          <cell r="DV462">
            <v>31505</v>
          </cell>
          <cell r="DY462">
            <v>44514</v>
          </cell>
          <cell r="EC462">
            <v>17884</v>
          </cell>
          <cell r="ED462">
            <v>4348</v>
          </cell>
          <cell r="EE462">
            <v>7222</v>
          </cell>
          <cell r="EG462">
            <v>16315</v>
          </cell>
          <cell r="EJ462">
            <v>16196</v>
          </cell>
          <cell r="EN462">
            <v>19931</v>
          </cell>
          <cell r="EO462">
            <v>6530</v>
          </cell>
          <cell r="ER462">
            <v>11906</v>
          </cell>
          <cell r="EW462">
            <v>3908</v>
          </cell>
        </row>
        <row r="463">
          <cell r="B463" t="str">
            <v>São Martinho, Ilha de (parte francesa)</v>
          </cell>
          <cell r="DU463">
            <v>626</v>
          </cell>
          <cell r="DV463">
            <v>23545</v>
          </cell>
          <cell r="EA463">
            <v>26232</v>
          </cell>
          <cell r="EB463">
            <v>66351</v>
          </cell>
          <cell r="ED463">
            <v>133916</v>
          </cell>
          <cell r="EE463">
            <v>635</v>
          </cell>
          <cell r="EF463">
            <v>785119</v>
          </cell>
          <cell r="EG463">
            <v>108840</v>
          </cell>
          <cell r="EH463">
            <v>9768</v>
          </cell>
          <cell r="EI463">
            <v>36546</v>
          </cell>
          <cell r="EJ463">
            <v>14100</v>
          </cell>
          <cell r="EK463">
            <v>91085</v>
          </cell>
          <cell r="EM463">
            <v>12592</v>
          </cell>
          <cell r="EN463">
            <v>102318</v>
          </cell>
          <cell r="EO463">
            <v>112582</v>
          </cell>
          <cell r="EP463">
            <v>68090</v>
          </cell>
          <cell r="EQ463">
            <v>1203343</v>
          </cell>
          <cell r="ER463">
            <v>17000</v>
          </cell>
          <cell r="ET463">
            <v>84832</v>
          </cell>
        </row>
        <row r="464">
          <cell r="B464" t="str">
            <v>Sint Maarten</v>
          </cell>
          <cell r="CT464">
            <v>41009</v>
          </cell>
          <cell r="CV464">
            <v>52965</v>
          </cell>
          <cell r="CW464">
            <v>28032</v>
          </cell>
          <cell r="CY464">
            <v>54613</v>
          </cell>
          <cell r="CZ464">
            <v>4997</v>
          </cell>
          <cell r="DA464">
            <v>39465</v>
          </cell>
          <cell r="DB464">
            <v>68918</v>
          </cell>
          <cell r="DC464">
            <v>68837</v>
          </cell>
          <cell r="DE464">
            <v>49919</v>
          </cell>
          <cell r="DF464">
            <v>2452</v>
          </cell>
          <cell r="DG464">
            <v>44267</v>
          </cell>
          <cell r="DH464">
            <v>22864</v>
          </cell>
          <cell r="DI464">
            <v>39233</v>
          </cell>
          <cell r="DK464">
            <v>15083</v>
          </cell>
          <cell r="DL464">
            <v>146123</v>
          </cell>
          <cell r="DM464">
            <v>81824</v>
          </cell>
          <cell r="DN464">
            <v>34412</v>
          </cell>
          <cell r="DO464">
            <v>168</v>
          </cell>
          <cell r="DP464">
            <v>107474</v>
          </cell>
          <cell r="DQ464">
            <v>202628</v>
          </cell>
          <cell r="DR464">
            <v>372908</v>
          </cell>
          <cell r="DS464">
            <v>149669</v>
          </cell>
          <cell r="DT464">
            <v>171010</v>
          </cell>
          <cell r="DU464">
            <v>26183</v>
          </cell>
          <cell r="DV464">
            <v>249331</v>
          </cell>
          <cell r="DW464">
            <v>602423</v>
          </cell>
          <cell r="DX464">
            <v>232263</v>
          </cell>
          <cell r="DY464">
            <v>808249</v>
          </cell>
          <cell r="DZ464">
            <v>432352</v>
          </cell>
          <cell r="EA464">
            <v>980990</v>
          </cell>
          <cell r="EB464">
            <v>450918</v>
          </cell>
          <cell r="EC464">
            <v>615340</v>
          </cell>
          <cell r="ED464">
            <v>643359</v>
          </cell>
          <cell r="EE464">
            <v>187541</v>
          </cell>
          <cell r="EF464">
            <v>343935</v>
          </cell>
          <cell r="EG464">
            <v>977322</v>
          </cell>
          <cell r="EH464">
            <v>682418</v>
          </cell>
          <cell r="EI464">
            <v>891956</v>
          </cell>
          <cell r="EJ464">
            <v>486418</v>
          </cell>
          <cell r="EK464">
            <v>673632</v>
          </cell>
          <cell r="EL464">
            <v>685942</v>
          </cell>
          <cell r="EM464">
            <v>874301</v>
          </cell>
          <cell r="EN464">
            <v>923059</v>
          </cell>
          <cell r="EO464">
            <v>498493</v>
          </cell>
          <cell r="EP464">
            <v>328862</v>
          </cell>
          <cell r="EQ464">
            <v>644506</v>
          </cell>
          <cell r="ER464">
            <v>703887</v>
          </cell>
          <cell r="ES464">
            <v>735501</v>
          </cell>
          <cell r="ET464">
            <v>474507</v>
          </cell>
          <cell r="EU464">
            <v>304194</v>
          </cell>
          <cell r="EV464">
            <v>310672</v>
          </cell>
          <cell r="EW464">
            <v>488567</v>
          </cell>
        </row>
        <row r="465">
          <cell r="B465" t="str">
            <v>São Vicente e Granadinas</v>
          </cell>
          <cell r="C465">
            <v>154936</v>
          </cell>
          <cell r="D465">
            <v>183129</v>
          </cell>
          <cell r="E465">
            <v>128326</v>
          </cell>
          <cell r="F465">
            <v>234193</v>
          </cell>
          <cell r="G465">
            <v>224789</v>
          </cell>
          <cell r="H465">
            <v>200147</v>
          </cell>
          <cell r="I465">
            <v>182653</v>
          </cell>
          <cell r="J465">
            <v>225922</v>
          </cell>
          <cell r="K465">
            <v>122354</v>
          </cell>
          <cell r="L465">
            <v>287007</v>
          </cell>
          <cell r="M465">
            <v>278717</v>
          </cell>
          <cell r="N465">
            <v>270515</v>
          </cell>
          <cell r="O465">
            <v>187718</v>
          </cell>
          <cell r="P465">
            <v>194514</v>
          </cell>
          <cell r="Q465">
            <v>192362</v>
          </cell>
          <cell r="R465">
            <v>285834</v>
          </cell>
          <cell r="S465">
            <v>186856</v>
          </cell>
          <cell r="T465">
            <v>220954</v>
          </cell>
          <cell r="U465">
            <v>281347</v>
          </cell>
          <cell r="V465">
            <v>158383</v>
          </cell>
          <cell r="W465">
            <v>158758</v>
          </cell>
          <cell r="X465">
            <v>227364</v>
          </cell>
          <cell r="Y465">
            <v>254717</v>
          </cell>
          <cell r="Z465">
            <v>72255</v>
          </cell>
          <cell r="AA465">
            <v>188191</v>
          </cell>
          <cell r="AB465">
            <v>97527</v>
          </cell>
          <cell r="AC465">
            <v>283912</v>
          </cell>
          <cell r="AD465">
            <v>67249</v>
          </cell>
          <cell r="AE465">
            <v>197293</v>
          </cell>
          <cell r="AF465">
            <v>148762</v>
          </cell>
          <cell r="AG465">
            <v>88982</v>
          </cell>
          <cell r="AH465">
            <v>202982</v>
          </cell>
          <cell r="AI465">
            <v>34794</v>
          </cell>
          <cell r="AJ465">
            <v>119557</v>
          </cell>
          <cell r="AK465">
            <v>55425</v>
          </cell>
          <cell r="AL465">
            <v>146647</v>
          </cell>
          <cell r="AM465">
            <v>165840</v>
          </cell>
          <cell r="AN465">
            <v>162834</v>
          </cell>
          <cell r="AO465">
            <v>78710</v>
          </cell>
          <cell r="AP465">
            <v>152007</v>
          </cell>
          <cell r="AQ465">
            <v>95705</v>
          </cell>
          <cell r="AR465">
            <v>211145</v>
          </cell>
          <cell r="AS465">
            <v>229577</v>
          </cell>
          <cell r="AT465">
            <v>248785</v>
          </cell>
          <cell r="AU465">
            <v>281354</v>
          </cell>
          <cell r="AV465">
            <v>302918</v>
          </cell>
          <cell r="AW465">
            <v>368354</v>
          </cell>
          <cell r="AX465">
            <v>71115</v>
          </cell>
          <cell r="AY465">
            <v>142444</v>
          </cell>
          <cell r="AZ465">
            <v>126586</v>
          </cell>
          <cell r="BA465">
            <v>210865</v>
          </cell>
          <cell r="BB465">
            <v>299649</v>
          </cell>
          <cell r="BC465">
            <v>67690</v>
          </cell>
          <cell r="BD465">
            <v>84649</v>
          </cell>
          <cell r="BE465">
            <v>220924</v>
          </cell>
          <cell r="BF465">
            <v>164199</v>
          </cell>
          <cell r="BG465">
            <v>133136</v>
          </cell>
          <cell r="BH465">
            <v>292710</v>
          </cell>
          <cell r="BI465">
            <v>268069</v>
          </cell>
          <cell r="BJ465">
            <v>20954</v>
          </cell>
          <cell r="BK465">
            <v>68621</v>
          </cell>
          <cell r="BL465">
            <v>458425</v>
          </cell>
          <cell r="BM465">
            <v>536955</v>
          </cell>
          <cell r="BN465">
            <v>366558</v>
          </cell>
          <cell r="BO465">
            <v>511774</v>
          </cell>
          <cell r="BP465">
            <v>359324</v>
          </cell>
          <cell r="BQ465">
            <v>378264</v>
          </cell>
          <cell r="BR465">
            <v>341700</v>
          </cell>
          <cell r="BS465">
            <v>303817</v>
          </cell>
          <cell r="BT465">
            <v>171631</v>
          </cell>
          <cell r="BU465">
            <v>231928</v>
          </cell>
          <cell r="BV465">
            <v>277133</v>
          </cell>
          <cell r="BW465">
            <v>73805</v>
          </cell>
          <cell r="BX465">
            <v>113373</v>
          </cell>
          <cell r="BY465">
            <v>216004</v>
          </cell>
          <cell r="BZ465">
            <v>200831</v>
          </cell>
          <cell r="CA465">
            <v>34701</v>
          </cell>
          <cell r="CB465">
            <v>104075</v>
          </cell>
          <cell r="CC465">
            <v>175483</v>
          </cell>
          <cell r="CD465">
            <v>217691</v>
          </cell>
          <cell r="CE465">
            <v>84219</v>
          </cell>
          <cell r="CF465">
            <v>228644</v>
          </cell>
          <cell r="CG465">
            <v>246385</v>
          </cell>
          <cell r="CH465">
            <v>215410</v>
          </cell>
          <cell r="CI465">
            <v>98788</v>
          </cell>
          <cell r="CJ465">
            <v>113231</v>
          </cell>
          <cell r="CK465">
            <v>231508</v>
          </cell>
          <cell r="CL465">
            <v>448079</v>
          </cell>
          <cell r="CM465">
            <v>211296</v>
          </cell>
          <cell r="CN465">
            <v>209641</v>
          </cell>
          <cell r="CO465">
            <v>153617</v>
          </cell>
          <cell r="CP465">
            <v>523350</v>
          </cell>
          <cell r="CQ465">
            <v>290486</v>
          </cell>
          <cell r="CR465">
            <v>649690</v>
          </cell>
          <cell r="CS465">
            <v>233531</v>
          </cell>
          <cell r="CT465">
            <v>121884</v>
          </cell>
          <cell r="CU465">
            <v>155950</v>
          </cell>
          <cell r="CV465">
            <v>124905</v>
          </cell>
          <cell r="CW465">
            <v>155564</v>
          </cell>
          <cell r="CX465">
            <v>141331</v>
          </cell>
          <cell r="CY465">
            <v>174349</v>
          </cell>
          <cell r="CZ465">
            <v>99507</v>
          </cell>
          <cell r="DA465">
            <v>358557</v>
          </cell>
          <cell r="DB465">
            <v>119895</v>
          </cell>
          <cell r="DC465">
            <v>271784</v>
          </cell>
          <cell r="DD465">
            <v>176102</v>
          </cell>
          <cell r="DE465">
            <v>59471</v>
          </cell>
          <cell r="DF465">
            <v>217021</v>
          </cell>
          <cell r="DG465">
            <v>161523</v>
          </cell>
          <cell r="DH465">
            <v>72088</v>
          </cell>
          <cell r="DI465">
            <v>75424</v>
          </cell>
          <cell r="DJ465">
            <v>20714</v>
          </cell>
          <cell r="DK465">
            <v>216465</v>
          </cell>
          <cell r="DL465">
            <v>75684</v>
          </cell>
          <cell r="DM465">
            <v>134699</v>
          </cell>
          <cell r="DN465">
            <v>96035</v>
          </cell>
          <cell r="DO465">
            <v>200874</v>
          </cell>
          <cell r="DP465">
            <v>177660</v>
          </cell>
          <cell r="DQ465">
            <v>116268</v>
          </cell>
          <cell r="DR465">
            <v>228475</v>
          </cell>
          <cell r="DS465">
            <v>137074</v>
          </cell>
          <cell r="DT465">
            <v>143082</v>
          </cell>
          <cell r="DU465">
            <v>235243</v>
          </cell>
          <cell r="DV465">
            <v>104663</v>
          </cell>
          <cell r="DW465">
            <v>34864</v>
          </cell>
          <cell r="DX465">
            <v>130843</v>
          </cell>
          <cell r="DY465">
            <v>104075</v>
          </cell>
          <cell r="DZ465">
            <v>106165</v>
          </cell>
          <cell r="EA465">
            <v>225651</v>
          </cell>
          <cell r="EB465">
            <v>586655</v>
          </cell>
          <cell r="EC465">
            <v>257965</v>
          </cell>
          <cell r="ED465">
            <v>196682</v>
          </cell>
          <cell r="EE465">
            <v>227570</v>
          </cell>
          <cell r="EF465">
            <v>176443</v>
          </cell>
          <cell r="EG465">
            <v>81831</v>
          </cell>
          <cell r="EH465">
            <v>118097</v>
          </cell>
          <cell r="EI465">
            <v>275308</v>
          </cell>
          <cell r="EJ465">
            <v>141989</v>
          </cell>
          <cell r="EK465">
            <v>238584</v>
          </cell>
          <cell r="EL465">
            <v>90288</v>
          </cell>
          <cell r="EM465">
            <v>156923</v>
          </cell>
          <cell r="EN465">
            <v>222298</v>
          </cell>
          <cell r="EO465">
            <v>114435</v>
          </cell>
          <cell r="EP465">
            <v>154335</v>
          </cell>
          <cell r="EQ465">
            <v>4923</v>
          </cell>
          <cell r="ER465">
            <v>106308</v>
          </cell>
          <cell r="ES465">
            <v>120614</v>
          </cell>
          <cell r="ET465">
            <v>149384</v>
          </cell>
          <cell r="EU465">
            <v>126372</v>
          </cell>
          <cell r="EV465">
            <v>142607</v>
          </cell>
          <cell r="EW465">
            <v>140787</v>
          </cell>
        </row>
        <row r="466">
          <cell r="B466" t="str">
            <v>Santa Helena</v>
          </cell>
          <cell r="E466">
            <v>4953</v>
          </cell>
          <cell r="I466">
            <v>2705</v>
          </cell>
          <cell r="T466">
            <v>42853</v>
          </cell>
          <cell r="CH466">
            <v>171261</v>
          </cell>
          <cell r="CR466">
            <v>4603</v>
          </cell>
          <cell r="CU466">
            <v>3145</v>
          </cell>
          <cell r="DA466">
            <v>12995</v>
          </cell>
          <cell r="DH466">
            <v>9482</v>
          </cell>
          <cell r="DP466">
            <v>12361</v>
          </cell>
          <cell r="EC466">
            <v>12237</v>
          </cell>
          <cell r="EF466">
            <v>37382</v>
          </cell>
          <cell r="EI466">
            <v>11414</v>
          </cell>
          <cell r="EJ466">
            <v>129195</v>
          </cell>
          <cell r="EK466">
            <v>186992</v>
          </cell>
          <cell r="EL466">
            <v>55017</v>
          </cell>
          <cell r="EM466">
            <v>105867</v>
          </cell>
          <cell r="EN466">
            <v>112461</v>
          </cell>
          <cell r="EO466">
            <v>104445</v>
          </cell>
          <cell r="EP466">
            <v>318173</v>
          </cell>
          <cell r="ES466">
            <v>135310</v>
          </cell>
        </row>
        <row r="467">
          <cell r="B467" t="str">
            <v>Santa Lúcia</v>
          </cell>
          <cell r="C467">
            <v>130897282</v>
          </cell>
          <cell r="D467">
            <v>164311252</v>
          </cell>
          <cell r="E467">
            <v>169734147</v>
          </cell>
          <cell r="F467">
            <v>420350</v>
          </cell>
          <cell r="G467">
            <v>173764698</v>
          </cell>
          <cell r="H467">
            <v>443990203</v>
          </cell>
          <cell r="I467">
            <v>229813</v>
          </cell>
          <cell r="J467">
            <v>680831587</v>
          </cell>
          <cell r="K467">
            <v>365901989</v>
          </cell>
          <cell r="L467">
            <v>477285143</v>
          </cell>
          <cell r="M467">
            <v>596611147</v>
          </cell>
          <cell r="N467">
            <v>372510808</v>
          </cell>
          <cell r="O467">
            <v>109865804</v>
          </cell>
          <cell r="P467">
            <v>131248284</v>
          </cell>
          <cell r="Q467">
            <v>74150550</v>
          </cell>
          <cell r="R467">
            <v>109581455</v>
          </cell>
          <cell r="S467">
            <v>136787579</v>
          </cell>
          <cell r="T467">
            <v>106404116</v>
          </cell>
          <cell r="U467">
            <v>346505076</v>
          </cell>
          <cell r="V467">
            <v>522744020</v>
          </cell>
          <cell r="W467">
            <v>101300954</v>
          </cell>
          <cell r="X467">
            <v>289046086</v>
          </cell>
          <cell r="Y467">
            <v>359769830</v>
          </cell>
          <cell r="Z467">
            <v>146807556</v>
          </cell>
          <cell r="AA467">
            <v>206007259</v>
          </cell>
          <cell r="AB467">
            <v>374949895</v>
          </cell>
          <cell r="AC467">
            <v>345488281</v>
          </cell>
          <cell r="AD467">
            <v>259689014</v>
          </cell>
          <cell r="AE467">
            <v>198842583</v>
          </cell>
          <cell r="AF467">
            <v>148270281</v>
          </cell>
          <cell r="AG467">
            <v>192827</v>
          </cell>
          <cell r="AH467">
            <v>268356142</v>
          </cell>
          <cell r="AI467">
            <v>219199981</v>
          </cell>
          <cell r="AJ467">
            <v>97602137</v>
          </cell>
          <cell r="AK467">
            <v>203150202</v>
          </cell>
          <cell r="AL467">
            <v>422098231</v>
          </cell>
          <cell r="AM467">
            <v>79858016</v>
          </cell>
          <cell r="AN467">
            <v>257158599</v>
          </cell>
          <cell r="AO467">
            <v>163915645</v>
          </cell>
          <cell r="AP467">
            <v>290201897</v>
          </cell>
          <cell r="AQ467">
            <v>546363095</v>
          </cell>
          <cell r="AR467">
            <v>107259801</v>
          </cell>
          <cell r="AS467">
            <v>24994</v>
          </cell>
          <cell r="AT467">
            <v>570564659</v>
          </cell>
          <cell r="AU467">
            <v>110489560</v>
          </cell>
          <cell r="AV467">
            <v>104731660</v>
          </cell>
          <cell r="AW467">
            <v>102278285</v>
          </cell>
          <cell r="AX467">
            <v>610487226</v>
          </cell>
          <cell r="AY467">
            <v>93581343</v>
          </cell>
          <cell r="AZ467">
            <v>103657966</v>
          </cell>
          <cell r="BA467">
            <v>93848367</v>
          </cell>
          <cell r="BB467">
            <v>345217402</v>
          </cell>
          <cell r="BC467">
            <v>103787986</v>
          </cell>
          <cell r="BD467">
            <v>169341</v>
          </cell>
          <cell r="BE467">
            <v>89241587</v>
          </cell>
          <cell r="BF467">
            <v>247596806</v>
          </cell>
          <cell r="BG467">
            <v>255724</v>
          </cell>
          <cell r="BH467">
            <v>74092151</v>
          </cell>
          <cell r="BI467">
            <v>101839809</v>
          </cell>
          <cell r="BJ467">
            <v>234060</v>
          </cell>
          <cell r="BK467">
            <v>215305</v>
          </cell>
          <cell r="BL467">
            <v>68295</v>
          </cell>
          <cell r="BM467">
            <v>59038</v>
          </cell>
          <cell r="BN467">
            <v>6698712</v>
          </cell>
          <cell r="BO467">
            <v>368782</v>
          </cell>
          <cell r="BP467">
            <v>120108</v>
          </cell>
          <cell r="BQ467">
            <v>178001</v>
          </cell>
          <cell r="BR467">
            <v>174003</v>
          </cell>
          <cell r="BS467">
            <v>45601674</v>
          </cell>
          <cell r="BT467">
            <v>186303</v>
          </cell>
          <cell r="BU467">
            <v>394782</v>
          </cell>
          <cell r="BV467">
            <v>46587909</v>
          </cell>
          <cell r="BW467">
            <v>194077</v>
          </cell>
          <cell r="BX467">
            <v>80804</v>
          </cell>
          <cell r="BY467">
            <v>180930</v>
          </cell>
          <cell r="BZ467">
            <v>87602691</v>
          </cell>
          <cell r="CA467">
            <v>86285098</v>
          </cell>
          <cell r="CB467">
            <v>117688353</v>
          </cell>
          <cell r="CC467">
            <v>301466122</v>
          </cell>
          <cell r="CD467">
            <v>115542991</v>
          </cell>
          <cell r="CE467">
            <v>103552258</v>
          </cell>
          <cell r="CF467">
            <v>183431195</v>
          </cell>
          <cell r="CG467">
            <v>66742850</v>
          </cell>
          <cell r="CH467">
            <v>62094210</v>
          </cell>
          <cell r="CI467">
            <v>71963951</v>
          </cell>
          <cell r="CJ467">
            <v>51071688</v>
          </cell>
          <cell r="CK467">
            <v>85678269</v>
          </cell>
          <cell r="CL467">
            <v>125350</v>
          </cell>
          <cell r="CM467">
            <v>84070130</v>
          </cell>
          <cell r="CN467">
            <v>135721515</v>
          </cell>
          <cell r="CO467">
            <v>45399993</v>
          </cell>
          <cell r="CP467">
            <v>177968</v>
          </cell>
          <cell r="CQ467">
            <v>40117207</v>
          </cell>
          <cell r="CR467">
            <v>32677871</v>
          </cell>
          <cell r="CS467">
            <v>34131019</v>
          </cell>
          <cell r="CT467">
            <v>91690756</v>
          </cell>
          <cell r="CU467">
            <v>66780</v>
          </cell>
          <cell r="CV467">
            <v>24517955</v>
          </cell>
          <cell r="CW467">
            <v>21390516</v>
          </cell>
          <cell r="CX467">
            <v>176489</v>
          </cell>
          <cell r="CY467">
            <v>128161</v>
          </cell>
          <cell r="CZ467">
            <v>266511</v>
          </cell>
          <cell r="DA467">
            <v>104348869</v>
          </cell>
          <cell r="DB467">
            <v>32508489</v>
          </cell>
          <cell r="DC467">
            <v>266142</v>
          </cell>
          <cell r="DD467">
            <v>21140411</v>
          </cell>
          <cell r="DE467">
            <v>161804195</v>
          </cell>
          <cell r="DF467">
            <v>170736</v>
          </cell>
          <cell r="DG467">
            <v>1879083</v>
          </cell>
          <cell r="DH467">
            <v>94351632</v>
          </cell>
          <cell r="DI467">
            <v>51758414</v>
          </cell>
          <cell r="DJ467">
            <v>13265120</v>
          </cell>
          <cell r="DK467">
            <v>77634086</v>
          </cell>
          <cell r="DL467">
            <v>59666</v>
          </cell>
          <cell r="DM467">
            <v>81628513</v>
          </cell>
          <cell r="DN467">
            <v>37510776</v>
          </cell>
          <cell r="DO467">
            <v>228901</v>
          </cell>
          <cell r="DP467">
            <v>43060182</v>
          </cell>
          <cell r="DQ467">
            <v>45369998</v>
          </cell>
          <cell r="DR467">
            <v>144610</v>
          </cell>
          <cell r="DS467">
            <v>66959774</v>
          </cell>
          <cell r="DT467">
            <v>82707318</v>
          </cell>
          <cell r="DU467">
            <v>67181072</v>
          </cell>
          <cell r="DV467">
            <v>61482746</v>
          </cell>
          <cell r="DW467">
            <v>151832</v>
          </cell>
          <cell r="DX467">
            <v>64242403</v>
          </cell>
          <cell r="DY467">
            <v>206276</v>
          </cell>
          <cell r="DZ467">
            <v>309319</v>
          </cell>
          <cell r="EA467">
            <v>224967</v>
          </cell>
          <cell r="EB467">
            <v>66840764</v>
          </cell>
          <cell r="EC467">
            <v>258878</v>
          </cell>
          <cell r="ED467">
            <v>189688</v>
          </cell>
          <cell r="EE467">
            <v>102280</v>
          </cell>
          <cell r="EF467">
            <v>136621</v>
          </cell>
          <cell r="EG467">
            <v>205891</v>
          </cell>
          <cell r="EH467">
            <v>161633</v>
          </cell>
          <cell r="EI467">
            <v>266552</v>
          </cell>
          <cell r="EJ467">
            <v>331177</v>
          </cell>
          <cell r="EK467">
            <v>161513</v>
          </cell>
          <cell r="EL467">
            <v>176335</v>
          </cell>
          <cell r="EM467">
            <v>196842</v>
          </cell>
          <cell r="EN467">
            <v>279075</v>
          </cell>
          <cell r="EO467">
            <v>79948</v>
          </cell>
          <cell r="EP467">
            <v>53728031</v>
          </cell>
          <cell r="EQ467">
            <v>70546</v>
          </cell>
          <cell r="ER467">
            <v>107174</v>
          </cell>
          <cell r="ES467">
            <v>155548</v>
          </cell>
          <cell r="ET467">
            <v>280646</v>
          </cell>
          <cell r="EU467">
            <v>146656</v>
          </cell>
          <cell r="EV467">
            <v>100774</v>
          </cell>
          <cell r="EW467">
            <v>163891</v>
          </cell>
        </row>
        <row r="468">
          <cell r="B468" t="str">
            <v>São Tomé e Príncipe</v>
          </cell>
          <cell r="C468">
            <v>5944</v>
          </cell>
          <cell r="D468">
            <v>218927</v>
          </cell>
          <cell r="F468">
            <v>50624</v>
          </cell>
          <cell r="G468">
            <v>164722</v>
          </cell>
          <cell r="H468">
            <v>11770</v>
          </cell>
          <cell r="I468">
            <v>136941</v>
          </cell>
          <cell r="J468">
            <v>35948</v>
          </cell>
          <cell r="K468">
            <v>122578</v>
          </cell>
          <cell r="L468">
            <v>180066</v>
          </cell>
          <cell r="M468">
            <v>82958</v>
          </cell>
          <cell r="N468">
            <v>156076</v>
          </cell>
          <cell r="O468">
            <v>51709</v>
          </cell>
          <cell r="P468">
            <v>94513</v>
          </cell>
          <cell r="Q468">
            <v>4215768</v>
          </cell>
          <cell r="R468">
            <v>122890</v>
          </cell>
          <cell r="S468">
            <v>36148</v>
          </cell>
          <cell r="T468">
            <v>11086</v>
          </cell>
          <cell r="U468">
            <v>229443</v>
          </cell>
          <cell r="V468">
            <v>121578</v>
          </cell>
          <cell r="W468">
            <v>236744</v>
          </cell>
          <cell r="X468">
            <v>125041</v>
          </cell>
          <cell r="Y468">
            <v>399283</v>
          </cell>
          <cell r="Z468">
            <v>75477</v>
          </cell>
          <cell r="AA468">
            <v>2820</v>
          </cell>
          <cell r="AB468">
            <v>24818</v>
          </cell>
          <cell r="AC468">
            <v>80136</v>
          </cell>
          <cell r="AD468">
            <v>116104</v>
          </cell>
          <cell r="AE468">
            <v>153042</v>
          </cell>
          <cell r="AF468">
            <v>6814</v>
          </cell>
          <cell r="AG468">
            <v>52228</v>
          </cell>
          <cell r="AH468">
            <v>118118</v>
          </cell>
          <cell r="AI468">
            <v>106837</v>
          </cell>
          <cell r="AJ468">
            <v>133088</v>
          </cell>
          <cell r="AK468">
            <v>880</v>
          </cell>
          <cell r="AL468">
            <v>162087</v>
          </cell>
          <cell r="AM468">
            <v>43814</v>
          </cell>
          <cell r="AN468">
            <v>178580</v>
          </cell>
          <cell r="AO468">
            <v>92650</v>
          </cell>
          <cell r="AP468">
            <v>127084</v>
          </cell>
          <cell r="AQ468">
            <v>124117</v>
          </cell>
          <cell r="AR468">
            <v>39964</v>
          </cell>
          <cell r="AS468">
            <v>11935</v>
          </cell>
          <cell r="AT468">
            <v>50260</v>
          </cell>
          <cell r="AU468">
            <v>67050</v>
          </cell>
          <cell r="AW468">
            <v>116020</v>
          </cell>
          <cell r="AX468">
            <v>108736</v>
          </cell>
          <cell r="AZ468">
            <v>23051</v>
          </cell>
          <cell r="BB468">
            <v>29076</v>
          </cell>
          <cell r="BD468">
            <v>110270</v>
          </cell>
          <cell r="BE468">
            <v>106499</v>
          </cell>
          <cell r="BF468">
            <v>62628</v>
          </cell>
          <cell r="BG468">
            <v>57168</v>
          </cell>
          <cell r="BH468">
            <v>11010</v>
          </cell>
          <cell r="BI468">
            <v>78457</v>
          </cell>
          <cell r="BJ468">
            <v>43628</v>
          </cell>
          <cell r="BK468">
            <v>28005</v>
          </cell>
          <cell r="BL468">
            <v>7408</v>
          </cell>
          <cell r="BM468">
            <v>32714</v>
          </cell>
          <cell r="BN468">
            <v>18143</v>
          </cell>
          <cell r="BP468">
            <v>104984</v>
          </cell>
          <cell r="BQ468">
            <v>337557</v>
          </cell>
          <cell r="BR468">
            <v>45369</v>
          </cell>
          <cell r="BS468">
            <v>47498</v>
          </cell>
          <cell r="BT468">
            <v>85987</v>
          </cell>
          <cell r="BV468">
            <v>97865</v>
          </cell>
          <cell r="BW468">
            <v>209022</v>
          </cell>
          <cell r="BX468">
            <v>7344</v>
          </cell>
          <cell r="BY468">
            <v>31399</v>
          </cell>
          <cell r="BZ468">
            <v>39281</v>
          </cell>
          <cell r="CB468">
            <v>93427</v>
          </cell>
          <cell r="CD468">
            <v>68105</v>
          </cell>
          <cell r="CF468">
            <v>118865</v>
          </cell>
          <cell r="CG468">
            <v>48270</v>
          </cell>
          <cell r="CH468">
            <v>56246</v>
          </cell>
          <cell r="CI468">
            <v>95774</v>
          </cell>
          <cell r="CJ468">
            <v>44441</v>
          </cell>
          <cell r="CK468">
            <v>81419</v>
          </cell>
          <cell r="CL468">
            <v>16657</v>
          </cell>
          <cell r="CM468">
            <v>110695</v>
          </cell>
          <cell r="CN468">
            <v>105979</v>
          </cell>
          <cell r="CO468">
            <v>65016</v>
          </cell>
          <cell r="CP468">
            <v>8979</v>
          </cell>
          <cell r="CQ468">
            <v>123964</v>
          </cell>
          <cell r="CR468">
            <v>54441</v>
          </cell>
          <cell r="CS468">
            <v>40045</v>
          </cell>
          <cell r="CT468">
            <v>134554</v>
          </cell>
          <cell r="CU468">
            <v>15967</v>
          </cell>
          <cell r="CV468">
            <v>64956</v>
          </cell>
          <cell r="CW468">
            <v>31216</v>
          </cell>
          <cell r="CX468">
            <v>49756</v>
          </cell>
          <cell r="CY468">
            <v>142542</v>
          </cell>
          <cell r="CZ468">
            <v>132016</v>
          </cell>
          <cell r="DA468">
            <v>169416</v>
          </cell>
          <cell r="DB468">
            <v>146503</v>
          </cell>
          <cell r="DC468">
            <v>40550</v>
          </cell>
          <cell r="DD468">
            <v>51632</v>
          </cell>
          <cell r="DE468">
            <v>88136</v>
          </cell>
          <cell r="DF468">
            <v>225543</v>
          </cell>
          <cell r="DG468">
            <v>43250</v>
          </cell>
          <cell r="DH468">
            <v>142979</v>
          </cell>
          <cell r="DI468">
            <v>110767</v>
          </cell>
          <cell r="DJ468">
            <v>73969</v>
          </cell>
          <cell r="DK468">
            <v>189048</v>
          </cell>
          <cell r="DL468">
            <v>59398</v>
          </cell>
          <cell r="DM468">
            <v>275825</v>
          </cell>
          <cell r="DN468">
            <v>194304</v>
          </cell>
          <cell r="DO468">
            <v>209570</v>
          </cell>
          <cell r="DP468">
            <v>255486</v>
          </cell>
          <cell r="DQ468">
            <v>199814</v>
          </cell>
          <cell r="DR468">
            <v>83931</v>
          </cell>
          <cell r="DS468">
            <v>148873</v>
          </cell>
          <cell r="DT468">
            <v>69193</v>
          </cell>
          <cell r="DU468">
            <v>358530</v>
          </cell>
          <cell r="DV468">
            <v>104000</v>
          </cell>
          <cell r="DW468">
            <v>118356</v>
          </cell>
          <cell r="DX468">
            <v>107073</v>
          </cell>
          <cell r="DY468">
            <v>161664</v>
          </cell>
          <cell r="DZ468">
            <v>331416</v>
          </cell>
          <cell r="EA468">
            <v>234385</v>
          </cell>
          <cell r="EB468">
            <v>259995</v>
          </cell>
          <cell r="EC468">
            <v>220756</v>
          </cell>
          <cell r="ED468">
            <v>211606</v>
          </cell>
          <cell r="EE468">
            <v>376507</v>
          </cell>
          <cell r="EF468">
            <v>88320</v>
          </cell>
          <cell r="EG468">
            <v>40130</v>
          </cell>
          <cell r="EH468">
            <v>357065</v>
          </cell>
          <cell r="EI468">
            <v>138599</v>
          </cell>
          <cell r="EJ468">
            <v>87921</v>
          </cell>
          <cell r="EK468">
            <v>237877</v>
          </cell>
          <cell r="EL468">
            <v>245144</v>
          </cell>
          <cell r="EM468">
            <v>504229</v>
          </cell>
          <cell r="EN468">
            <v>255568</v>
          </cell>
          <cell r="EO468">
            <v>237711</v>
          </cell>
          <cell r="EP468">
            <v>660829</v>
          </cell>
          <cell r="EQ468">
            <v>45375</v>
          </cell>
          <cell r="ER468">
            <v>256950</v>
          </cell>
          <cell r="ES468">
            <v>215805</v>
          </cell>
          <cell r="ET468">
            <v>200210</v>
          </cell>
          <cell r="EU468">
            <v>310095</v>
          </cell>
          <cell r="EV468">
            <v>328848</v>
          </cell>
          <cell r="EW468">
            <v>521754</v>
          </cell>
        </row>
        <row r="469">
          <cell r="B469" t="str">
            <v>Senegal</v>
          </cell>
          <cell r="C469">
            <v>4918778</v>
          </cell>
          <cell r="D469">
            <v>5282847</v>
          </cell>
          <cell r="E469">
            <v>23108796</v>
          </cell>
          <cell r="F469">
            <v>12171438</v>
          </cell>
          <cell r="G469">
            <v>15330245</v>
          </cell>
          <cell r="H469">
            <v>9228317</v>
          </cell>
          <cell r="I469">
            <v>12209035</v>
          </cell>
          <cell r="J469">
            <v>25128266</v>
          </cell>
          <cell r="K469">
            <v>10299469</v>
          </cell>
          <cell r="L469">
            <v>26147161</v>
          </cell>
          <cell r="M469">
            <v>10216018</v>
          </cell>
          <cell r="N469">
            <v>20764540</v>
          </cell>
          <cell r="O469">
            <v>3764969</v>
          </cell>
          <cell r="P469">
            <v>6036595</v>
          </cell>
          <cell r="Q469">
            <v>5201205</v>
          </cell>
          <cell r="R469">
            <v>22564207</v>
          </cell>
          <cell r="S469">
            <v>6814777</v>
          </cell>
          <cell r="T469">
            <v>9380526</v>
          </cell>
          <cell r="U469">
            <v>17385699</v>
          </cell>
          <cell r="V469">
            <v>18087052</v>
          </cell>
          <cell r="W469">
            <v>3878178</v>
          </cell>
          <cell r="X469">
            <v>20843138</v>
          </cell>
          <cell r="Y469">
            <v>12503953</v>
          </cell>
          <cell r="Z469">
            <v>8651278</v>
          </cell>
          <cell r="AA469">
            <v>7223171</v>
          </cell>
          <cell r="AB469">
            <v>11890596</v>
          </cell>
          <cell r="AC469">
            <v>8697823</v>
          </cell>
          <cell r="AD469">
            <v>6260293</v>
          </cell>
          <cell r="AE469">
            <v>12170941</v>
          </cell>
          <cell r="AF469">
            <v>8622414</v>
          </cell>
          <cell r="AG469">
            <v>8957880</v>
          </cell>
          <cell r="AH469">
            <v>15407369</v>
          </cell>
          <cell r="AI469">
            <v>13902736</v>
          </cell>
          <cell r="AJ469">
            <v>11554026</v>
          </cell>
          <cell r="AK469">
            <v>9769419</v>
          </cell>
          <cell r="AL469">
            <v>19991600</v>
          </cell>
          <cell r="AM469">
            <v>14078012</v>
          </cell>
          <cell r="AN469">
            <v>12553855</v>
          </cell>
          <cell r="AO469">
            <v>38955936</v>
          </cell>
          <cell r="AP469">
            <v>29879265</v>
          </cell>
          <cell r="AQ469">
            <v>36119876</v>
          </cell>
          <cell r="AR469">
            <v>19511794</v>
          </cell>
          <cell r="AS469">
            <v>38068803</v>
          </cell>
          <cell r="AT469">
            <v>8556191</v>
          </cell>
          <cell r="AU469">
            <v>6231374</v>
          </cell>
          <cell r="AV469">
            <v>15690290</v>
          </cell>
          <cell r="AW469">
            <v>11751034</v>
          </cell>
          <cell r="AX469">
            <v>7657362</v>
          </cell>
          <cell r="AY469">
            <v>9431851</v>
          </cell>
          <cell r="AZ469">
            <v>9747962</v>
          </cell>
          <cell r="BA469">
            <v>11888596</v>
          </cell>
          <cell r="BB469">
            <v>5570746</v>
          </cell>
          <cell r="BC469">
            <v>12568702</v>
          </cell>
          <cell r="BD469">
            <v>4943162</v>
          </cell>
          <cell r="BE469">
            <v>21036966</v>
          </cell>
          <cell r="BF469">
            <v>8031088</v>
          </cell>
          <cell r="BG469">
            <v>8773726</v>
          </cell>
          <cell r="BH469">
            <v>7144461</v>
          </cell>
          <cell r="BI469">
            <v>13909589</v>
          </cell>
          <cell r="BJ469">
            <v>11454523</v>
          </cell>
          <cell r="BK469">
            <v>22439177</v>
          </cell>
          <cell r="BL469">
            <v>12793620</v>
          </cell>
          <cell r="BM469">
            <v>10721379</v>
          </cell>
          <cell r="BN469">
            <v>6367452</v>
          </cell>
          <cell r="BO469">
            <v>7816323</v>
          </cell>
          <cell r="BP469">
            <v>11522870</v>
          </cell>
          <cell r="BQ469">
            <v>4447878</v>
          </cell>
          <cell r="BR469">
            <v>13831557</v>
          </cell>
          <cell r="BS469">
            <v>12907860</v>
          </cell>
          <cell r="BT469">
            <v>11857173</v>
          </cell>
          <cell r="BU469">
            <v>5673805</v>
          </cell>
          <cell r="BV469">
            <v>8791978</v>
          </cell>
          <cell r="BW469">
            <v>5664885</v>
          </cell>
          <cell r="BX469">
            <v>7547467</v>
          </cell>
          <cell r="BY469">
            <v>7078524</v>
          </cell>
          <cell r="BZ469">
            <v>2721415</v>
          </cell>
          <cell r="CA469">
            <v>14527092</v>
          </cell>
          <cell r="CB469">
            <v>7464938</v>
          </cell>
          <cell r="CC469">
            <v>5771556</v>
          </cell>
          <cell r="CD469">
            <v>6136847</v>
          </cell>
          <cell r="CE469">
            <v>9153209</v>
          </cell>
          <cell r="CF469">
            <v>7705415</v>
          </cell>
          <cell r="CG469">
            <v>11000948</v>
          </cell>
          <cell r="CH469">
            <v>11253254</v>
          </cell>
          <cell r="CI469">
            <v>3655462</v>
          </cell>
          <cell r="CJ469">
            <v>3174478</v>
          </cell>
          <cell r="CK469">
            <v>12852749</v>
          </cell>
          <cell r="CL469">
            <v>9263115</v>
          </cell>
          <cell r="CM469">
            <v>8004561</v>
          </cell>
          <cell r="CN469">
            <v>4087441</v>
          </cell>
          <cell r="CO469">
            <v>11977092</v>
          </cell>
          <cell r="CP469">
            <v>19107339</v>
          </cell>
          <cell r="CQ469">
            <v>10053369</v>
          </cell>
          <cell r="CR469">
            <v>4954404</v>
          </cell>
          <cell r="CS469">
            <v>29680422</v>
          </cell>
          <cell r="CT469">
            <v>15089691</v>
          </cell>
          <cell r="CU469">
            <v>10568192</v>
          </cell>
          <cell r="CV469">
            <v>5573315</v>
          </cell>
          <cell r="CW469">
            <v>5111194</v>
          </cell>
          <cell r="CX469">
            <v>11413608</v>
          </cell>
          <cell r="CY469">
            <v>11012976</v>
          </cell>
          <cell r="CZ469">
            <v>2732396</v>
          </cell>
          <cell r="DA469">
            <v>10810083</v>
          </cell>
          <cell r="DB469">
            <v>3809404</v>
          </cell>
          <cell r="DC469">
            <v>5202164</v>
          </cell>
          <cell r="DD469">
            <v>8542320</v>
          </cell>
          <cell r="DE469">
            <v>3517196</v>
          </cell>
          <cell r="DF469">
            <v>8067916</v>
          </cell>
          <cell r="DG469">
            <v>3489601</v>
          </cell>
          <cell r="DH469">
            <v>4935579</v>
          </cell>
          <cell r="DI469">
            <v>6913410</v>
          </cell>
          <cell r="DJ469">
            <v>3049910</v>
          </cell>
          <cell r="DK469">
            <v>7158520</v>
          </cell>
          <cell r="DL469">
            <v>11041559</v>
          </cell>
          <cell r="DM469">
            <v>13358299</v>
          </cell>
          <cell r="DN469">
            <v>29077947</v>
          </cell>
          <cell r="DO469">
            <v>7328550</v>
          </cell>
          <cell r="DP469">
            <v>12571507</v>
          </cell>
          <cell r="DQ469">
            <v>3485060</v>
          </cell>
          <cell r="DR469">
            <v>31049995</v>
          </cell>
          <cell r="DS469">
            <v>10801026</v>
          </cell>
          <cell r="DT469">
            <v>5133844</v>
          </cell>
          <cell r="DU469">
            <v>9777734</v>
          </cell>
          <cell r="DV469">
            <v>5342554</v>
          </cell>
          <cell r="DW469">
            <v>9658737</v>
          </cell>
          <cell r="DX469">
            <v>3507108</v>
          </cell>
          <cell r="DY469">
            <v>4288752</v>
          </cell>
          <cell r="DZ469">
            <v>11883540</v>
          </cell>
          <cell r="EA469">
            <v>4136006</v>
          </cell>
          <cell r="EB469">
            <v>6312670</v>
          </cell>
          <cell r="EC469">
            <v>7885744</v>
          </cell>
          <cell r="ED469">
            <v>26964694</v>
          </cell>
          <cell r="EE469">
            <v>7758444</v>
          </cell>
          <cell r="EF469">
            <v>4808188</v>
          </cell>
          <cell r="EG469">
            <v>9560328</v>
          </cell>
          <cell r="EH469">
            <v>23253810</v>
          </cell>
          <cell r="EI469">
            <v>21393092</v>
          </cell>
          <cell r="EJ469">
            <v>6520509</v>
          </cell>
          <cell r="EK469">
            <v>12874602</v>
          </cell>
          <cell r="EL469">
            <v>5460827</v>
          </cell>
          <cell r="EM469">
            <v>4916015</v>
          </cell>
          <cell r="EN469">
            <v>14581286</v>
          </cell>
          <cell r="EO469">
            <v>10578559</v>
          </cell>
          <cell r="EP469">
            <v>13713282</v>
          </cell>
          <cell r="EQ469">
            <v>10750382</v>
          </cell>
          <cell r="ER469">
            <v>5914615</v>
          </cell>
          <cell r="ES469">
            <v>19814434</v>
          </cell>
          <cell r="ET469">
            <v>14582389</v>
          </cell>
          <cell r="EU469">
            <v>5500037</v>
          </cell>
          <cell r="EV469">
            <v>16050714</v>
          </cell>
          <cell r="EW469">
            <v>12164563</v>
          </cell>
        </row>
        <row r="470">
          <cell r="B470" t="str">
            <v>Seychelles</v>
          </cell>
          <cell r="C470">
            <v>5994</v>
          </cell>
          <cell r="D470">
            <v>805924</v>
          </cell>
          <cell r="E470">
            <v>313537</v>
          </cell>
          <cell r="F470">
            <v>298732</v>
          </cell>
          <cell r="G470">
            <v>99825</v>
          </cell>
          <cell r="H470">
            <v>143996</v>
          </cell>
          <cell r="I470">
            <v>201660</v>
          </cell>
          <cell r="J470">
            <v>126375</v>
          </cell>
          <cell r="K470">
            <v>301677</v>
          </cell>
          <cell r="L470">
            <v>391787</v>
          </cell>
          <cell r="M470">
            <v>136869</v>
          </cell>
          <cell r="N470">
            <v>127928</v>
          </cell>
          <cell r="O470">
            <v>95772</v>
          </cell>
          <cell r="P470">
            <v>100004</v>
          </cell>
          <cell r="Q470">
            <v>253157</v>
          </cell>
          <cell r="R470">
            <v>108307</v>
          </cell>
          <cell r="S470">
            <v>329259</v>
          </cell>
          <cell r="T470">
            <v>26251243</v>
          </cell>
          <cell r="U470">
            <v>301425</v>
          </cell>
          <cell r="V470">
            <v>261034</v>
          </cell>
          <cell r="W470">
            <v>322494</v>
          </cell>
          <cell r="X470">
            <v>424106</v>
          </cell>
          <cell r="Y470">
            <v>508409</v>
          </cell>
          <cell r="Z470">
            <v>25724449</v>
          </cell>
          <cell r="AA470">
            <v>135164</v>
          </cell>
          <cell r="AB470">
            <v>702841</v>
          </cell>
          <cell r="AC470">
            <v>824962</v>
          </cell>
          <cell r="AD470">
            <v>946741</v>
          </cell>
          <cell r="AE470">
            <v>274587</v>
          </cell>
          <cell r="AF470">
            <v>552548</v>
          </cell>
          <cell r="AG470">
            <v>408907</v>
          </cell>
          <cell r="AH470">
            <v>460381</v>
          </cell>
          <cell r="AI470">
            <v>324869</v>
          </cell>
          <cell r="AJ470">
            <v>310372</v>
          </cell>
          <cell r="AK470">
            <v>719342</v>
          </cell>
          <cell r="AL470">
            <v>462555</v>
          </cell>
          <cell r="AM470">
            <v>336815</v>
          </cell>
          <cell r="AN470">
            <v>724393</v>
          </cell>
          <cell r="AO470">
            <v>412791</v>
          </cell>
          <cell r="AP470">
            <v>470637</v>
          </cell>
          <cell r="AQ470">
            <v>621694</v>
          </cell>
          <cell r="AR470">
            <v>369836</v>
          </cell>
          <cell r="AS470">
            <v>657973</v>
          </cell>
          <cell r="AT470">
            <v>903265</v>
          </cell>
          <cell r="AU470">
            <v>214823</v>
          </cell>
          <cell r="AV470">
            <v>492695</v>
          </cell>
          <cell r="AW470">
            <v>523370</v>
          </cell>
          <cell r="AX470">
            <v>605369</v>
          </cell>
          <cell r="AY470">
            <v>220941</v>
          </cell>
          <cell r="AZ470">
            <v>207440</v>
          </cell>
          <cell r="BA470">
            <v>677934</v>
          </cell>
          <cell r="BB470">
            <v>729351</v>
          </cell>
          <cell r="BC470">
            <v>875338</v>
          </cell>
          <cell r="BD470">
            <v>421562</v>
          </cell>
          <cell r="BE470">
            <v>314437</v>
          </cell>
          <cell r="BF470">
            <v>734888</v>
          </cell>
          <cell r="BG470">
            <v>622357</v>
          </cell>
          <cell r="BH470">
            <v>921363</v>
          </cell>
          <cell r="BI470">
            <v>560170</v>
          </cell>
          <cell r="BJ470">
            <v>396241</v>
          </cell>
          <cell r="BK470">
            <v>390400</v>
          </cell>
          <cell r="BL470">
            <v>544560</v>
          </cell>
          <cell r="BM470">
            <v>1035775</v>
          </cell>
          <cell r="BN470">
            <v>854416</v>
          </cell>
          <cell r="BO470">
            <v>9710988</v>
          </cell>
          <cell r="BP470">
            <v>1237528</v>
          </cell>
          <cell r="BQ470">
            <v>1073204</v>
          </cell>
          <cell r="BR470">
            <v>628426</v>
          </cell>
          <cell r="BS470">
            <v>680042</v>
          </cell>
          <cell r="BT470">
            <v>839289</v>
          </cell>
          <cell r="BU470">
            <v>887587</v>
          </cell>
          <cell r="BV470">
            <v>546749</v>
          </cell>
          <cell r="BW470">
            <v>869171</v>
          </cell>
          <cell r="BX470">
            <v>1942846</v>
          </cell>
          <cell r="BY470">
            <v>1292990</v>
          </cell>
          <cell r="BZ470">
            <v>1554752</v>
          </cell>
          <cell r="CA470">
            <v>1620039</v>
          </cell>
          <cell r="CB470">
            <v>1126177</v>
          </cell>
          <cell r="CC470">
            <v>776673</v>
          </cell>
          <cell r="CD470">
            <v>768914</v>
          </cell>
          <cell r="CE470">
            <v>648106</v>
          </cell>
          <cell r="CF470">
            <v>707858</v>
          </cell>
          <cell r="CG470">
            <v>502366</v>
          </cell>
          <cell r="CH470">
            <v>306591</v>
          </cell>
          <cell r="CI470">
            <v>253963</v>
          </cell>
          <cell r="CJ470">
            <v>643280</v>
          </cell>
          <cell r="CK470">
            <v>353747</v>
          </cell>
          <cell r="CL470">
            <v>235944</v>
          </cell>
          <cell r="CM470">
            <v>377991</v>
          </cell>
          <cell r="CN470">
            <v>384292</v>
          </cell>
          <cell r="CO470">
            <v>1292761</v>
          </cell>
          <cell r="CP470">
            <v>1187900</v>
          </cell>
          <cell r="CQ470">
            <v>458453</v>
          </cell>
          <cell r="CR470">
            <v>368688</v>
          </cell>
          <cell r="CS470">
            <v>923947</v>
          </cell>
          <cell r="CT470">
            <v>1227558</v>
          </cell>
          <cell r="CU470">
            <v>837574</v>
          </cell>
          <cell r="CV470">
            <v>1471078</v>
          </cell>
          <cell r="CW470">
            <v>485082</v>
          </cell>
          <cell r="CX470">
            <v>605893</v>
          </cell>
          <cell r="CY470">
            <v>1338445</v>
          </cell>
          <cell r="CZ470">
            <v>977035</v>
          </cell>
          <cell r="DA470">
            <v>981431</v>
          </cell>
          <cell r="DB470">
            <v>255382</v>
          </cell>
          <cell r="DC470">
            <v>552467</v>
          </cell>
          <cell r="DD470">
            <v>347778</v>
          </cell>
          <cell r="DE470">
            <v>675900</v>
          </cell>
          <cell r="DF470">
            <v>1230900</v>
          </cell>
          <cell r="DG470">
            <v>2597845</v>
          </cell>
          <cell r="DH470">
            <v>517039</v>
          </cell>
          <cell r="DI470">
            <v>505074</v>
          </cell>
          <cell r="DJ470">
            <v>601412</v>
          </cell>
          <cell r="DK470">
            <v>486907</v>
          </cell>
          <cell r="DL470">
            <v>789587</v>
          </cell>
          <cell r="DM470">
            <v>1082202</v>
          </cell>
          <cell r="DN470">
            <v>537514</v>
          </cell>
          <cell r="DO470">
            <v>608747</v>
          </cell>
          <cell r="DP470">
            <v>383506</v>
          </cell>
          <cell r="DQ470">
            <v>1053447</v>
          </cell>
          <cell r="DR470">
            <v>298428</v>
          </cell>
          <cell r="DS470">
            <v>625599</v>
          </cell>
          <cell r="DT470">
            <v>124175</v>
          </cell>
          <cell r="DU470">
            <v>464920</v>
          </cell>
          <cell r="DV470">
            <v>448542</v>
          </cell>
          <cell r="DW470">
            <v>735138</v>
          </cell>
          <cell r="DX470">
            <v>355933</v>
          </cell>
          <cell r="DY470">
            <v>694618</v>
          </cell>
          <cell r="DZ470">
            <v>921321</v>
          </cell>
          <cell r="EA470">
            <v>844609</v>
          </cell>
          <cell r="EB470">
            <v>856481</v>
          </cell>
          <cell r="EC470">
            <v>260784</v>
          </cell>
          <cell r="ED470">
            <v>406591</v>
          </cell>
          <cell r="EE470">
            <v>274822</v>
          </cell>
          <cell r="EF470">
            <v>560084</v>
          </cell>
          <cell r="EG470">
            <v>415635</v>
          </cell>
          <cell r="EH470">
            <v>642180</v>
          </cell>
          <cell r="EI470">
            <v>637432</v>
          </cell>
          <cell r="EJ470">
            <v>461110</v>
          </cell>
          <cell r="EK470">
            <v>202583</v>
          </cell>
          <cell r="EL470">
            <v>475810</v>
          </cell>
          <cell r="EM470">
            <v>818273</v>
          </cell>
          <cell r="EN470">
            <v>808664</v>
          </cell>
          <cell r="EO470">
            <v>649505</v>
          </cell>
          <cell r="EP470">
            <v>524333</v>
          </cell>
          <cell r="EQ470">
            <v>737347</v>
          </cell>
          <cell r="ER470">
            <v>924614</v>
          </cell>
          <cell r="ES470">
            <v>327295</v>
          </cell>
          <cell r="ET470">
            <v>86333</v>
          </cell>
          <cell r="EU470">
            <v>834579</v>
          </cell>
          <cell r="EV470">
            <v>108144</v>
          </cell>
          <cell r="EW470">
            <v>563840</v>
          </cell>
        </row>
        <row r="471">
          <cell r="B471" t="str">
            <v>Serra Leoa</v>
          </cell>
          <cell r="C471">
            <v>1077878</v>
          </cell>
          <cell r="D471">
            <v>786400</v>
          </cell>
          <cell r="E471">
            <v>1616600</v>
          </cell>
          <cell r="F471">
            <v>1337050</v>
          </cell>
          <cell r="G471">
            <v>539434</v>
          </cell>
          <cell r="H471">
            <v>1299243</v>
          </cell>
          <cell r="I471">
            <v>2158512</v>
          </cell>
          <cell r="J471">
            <v>2010325</v>
          </cell>
          <cell r="K471">
            <v>2046610</v>
          </cell>
          <cell r="L471">
            <v>3567248</v>
          </cell>
          <cell r="M471">
            <v>2547711</v>
          </cell>
          <cell r="N471">
            <v>517278</v>
          </cell>
          <cell r="O471">
            <v>1085156</v>
          </cell>
          <cell r="P471">
            <v>650125</v>
          </cell>
          <cell r="Q471">
            <v>668054</v>
          </cell>
          <cell r="R471">
            <v>4231056</v>
          </cell>
          <cell r="S471">
            <v>1449246</v>
          </cell>
          <cell r="T471">
            <v>873797</v>
          </cell>
          <cell r="U471">
            <v>2309918</v>
          </cell>
          <cell r="V471">
            <v>1482745</v>
          </cell>
          <cell r="W471">
            <v>513489</v>
          </cell>
          <cell r="X471">
            <v>828626</v>
          </cell>
          <cell r="Y471">
            <v>582557</v>
          </cell>
          <cell r="Z471">
            <v>442469</v>
          </cell>
          <cell r="AA471">
            <v>508555</v>
          </cell>
          <cell r="AB471">
            <v>906772</v>
          </cell>
          <cell r="AC471">
            <v>145088</v>
          </cell>
          <cell r="AD471">
            <v>298518</v>
          </cell>
          <cell r="AE471">
            <v>415051</v>
          </cell>
          <cell r="AF471">
            <v>165836</v>
          </cell>
          <cell r="AG471">
            <v>904107</v>
          </cell>
          <cell r="AH471">
            <v>4838392</v>
          </cell>
          <cell r="AI471">
            <v>3990272</v>
          </cell>
          <cell r="AJ471">
            <v>367829</v>
          </cell>
          <cell r="AK471">
            <v>579238</v>
          </cell>
          <cell r="AL471">
            <v>1095574</v>
          </cell>
          <cell r="AM471">
            <v>825434</v>
          </cell>
          <cell r="AN471">
            <v>243158</v>
          </cell>
          <cell r="AO471">
            <v>400877</v>
          </cell>
          <cell r="AP471">
            <v>2806674</v>
          </cell>
          <cell r="AQ471">
            <v>6245895</v>
          </cell>
          <cell r="AR471">
            <v>2839796</v>
          </cell>
          <cell r="AS471">
            <v>1653675</v>
          </cell>
          <cell r="AT471">
            <v>6529391</v>
          </cell>
          <cell r="AU471">
            <v>635272</v>
          </cell>
          <cell r="AV471">
            <v>11783820</v>
          </cell>
          <cell r="AW471">
            <v>6841245</v>
          </cell>
          <cell r="AX471">
            <v>7298490</v>
          </cell>
          <cell r="AY471">
            <v>6890536</v>
          </cell>
          <cell r="AZ471">
            <v>1016652</v>
          </cell>
          <cell r="BA471">
            <v>4011761</v>
          </cell>
          <cell r="BB471">
            <v>3537187</v>
          </cell>
          <cell r="BC471">
            <v>10227303</v>
          </cell>
          <cell r="BD471">
            <v>10476944</v>
          </cell>
          <cell r="BE471">
            <v>914224</v>
          </cell>
          <cell r="BF471">
            <v>742545</v>
          </cell>
          <cell r="BG471">
            <v>6987539</v>
          </cell>
          <cell r="BH471">
            <v>3814420</v>
          </cell>
          <cell r="BI471">
            <v>5553225</v>
          </cell>
          <cell r="BJ471">
            <v>1884774</v>
          </cell>
          <cell r="BK471">
            <v>1615791</v>
          </cell>
          <cell r="BL471">
            <v>6860395</v>
          </cell>
          <cell r="BM471">
            <v>1883447</v>
          </cell>
          <cell r="BN471">
            <v>6403188</v>
          </cell>
          <cell r="BO471">
            <v>3284872</v>
          </cell>
          <cell r="BP471">
            <v>3608190</v>
          </cell>
          <cell r="BQ471">
            <v>4262349</v>
          </cell>
          <cell r="BR471">
            <v>936616</v>
          </cell>
          <cell r="BS471">
            <v>2879213</v>
          </cell>
          <cell r="BT471">
            <v>5532271</v>
          </cell>
          <cell r="BU471">
            <v>8976909</v>
          </cell>
          <cell r="BV471">
            <v>5426182</v>
          </cell>
          <cell r="BW471">
            <v>6043221</v>
          </cell>
          <cell r="BX471">
            <v>959591</v>
          </cell>
          <cell r="BY471">
            <v>5594458</v>
          </cell>
          <cell r="BZ471">
            <v>4343790</v>
          </cell>
          <cell r="CA471">
            <v>1630725</v>
          </cell>
          <cell r="CB471">
            <v>6545143</v>
          </cell>
          <cell r="CC471">
            <v>4624686</v>
          </cell>
          <cell r="CD471">
            <v>1718812</v>
          </cell>
          <cell r="CE471">
            <v>1783303</v>
          </cell>
          <cell r="CF471">
            <v>5266072</v>
          </cell>
          <cell r="CG471">
            <v>2095733</v>
          </cell>
          <cell r="CH471">
            <v>3206720</v>
          </cell>
          <cell r="CI471">
            <v>626282</v>
          </cell>
          <cell r="CJ471">
            <v>5807397</v>
          </cell>
          <cell r="CK471">
            <v>4131424</v>
          </cell>
          <cell r="CL471">
            <v>1575151</v>
          </cell>
          <cell r="CM471">
            <v>7597335</v>
          </cell>
          <cell r="CN471">
            <v>5422090</v>
          </cell>
          <cell r="CO471">
            <v>2255596</v>
          </cell>
          <cell r="CP471">
            <v>1146179</v>
          </cell>
          <cell r="CQ471">
            <v>1780735</v>
          </cell>
          <cell r="CR471">
            <v>5135195</v>
          </cell>
          <cell r="CS471">
            <v>8735269</v>
          </cell>
          <cell r="CT471">
            <v>1536369</v>
          </cell>
          <cell r="CU471">
            <v>866030</v>
          </cell>
          <cell r="CV471">
            <v>1619135</v>
          </cell>
          <cell r="CW471">
            <v>1635865</v>
          </cell>
          <cell r="CX471">
            <v>2537985</v>
          </cell>
          <cell r="CY471">
            <v>1169729</v>
          </cell>
          <cell r="CZ471">
            <v>3390467</v>
          </cell>
          <cell r="DA471">
            <v>904988</v>
          </cell>
          <cell r="DB471">
            <v>1914182</v>
          </cell>
          <cell r="DC471">
            <v>1301024</v>
          </cell>
          <cell r="DD471">
            <v>1513761</v>
          </cell>
          <cell r="DE471">
            <v>1792628</v>
          </cell>
          <cell r="DF471">
            <v>5616473</v>
          </cell>
          <cell r="DG471">
            <v>5164351</v>
          </cell>
          <cell r="DH471">
            <v>4430335</v>
          </cell>
          <cell r="DI471">
            <v>4686558</v>
          </cell>
          <cell r="DJ471">
            <v>1053677</v>
          </cell>
          <cell r="DK471">
            <v>5106686</v>
          </cell>
          <cell r="DL471">
            <v>3030490</v>
          </cell>
          <cell r="DM471">
            <v>5534098</v>
          </cell>
          <cell r="DN471">
            <v>1291968</v>
          </cell>
          <cell r="DO471">
            <v>5194521</v>
          </cell>
          <cell r="DP471">
            <v>1627567</v>
          </cell>
          <cell r="DQ471">
            <v>3579779</v>
          </cell>
          <cell r="DR471">
            <v>932732</v>
          </cell>
          <cell r="DS471">
            <v>5584854</v>
          </cell>
          <cell r="DT471">
            <v>1951010</v>
          </cell>
          <cell r="DU471">
            <v>1245423</v>
          </cell>
          <cell r="DV471">
            <v>962575</v>
          </cell>
          <cell r="DW471">
            <v>7764417</v>
          </cell>
          <cell r="DX471">
            <v>945137</v>
          </cell>
          <cell r="DY471">
            <v>1547634</v>
          </cell>
          <cell r="DZ471">
            <v>7644284</v>
          </cell>
          <cell r="EA471">
            <v>1321610</v>
          </cell>
          <cell r="EB471">
            <v>1982776</v>
          </cell>
          <cell r="EC471">
            <v>1856561</v>
          </cell>
          <cell r="ED471">
            <v>5284549</v>
          </cell>
          <cell r="EE471">
            <v>5236524</v>
          </cell>
          <cell r="EF471">
            <v>1875880</v>
          </cell>
          <cell r="EG471">
            <v>5471430</v>
          </cell>
          <cell r="EH471">
            <v>1863353</v>
          </cell>
          <cell r="EI471">
            <v>6779239</v>
          </cell>
          <cell r="EJ471">
            <v>1120413</v>
          </cell>
          <cell r="EK471">
            <v>1344868</v>
          </cell>
          <cell r="EL471">
            <v>1043875</v>
          </cell>
          <cell r="EM471">
            <v>8468844</v>
          </cell>
          <cell r="EN471">
            <v>753799</v>
          </cell>
          <cell r="EO471">
            <v>3704420</v>
          </cell>
          <cell r="EP471">
            <v>2613340</v>
          </cell>
          <cell r="EQ471">
            <v>2713443</v>
          </cell>
          <cell r="ER471">
            <v>6401698</v>
          </cell>
          <cell r="ES471">
            <v>1178707</v>
          </cell>
          <cell r="ET471">
            <v>832156</v>
          </cell>
          <cell r="EU471">
            <v>1858650</v>
          </cell>
          <cell r="EV471">
            <v>12503933</v>
          </cell>
          <cell r="EW471">
            <v>6499196</v>
          </cell>
        </row>
        <row r="472">
          <cell r="B472" t="str">
            <v>Sérvia</v>
          </cell>
          <cell r="C472">
            <v>1486847</v>
          </cell>
          <cell r="D472">
            <v>1663989</v>
          </cell>
          <cell r="E472">
            <v>1925764</v>
          </cell>
          <cell r="F472">
            <v>3977767</v>
          </cell>
          <cell r="G472">
            <v>2640031</v>
          </cell>
          <cell r="H472">
            <v>2822896</v>
          </cell>
          <cell r="I472">
            <v>2981012</v>
          </cell>
          <cell r="J472">
            <v>3305205</v>
          </cell>
          <cell r="K472">
            <v>3163573</v>
          </cell>
          <cell r="L472">
            <v>1292079</v>
          </cell>
          <cell r="M472">
            <v>790502</v>
          </cell>
          <cell r="N472">
            <v>925348</v>
          </cell>
          <cell r="O472">
            <v>1608884</v>
          </cell>
          <cell r="P472">
            <v>1011206</v>
          </cell>
          <cell r="Q472">
            <v>1535727</v>
          </cell>
          <cell r="R472">
            <v>692251</v>
          </cell>
          <cell r="S472">
            <v>815667</v>
          </cell>
          <cell r="T472">
            <v>3038278</v>
          </cell>
          <cell r="U472">
            <v>2648894</v>
          </cell>
          <cell r="V472">
            <v>1560596</v>
          </cell>
          <cell r="W472">
            <v>1601985</v>
          </cell>
          <cell r="X472">
            <v>1743925</v>
          </cell>
          <cell r="Y472">
            <v>1850338</v>
          </cell>
          <cell r="Z472">
            <v>1147812</v>
          </cell>
          <cell r="AA472">
            <v>1425113</v>
          </cell>
          <cell r="AB472">
            <v>1806256</v>
          </cell>
          <cell r="AC472">
            <v>1804327</v>
          </cell>
          <cell r="AD472">
            <v>1668790</v>
          </cell>
          <cell r="AE472">
            <v>2109590</v>
          </cell>
          <cell r="AF472">
            <v>1639653</v>
          </cell>
          <cell r="AG472">
            <v>3591976</v>
          </cell>
          <cell r="AH472">
            <v>1837993</v>
          </cell>
          <cell r="AI472">
            <v>1778716</v>
          </cell>
          <cell r="AJ472">
            <v>1741308</v>
          </cell>
          <cell r="AK472">
            <v>1655151</v>
          </cell>
          <cell r="AL472">
            <v>1771982</v>
          </cell>
          <cell r="AM472">
            <v>1217718</v>
          </cell>
          <cell r="AN472">
            <v>1895531</v>
          </cell>
          <cell r="AO472">
            <v>1893923</v>
          </cell>
          <cell r="AP472">
            <v>2092238</v>
          </cell>
          <cell r="AQ472">
            <v>2528771</v>
          </cell>
          <cell r="AR472">
            <v>4346537</v>
          </cell>
          <cell r="AS472">
            <v>1642028</v>
          </cell>
          <cell r="AT472">
            <v>1542790</v>
          </cell>
          <cell r="AU472">
            <v>2191546</v>
          </cell>
          <cell r="AV472">
            <v>1443862</v>
          </cell>
          <cell r="AW472">
            <v>1420918</v>
          </cell>
          <cell r="AX472">
            <v>1729145</v>
          </cell>
          <cell r="AY472">
            <v>1802241</v>
          </cell>
          <cell r="AZ472">
            <v>1410200</v>
          </cell>
          <cell r="BA472">
            <v>2184077</v>
          </cell>
          <cell r="BB472">
            <v>1979386</v>
          </cell>
          <cell r="BC472">
            <v>3648782</v>
          </cell>
          <cell r="BD472">
            <v>2377641</v>
          </cell>
          <cell r="BE472">
            <v>2205087</v>
          </cell>
          <cell r="BF472">
            <v>2280719</v>
          </cell>
          <cell r="BG472">
            <v>3343304</v>
          </cell>
          <cell r="BH472">
            <v>2398733</v>
          </cell>
          <cell r="BI472">
            <v>2014168</v>
          </cell>
          <cell r="BJ472">
            <v>1902644</v>
          </cell>
          <cell r="BK472">
            <v>2801296</v>
          </cell>
          <cell r="BL472">
            <v>2986826</v>
          </cell>
          <cell r="BM472">
            <v>2969356</v>
          </cell>
          <cell r="BN472">
            <v>4266859</v>
          </cell>
          <cell r="BO472">
            <v>7366469</v>
          </cell>
          <cell r="BP472">
            <v>3473992</v>
          </cell>
          <cell r="BQ472">
            <v>3813988</v>
          </cell>
          <cell r="BR472">
            <v>5209113</v>
          </cell>
          <cell r="BS472">
            <v>2332986</v>
          </cell>
          <cell r="BT472">
            <v>3287378</v>
          </cell>
          <cell r="BU472">
            <v>1938037</v>
          </cell>
          <cell r="BV472">
            <v>4366452</v>
          </cell>
          <cell r="BW472">
            <v>5287025</v>
          </cell>
          <cell r="BX472">
            <v>2424662</v>
          </cell>
          <cell r="BY472">
            <v>2253262</v>
          </cell>
          <cell r="BZ472">
            <v>2948285</v>
          </cell>
          <cell r="CA472">
            <v>3347685</v>
          </cell>
          <cell r="CB472">
            <v>2362328</v>
          </cell>
          <cell r="CC472">
            <v>5440212</v>
          </cell>
          <cell r="CD472">
            <v>3016440</v>
          </cell>
          <cell r="CE472">
            <v>2808348</v>
          </cell>
          <cell r="CF472">
            <v>2232376</v>
          </cell>
          <cell r="CG472">
            <v>1834321</v>
          </cell>
          <cell r="CH472">
            <v>2477729</v>
          </cell>
          <cell r="CI472">
            <v>2450092</v>
          </cell>
          <cell r="CJ472">
            <v>1308403</v>
          </cell>
          <cell r="CK472">
            <v>1508202</v>
          </cell>
          <cell r="CL472">
            <v>3012185</v>
          </cell>
          <cell r="CM472">
            <v>4288135</v>
          </cell>
          <cell r="CN472">
            <v>5179001</v>
          </cell>
          <cell r="CO472">
            <v>4260710</v>
          </cell>
          <cell r="CP472">
            <v>2461004</v>
          </cell>
          <cell r="CQ472">
            <v>3253812</v>
          </cell>
          <cell r="CR472">
            <v>1757485</v>
          </cell>
          <cell r="CS472">
            <v>1855010</v>
          </cell>
          <cell r="CT472">
            <v>1863041</v>
          </cell>
          <cell r="CU472">
            <v>3792885</v>
          </cell>
          <cell r="CV472">
            <v>5711017</v>
          </cell>
          <cell r="CW472">
            <v>2760848</v>
          </cell>
          <cell r="CX472">
            <v>2677080</v>
          </cell>
          <cell r="CY472">
            <v>3839242</v>
          </cell>
          <cell r="CZ472">
            <v>4262196</v>
          </cell>
          <cell r="DA472">
            <v>2413881</v>
          </cell>
          <cell r="DB472">
            <v>2588293</v>
          </cell>
          <cell r="DC472">
            <v>3004948</v>
          </cell>
          <cell r="DD472">
            <v>2475580</v>
          </cell>
          <cell r="DE472">
            <v>2297419</v>
          </cell>
          <cell r="DF472">
            <v>4100620</v>
          </cell>
          <cell r="DG472">
            <v>1781143</v>
          </cell>
          <cell r="DH472">
            <v>2669074</v>
          </cell>
          <cell r="DI472">
            <v>5646461</v>
          </cell>
          <cell r="DJ472">
            <v>1774191</v>
          </cell>
          <cell r="DK472">
            <v>5247701</v>
          </cell>
          <cell r="DL472">
            <v>4436029</v>
          </cell>
          <cell r="DM472">
            <v>4187612</v>
          </cell>
          <cell r="DN472">
            <v>4571957</v>
          </cell>
          <cell r="DO472">
            <v>2433719</v>
          </cell>
          <cell r="DP472">
            <v>2045473</v>
          </cell>
          <cell r="DQ472">
            <v>2404834</v>
          </cell>
          <cell r="DR472">
            <v>3605817</v>
          </cell>
          <cell r="DS472">
            <v>3176413</v>
          </cell>
          <cell r="DT472">
            <v>4117752</v>
          </cell>
          <cell r="DU472">
            <v>3152582</v>
          </cell>
          <cell r="DV472">
            <v>2094552</v>
          </cell>
          <cell r="DW472">
            <v>2140479</v>
          </cell>
          <cell r="DX472">
            <v>1889162</v>
          </cell>
          <cell r="DY472">
            <v>2519028</v>
          </cell>
          <cell r="DZ472">
            <v>2061060</v>
          </cell>
          <cell r="EA472">
            <v>8397644</v>
          </cell>
          <cell r="EB472">
            <v>2856918</v>
          </cell>
          <cell r="EC472">
            <v>1699660</v>
          </cell>
          <cell r="ED472">
            <v>2279670</v>
          </cell>
          <cell r="EE472">
            <v>1542146</v>
          </cell>
          <cell r="EF472">
            <v>3104368</v>
          </cell>
          <cell r="EG472">
            <v>3618774</v>
          </cell>
          <cell r="EH472">
            <v>2696771</v>
          </cell>
          <cell r="EI472">
            <v>2764035</v>
          </cell>
          <cell r="EJ472">
            <v>1703893</v>
          </cell>
          <cell r="EK472">
            <v>3135348</v>
          </cell>
          <cell r="EL472">
            <v>2103828</v>
          </cell>
          <cell r="EM472">
            <v>839444</v>
          </cell>
          <cell r="EN472">
            <v>2830333</v>
          </cell>
          <cell r="EO472">
            <v>3233133</v>
          </cell>
          <cell r="EP472">
            <v>3018579</v>
          </cell>
          <cell r="EQ472">
            <v>2820325</v>
          </cell>
          <cell r="ER472">
            <v>3100735</v>
          </cell>
          <cell r="ES472">
            <v>1898334</v>
          </cell>
          <cell r="ET472">
            <v>2256015</v>
          </cell>
          <cell r="EU472">
            <v>1562414</v>
          </cell>
          <cell r="EV472">
            <v>969678</v>
          </cell>
          <cell r="EW472">
            <v>1836035</v>
          </cell>
        </row>
        <row r="473">
          <cell r="B473" t="str">
            <v>Cingapura</v>
          </cell>
          <cell r="C473">
            <v>151878195</v>
          </cell>
          <cell r="D473">
            <v>95522690</v>
          </cell>
          <cell r="E473">
            <v>44649928</v>
          </cell>
          <cell r="F473">
            <v>191086623</v>
          </cell>
          <cell r="G473">
            <v>141211191</v>
          </cell>
          <cell r="H473">
            <v>113354124</v>
          </cell>
          <cell r="I473">
            <v>141223447</v>
          </cell>
          <cell r="J473">
            <v>140455766</v>
          </cell>
          <cell r="K473">
            <v>117699639</v>
          </cell>
          <cell r="L473">
            <v>104497692</v>
          </cell>
          <cell r="M473">
            <v>738553208</v>
          </cell>
          <cell r="N473">
            <v>127190554</v>
          </cell>
          <cell r="O473">
            <v>122824399</v>
          </cell>
          <cell r="P473">
            <v>97248240</v>
          </cell>
          <cell r="Q473">
            <v>102531414</v>
          </cell>
          <cell r="R473">
            <v>73165084</v>
          </cell>
          <cell r="S473">
            <v>98311181</v>
          </cell>
          <cell r="T473">
            <v>102888029</v>
          </cell>
          <cell r="U473">
            <v>101629583</v>
          </cell>
          <cell r="V473">
            <v>155015769</v>
          </cell>
          <cell r="W473">
            <v>110903006</v>
          </cell>
          <cell r="X473">
            <v>107888928</v>
          </cell>
          <cell r="Y473">
            <v>90306465</v>
          </cell>
          <cell r="Z473">
            <v>134162174</v>
          </cell>
          <cell r="AA473">
            <v>77386058</v>
          </cell>
          <cell r="AB473">
            <v>169022643</v>
          </cell>
          <cell r="AC473">
            <v>87055216</v>
          </cell>
          <cell r="AD473">
            <v>71673174</v>
          </cell>
          <cell r="AE473">
            <v>149993054</v>
          </cell>
          <cell r="AF473">
            <v>106311419</v>
          </cell>
          <cell r="AG473">
            <v>98296638</v>
          </cell>
          <cell r="AH473">
            <v>106635951</v>
          </cell>
          <cell r="AI473">
            <v>63933008</v>
          </cell>
          <cell r="AJ473">
            <v>146519246</v>
          </cell>
          <cell r="AK473">
            <v>114352912</v>
          </cell>
          <cell r="AL473">
            <v>117921805</v>
          </cell>
          <cell r="AM473">
            <v>193312579</v>
          </cell>
          <cell r="AN473">
            <v>74469762</v>
          </cell>
          <cell r="AO473">
            <v>206402802</v>
          </cell>
          <cell r="AP473">
            <v>156834862</v>
          </cell>
          <cell r="AQ473">
            <v>170122856</v>
          </cell>
          <cell r="AR473">
            <v>1234147959</v>
          </cell>
          <cell r="AS473">
            <v>82220168</v>
          </cell>
          <cell r="AT473">
            <v>237163808</v>
          </cell>
          <cell r="AU473">
            <v>97016229</v>
          </cell>
          <cell r="AV473">
            <v>66976770</v>
          </cell>
          <cell r="AW473">
            <v>154310589</v>
          </cell>
          <cell r="AX473">
            <v>113422965</v>
          </cell>
          <cell r="AY473">
            <v>212126403</v>
          </cell>
          <cell r="AZ473">
            <v>165883899</v>
          </cell>
          <cell r="BA473">
            <v>257421093</v>
          </cell>
          <cell r="BB473">
            <v>227339255</v>
          </cell>
          <cell r="BC473">
            <v>280944098</v>
          </cell>
          <cell r="BD473">
            <v>169523281</v>
          </cell>
          <cell r="BE473">
            <v>88333669</v>
          </cell>
          <cell r="BF473">
            <v>189481583</v>
          </cell>
          <cell r="BG473">
            <v>137577744</v>
          </cell>
          <cell r="BH473">
            <v>259941553</v>
          </cell>
          <cell r="BI473">
            <v>832519401</v>
          </cell>
          <cell r="BJ473">
            <v>117291053</v>
          </cell>
          <cell r="BK473">
            <v>78729644</v>
          </cell>
          <cell r="BL473">
            <v>145690451</v>
          </cell>
          <cell r="BM473">
            <v>136167721</v>
          </cell>
          <cell r="BN473">
            <v>154694950</v>
          </cell>
          <cell r="BO473">
            <v>141810469</v>
          </cell>
          <cell r="BP473">
            <v>135760224</v>
          </cell>
          <cell r="BQ473">
            <v>232265964</v>
          </cell>
          <cell r="BR473">
            <v>143496423</v>
          </cell>
          <cell r="BS473">
            <v>228616522</v>
          </cell>
          <cell r="BT473">
            <v>158916506</v>
          </cell>
          <cell r="BU473">
            <v>76947858</v>
          </cell>
          <cell r="BV473">
            <v>272226152</v>
          </cell>
          <cell r="BW473">
            <v>153731859</v>
          </cell>
          <cell r="BX473">
            <v>355554947</v>
          </cell>
          <cell r="BY473">
            <v>245267264</v>
          </cell>
          <cell r="BZ473">
            <v>219628092</v>
          </cell>
          <cell r="CA473">
            <v>162802960</v>
          </cell>
          <cell r="CB473">
            <v>162438777</v>
          </cell>
          <cell r="CC473">
            <v>989723612</v>
          </cell>
          <cell r="CD473">
            <v>243690803</v>
          </cell>
          <cell r="CE473">
            <v>274204992</v>
          </cell>
          <cell r="CF473">
            <v>238568693</v>
          </cell>
          <cell r="CG473">
            <v>144052923</v>
          </cell>
          <cell r="CH473">
            <v>157245115</v>
          </cell>
          <cell r="CI473">
            <v>99794836</v>
          </cell>
          <cell r="CJ473">
            <v>70717120</v>
          </cell>
          <cell r="CK473">
            <v>93520335</v>
          </cell>
          <cell r="CL473">
            <v>122342770</v>
          </cell>
          <cell r="CM473">
            <v>144136010</v>
          </cell>
          <cell r="CN473">
            <v>825929897</v>
          </cell>
          <cell r="CO473">
            <v>167472536</v>
          </cell>
          <cell r="CP473">
            <v>131014636</v>
          </cell>
          <cell r="CQ473">
            <v>110788433</v>
          </cell>
          <cell r="CR473">
            <v>103558046</v>
          </cell>
          <cell r="CS473">
            <v>88833912</v>
          </cell>
          <cell r="CT473">
            <v>87088628</v>
          </cell>
          <cell r="CU473">
            <v>88509683</v>
          </cell>
          <cell r="CV473">
            <v>81376113</v>
          </cell>
          <cell r="CW473">
            <v>112023209</v>
          </cell>
          <cell r="CX473">
            <v>90504737</v>
          </cell>
          <cell r="CY473">
            <v>104491880</v>
          </cell>
          <cell r="CZ473">
            <v>112903018</v>
          </cell>
          <cell r="DA473">
            <v>91483164</v>
          </cell>
          <cell r="DB473">
            <v>87898108</v>
          </cell>
          <cell r="DC473">
            <v>148524369</v>
          </cell>
          <cell r="DD473">
            <v>121723900</v>
          </cell>
          <cell r="DE473">
            <v>1670248249</v>
          </cell>
          <cell r="DF473">
            <v>117931721</v>
          </cell>
          <cell r="DG473">
            <v>147731783</v>
          </cell>
          <cell r="DH473">
            <v>155478643</v>
          </cell>
          <cell r="DI473">
            <v>237109358</v>
          </cell>
          <cell r="DJ473">
            <v>115919429</v>
          </cell>
          <cell r="DK473">
            <v>149640710</v>
          </cell>
          <cell r="DL473">
            <v>127357246</v>
          </cell>
          <cell r="DM473">
            <v>1050389681</v>
          </cell>
          <cell r="DN473">
            <v>142319931</v>
          </cell>
          <cell r="DO473">
            <v>146341804</v>
          </cell>
          <cell r="DP473">
            <v>171692410</v>
          </cell>
          <cell r="DQ473">
            <v>115900395</v>
          </cell>
          <cell r="DR473">
            <v>174805137</v>
          </cell>
          <cell r="DS473">
            <v>148648205</v>
          </cell>
          <cell r="DT473">
            <v>173897159</v>
          </cell>
          <cell r="DU473">
            <v>231755783</v>
          </cell>
          <cell r="DV473">
            <v>150116826</v>
          </cell>
          <cell r="DW473">
            <v>147014518</v>
          </cell>
          <cell r="DX473">
            <v>208670561</v>
          </cell>
          <cell r="DY473">
            <v>1495620915</v>
          </cell>
          <cell r="DZ473">
            <v>180332633</v>
          </cell>
          <cell r="EA473">
            <v>165408629</v>
          </cell>
          <cell r="EB473">
            <v>275800324</v>
          </cell>
          <cell r="EC473">
            <v>162598802</v>
          </cell>
          <cell r="ED473">
            <v>240390510</v>
          </cell>
          <cell r="EE473">
            <v>172445131</v>
          </cell>
          <cell r="EF473">
            <v>135272018</v>
          </cell>
          <cell r="EG473">
            <v>142680950</v>
          </cell>
          <cell r="EH473">
            <v>300961353</v>
          </cell>
          <cell r="EI473">
            <v>315257838</v>
          </cell>
          <cell r="EJ473">
            <v>258749438</v>
          </cell>
          <cell r="EK473">
            <v>323193393</v>
          </cell>
          <cell r="EL473">
            <v>208944932</v>
          </cell>
          <cell r="EM473">
            <v>236992177</v>
          </cell>
          <cell r="EN473">
            <v>258299874</v>
          </cell>
          <cell r="EO473">
            <v>274065184</v>
          </cell>
          <cell r="EP473">
            <v>253712696</v>
          </cell>
          <cell r="EQ473">
            <v>370741455</v>
          </cell>
          <cell r="ER473">
            <v>394620514</v>
          </cell>
          <cell r="ES473">
            <v>422033136</v>
          </cell>
          <cell r="ET473">
            <v>327609167</v>
          </cell>
          <cell r="EU473">
            <v>281532880</v>
          </cell>
          <cell r="EV473">
            <v>234920916</v>
          </cell>
          <cell r="EW473">
            <v>308712527</v>
          </cell>
        </row>
        <row r="474">
          <cell r="B474" t="str">
            <v>Síria</v>
          </cell>
          <cell r="C474">
            <v>32292892</v>
          </cell>
          <cell r="D474">
            <v>17816230</v>
          </cell>
          <cell r="E474">
            <v>17964492</v>
          </cell>
          <cell r="F474">
            <v>8638545</v>
          </cell>
          <cell r="G474">
            <v>24663037</v>
          </cell>
          <cell r="H474">
            <v>10786774</v>
          </cell>
          <cell r="I474">
            <v>42452006</v>
          </cell>
          <cell r="J474">
            <v>33548766</v>
          </cell>
          <cell r="K474">
            <v>24724257</v>
          </cell>
          <cell r="L474">
            <v>25090268</v>
          </cell>
          <cell r="M474">
            <v>30001143</v>
          </cell>
          <cell r="N474">
            <v>13154978</v>
          </cell>
          <cell r="O474">
            <v>14778518</v>
          </cell>
          <cell r="P474">
            <v>8182645</v>
          </cell>
          <cell r="Q474">
            <v>27451320</v>
          </cell>
          <cell r="R474">
            <v>17442591</v>
          </cell>
          <cell r="S474">
            <v>7833458</v>
          </cell>
          <cell r="T474">
            <v>31948810</v>
          </cell>
          <cell r="U474">
            <v>43923489</v>
          </cell>
          <cell r="V474">
            <v>46513857</v>
          </cell>
          <cell r="W474">
            <v>24743413</v>
          </cell>
          <cell r="X474">
            <v>14399790</v>
          </cell>
          <cell r="Y474">
            <v>58526896</v>
          </cell>
          <cell r="Z474">
            <v>7359036</v>
          </cell>
          <cell r="AA474">
            <v>26175605</v>
          </cell>
          <cell r="AB474">
            <v>20875072</v>
          </cell>
          <cell r="AC474">
            <v>61230817</v>
          </cell>
          <cell r="AD474">
            <v>19220761</v>
          </cell>
          <cell r="AE474">
            <v>21052341</v>
          </cell>
          <cell r="AF474">
            <v>35707484</v>
          </cell>
          <cell r="AG474">
            <v>52933974</v>
          </cell>
          <cell r="AH474">
            <v>77488094</v>
          </cell>
          <cell r="AI474">
            <v>58377510</v>
          </cell>
          <cell r="AJ474">
            <v>63893879</v>
          </cell>
          <cell r="AK474">
            <v>67174147</v>
          </cell>
          <cell r="AL474">
            <v>43238722</v>
          </cell>
          <cell r="AM474">
            <v>34780411</v>
          </cell>
          <cell r="AN474">
            <v>40928674</v>
          </cell>
          <cell r="AO474">
            <v>18664087</v>
          </cell>
          <cell r="AP474">
            <v>18567479</v>
          </cell>
          <cell r="AQ474">
            <v>35146882</v>
          </cell>
          <cell r="AR474">
            <v>30595322</v>
          </cell>
          <cell r="AS474">
            <v>62954680</v>
          </cell>
          <cell r="AT474">
            <v>26346260</v>
          </cell>
          <cell r="AU474">
            <v>44248459</v>
          </cell>
          <cell r="AV474">
            <v>26621488</v>
          </cell>
          <cell r="AW474">
            <v>20090111</v>
          </cell>
          <cell r="AX474">
            <v>6913075</v>
          </cell>
          <cell r="AY474">
            <v>5641063</v>
          </cell>
          <cell r="AZ474">
            <v>6829850</v>
          </cell>
          <cell r="BA474">
            <v>8369353</v>
          </cell>
          <cell r="BB474">
            <v>2400357</v>
          </cell>
          <cell r="BC474">
            <v>6335479</v>
          </cell>
          <cell r="BD474">
            <v>7946369</v>
          </cell>
          <cell r="BE474">
            <v>5091590</v>
          </cell>
          <cell r="BF474">
            <v>21239313</v>
          </cell>
          <cell r="BG474">
            <v>2668149</v>
          </cell>
          <cell r="BH474">
            <v>12443617</v>
          </cell>
          <cell r="BI474">
            <v>7586572</v>
          </cell>
          <cell r="BJ474">
            <v>5461999</v>
          </cell>
          <cell r="BK474">
            <v>3452673</v>
          </cell>
          <cell r="BL474">
            <v>4244690</v>
          </cell>
          <cell r="BM474">
            <v>5326738</v>
          </cell>
          <cell r="BN474">
            <v>4401160</v>
          </cell>
          <cell r="BO474">
            <v>5340040</v>
          </cell>
          <cell r="BP474">
            <v>3648553</v>
          </cell>
          <cell r="BQ474">
            <v>3118360</v>
          </cell>
          <cell r="BR474">
            <v>2278753</v>
          </cell>
          <cell r="BS474">
            <v>5730254</v>
          </cell>
          <cell r="BT474">
            <v>2604256</v>
          </cell>
          <cell r="BU474">
            <v>1744387</v>
          </cell>
          <cell r="BV474">
            <v>9818800</v>
          </cell>
          <cell r="BW474">
            <v>13767036</v>
          </cell>
          <cell r="BX474">
            <v>16108020</v>
          </cell>
          <cell r="BY474">
            <v>26016420</v>
          </cell>
          <cell r="BZ474">
            <v>4985521</v>
          </cell>
          <cell r="CA474">
            <v>3120522</v>
          </cell>
          <cell r="CB474">
            <v>1475943</v>
          </cell>
          <cell r="CC474">
            <v>3115517</v>
          </cell>
          <cell r="CD474">
            <v>13208396</v>
          </cell>
          <cell r="CE474">
            <v>6182390</v>
          </cell>
          <cell r="CF474">
            <v>6833166</v>
          </cell>
          <cell r="CG474">
            <v>4070245</v>
          </cell>
          <cell r="CH474">
            <v>13509039</v>
          </cell>
          <cell r="CI474">
            <v>3218360</v>
          </cell>
          <cell r="CJ474">
            <v>3259978</v>
          </cell>
          <cell r="CK474">
            <v>2965954</v>
          </cell>
          <cell r="CL474">
            <v>2921515</v>
          </cell>
          <cell r="CM474">
            <v>10517019</v>
          </cell>
          <cell r="CN474">
            <v>2607026</v>
          </cell>
          <cell r="CO474">
            <v>2650369</v>
          </cell>
          <cell r="CP474">
            <v>3722962</v>
          </cell>
          <cell r="CQ474">
            <v>4603986</v>
          </cell>
          <cell r="CR474">
            <v>13571356</v>
          </cell>
          <cell r="CS474">
            <v>7407219</v>
          </cell>
          <cell r="CT474">
            <v>12006453</v>
          </cell>
          <cell r="CU474">
            <v>3443744</v>
          </cell>
          <cell r="CV474">
            <v>9804145</v>
          </cell>
          <cell r="CW474">
            <v>8928631</v>
          </cell>
          <cell r="CX474">
            <v>8855372</v>
          </cell>
          <cell r="CY474">
            <v>1204890</v>
          </cell>
          <cell r="CZ474">
            <v>11795055</v>
          </cell>
          <cell r="DA474">
            <v>504421</v>
          </cell>
          <cell r="DB474">
            <v>2908276</v>
          </cell>
          <cell r="DC474">
            <v>14291276</v>
          </cell>
          <cell r="DD474">
            <v>18434297</v>
          </cell>
          <cell r="DE474">
            <v>5225151</v>
          </cell>
          <cell r="DF474">
            <v>20431050</v>
          </cell>
          <cell r="DG474">
            <v>4967957</v>
          </cell>
          <cell r="DH474">
            <v>17926511</v>
          </cell>
          <cell r="DI474">
            <v>2506332</v>
          </cell>
          <cell r="DJ474">
            <v>1315441</v>
          </cell>
          <cell r="DK474">
            <v>954891</v>
          </cell>
          <cell r="DL474">
            <v>2961552</v>
          </cell>
          <cell r="DM474">
            <v>13130930</v>
          </cell>
          <cell r="DN474">
            <v>5203107</v>
          </cell>
          <cell r="DO474">
            <v>5345903</v>
          </cell>
          <cell r="DP474">
            <v>5792704</v>
          </cell>
          <cell r="DQ474">
            <v>3571659</v>
          </cell>
          <cell r="DR474">
            <v>10888283</v>
          </cell>
          <cell r="DS474">
            <v>11942519</v>
          </cell>
          <cell r="DT474">
            <v>1854687</v>
          </cell>
          <cell r="DU474">
            <v>2814672</v>
          </cell>
          <cell r="DV474">
            <v>3147100</v>
          </cell>
          <cell r="DW474">
            <v>1450155</v>
          </cell>
          <cell r="DX474">
            <v>9451576</v>
          </cell>
          <cell r="DY474">
            <v>234748</v>
          </cell>
          <cell r="DZ474">
            <v>2176702</v>
          </cell>
          <cell r="EA474">
            <v>4362558</v>
          </cell>
          <cell r="EB474">
            <v>12255203</v>
          </cell>
          <cell r="EC474">
            <v>5287931</v>
          </cell>
          <cell r="ED474">
            <v>3960582</v>
          </cell>
          <cell r="EE474">
            <v>9426132</v>
          </cell>
          <cell r="EF474">
            <v>4246769</v>
          </cell>
          <cell r="EG474">
            <v>5967739</v>
          </cell>
          <cell r="EH474">
            <v>3901132</v>
          </cell>
          <cell r="EI474">
            <v>2940312</v>
          </cell>
          <cell r="EJ474">
            <v>9232633</v>
          </cell>
          <cell r="EK474">
            <v>1908428</v>
          </cell>
          <cell r="EL474">
            <v>1994918</v>
          </cell>
          <cell r="EM474">
            <v>3538019</v>
          </cell>
          <cell r="EN474">
            <v>4162108</v>
          </cell>
          <cell r="EO474">
            <v>11845621</v>
          </cell>
          <cell r="EP474">
            <v>3755339</v>
          </cell>
          <cell r="EQ474">
            <v>8613362</v>
          </cell>
          <cell r="ER474">
            <v>1817588</v>
          </cell>
          <cell r="ES474">
            <v>2780066</v>
          </cell>
          <cell r="ET474">
            <v>2164124</v>
          </cell>
          <cell r="EU474">
            <v>2728418</v>
          </cell>
          <cell r="EV474">
            <v>4689554</v>
          </cell>
          <cell r="EW474">
            <v>4639756</v>
          </cell>
        </row>
        <row r="475">
          <cell r="B475" t="str">
            <v>Somália</v>
          </cell>
          <cell r="C475">
            <v>136833</v>
          </cell>
          <cell r="L475">
            <v>4218993</v>
          </cell>
          <cell r="M475">
            <v>4772325</v>
          </cell>
          <cell r="O475">
            <v>3740</v>
          </cell>
          <cell r="P475">
            <v>7249406</v>
          </cell>
          <cell r="Q475">
            <v>5492476</v>
          </cell>
          <cell r="R475">
            <v>6160</v>
          </cell>
          <cell r="S475">
            <v>6276751</v>
          </cell>
          <cell r="T475">
            <v>3531053</v>
          </cell>
          <cell r="U475">
            <v>820846</v>
          </cell>
          <cell r="V475">
            <v>541909</v>
          </cell>
          <cell r="W475">
            <v>329812</v>
          </cell>
          <cell r="X475">
            <v>30554896</v>
          </cell>
          <cell r="Z475">
            <v>3444006</v>
          </cell>
          <cell r="AA475">
            <v>605801</v>
          </cell>
          <cell r="AB475">
            <v>7553374</v>
          </cell>
          <cell r="AC475">
            <v>11881196</v>
          </cell>
          <cell r="AE475">
            <v>14613294</v>
          </cell>
          <cell r="AF475">
            <v>59400</v>
          </cell>
          <cell r="AG475">
            <v>2948303</v>
          </cell>
          <cell r="AH475">
            <v>2165406</v>
          </cell>
          <cell r="AI475">
            <v>6374000</v>
          </cell>
          <cell r="AJ475">
            <v>4792849</v>
          </cell>
          <cell r="AK475">
            <v>12555714</v>
          </cell>
          <cell r="AO475">
            <v>5040</v>
          </cell>
          <cell r="AS475">
            <v>1841118</v>
          </cell>
          <cell r="AU475">
            <v>4641072</v>
          </cell>
          <cell r="BF475">
            <v>2008777</v>
          </cell>
          <cell r="BG475">
            <v>615544</v>
          </cell>
          <cell r="BH475">
            <v>9132331</v>
          </cell>
          <cell r="BK475">
            <v>13135</v>
          </cell>
          <cell r="BL475">
            <v>12043330</v>
          </cell>
          <cell r="BM475">
            <v>9191594</v>
          </cell>
          <cell r="CC475">
            <v>6756772</v>
          </cell>
          <cell r="CD475">
            <v>6417283</v>
          </cell>
          <cell r="CE475">
            <v>704743</v>
          </cell>
          <cell r="CF475">
            <v>10473868</v>
          </cell>
          <cell r="CG475">
            <v>176527</v>
          </cell>
          <cell r="CH475">
            <v>25875</v>
          </cell>
          <cell r="CI475">
            <v>983700</v>
          </cell>
          <cell r="CJ475">
            <v>1973915</v>
          </cell>
          <cell r="CK475">
            <v>4830638</v>
          </cell>
          <cell r="CL475">
            <v>7424361</v>
          </cell>
          <cell r="CM475">
            <v>507945</v>
          </cell>
          <cell r="CN475">
            <v>3658269</v>
          </cell>
          <cell r="CO475">
            <v>192536</v>
          </cell>
          <cell r="CP475">
            <v>705524</v>
          </cell>
          <cell r="CQ475">
            <v>3398707</v>
          </cell>
          <cell r="CR475">
            <v>3513841</v>
          </cell>
          <cell r="CS475">
            <v>8708243</v>
          </cell>
          <cell r="CT475">
            <v>973004</v>
          </cell>
          <cell r="CU475">
            <v>3168007</v>
          </cell>
          <cell r="CV475">
            <v>5989391</v>
          </cell>
          <cell r="CW475">
            <v>9865436</v>
          </cell>
          <cell r="CX475">
            <v>2078331</v>
          </cell>
          <cell r="CY475">
            <v>3837041</v>
          </cell>
          <cell r="CZ475">
            <v>6767868</v>
          </cell>
          <cell r="DA475">
            <v>5012805</v>
          </cell>
          <cell r="DB475">
            <v>12752473</v>
          </cell>
          <cell r="DC475">
            <v>6035314</v>
          </cell>
          <cell r="DD475">
            <v>6312083</v>
          </cell>
          <cell r="DE475">
            <v>7267213</v>
          </cell>
          <cell r="DF475">
            <v>12337780</v>
          </cell>
          <cell r="DG475">
            <v>3031153</v>
          </cell>
          <cell r="DH475">
            <v>869283</v>
          </cell>
          <cell r="DI475">
            <v>5403344</v>
          </cell>
          <cell r="DJ475">
            <v>2223498</v>
          </cell>
          <cell r="DK475">
            <v>16488113</v>
          </cell>
          <cell r="DL475">
            <v>3885133</v>
          </cell>
          <cell r="DM475">
            <v>4885176</v>
          </cell>
          <cell r="DN475">
            <v>2905390</v>
          </cell>
          <cell r="DO475">
            <v>12804310</v>
          </cell>
          <cell r="DP475">
            <v>4842611</v>
          </cell>
          <cell r="DQ475">
            <v>4471292</v>
          </cell>
          <cell r="DR475">
            <v>7849639</v>
          </cell>
          <cell r="DS475">
            <v>4864371</v>
          </cell>
          <cell r="DT475">
            <v>9764839</v>
          </cell>
          <cell r="DU475">
            <v>2319091</v>
          </cell>
          <cell r="DV475">
            <v>4931736</v>
          </cell>
          <cell r="DW475">
            <v>9827166</v>
          </cell>
          <cell r="DX475">
            <v>5018635</v>
          </cell>
          <cell r="DY475">
            <v>5357821</v>
          </cell>
          <cell r="DZ475">
            <v>2495629</v>
          </cell>
          <cell r="EA475">
            <v>10092829</v>
          </cell>
          <cell r="EB475">
            <v>2362133</v>
          </cell>
          <cell r="EC475">
            <v>3605743</v>
          </cell>
          <cell r="ED475">
            <v>100624</v>
          </cell>
          <cell r="EF475">
            <v>88962</v>
          </cell>
          <cell r="EG475">
            <v>39743</v>
          </cell>
          <cell r="EH475">
            <v>374222</v>
          </cell>
          <cell r="EI475">
            <v>69853</v>
          </cell>
          <cell r="EJ475">
            <v>99951</v>
          </cell>
          <cell r="EK475">
            <v>9425068</v>
          </cell>
          <cell r="EM475">
            <v>613092</v>
          </cell>
          <cell r="EN475">
            <v>8876116</v>
          </cell>
          <cell r="EO475">
            <v>830554</v>
          </cell>
          <cell r="EP475">
            <v>38351</v>
          </cell>
          <cell r="EQ475">
            <v>6240958</v>
          </cell>
          <cell r="ER475">
            <v>157046</v>
          </cell>
          <cell r="ES475">
            <v>7450979</v>
          </cell>
          <cell r="ET475">
            <v>25500</v>
          </cell>
          <cell r="EU475">
            <v>7522234</v>
          </cell>
          <cell r="EV475">
            <v>7953035</v>
          </cell>
          <cell r="EW475">
            <v>11125773</v>
          </cell>
        </row>
        <row r="476">
          <cell r="B476" t="str">
            <v>Sri Lanka</v>
          </cell>
          <cell r="C476">
            <v>1107750</v>
          </cell>
          <cell r="D476">
            <v>1397938</v>
          </cell>
          <cell r="E476">
            <v>1759085</v>
          </cell>
          <cell r="F476">
            <v>452327</v>
          </cell>
          <cell r="G476">
            <v>702376</v>
          </cell>
          <cell r="H476">
            <v>737075</v>
          </cell>
          <cell r="I476">
            <v>1570765</v>
          </cell>
          <cell r="J476">
            <v>876199</v>
          </cell>
          <cell r="K476">
            <v>4898045</v>
          </cell>
          <cell r="L476">
            <v>3167288</v>
          </cell>
          <cell r="M476">
            <v>3274832</v>
          </cell>
          <cell r="N476">
            <v>1888530</v>
          </cell>
          <cell r="O476">
            <v>3566820</v>
          </cell>
          <cell r="P476">
            <v>1453959</v>
          </cell>
          <cell r="Q476">
            <v>735443</v>
          </cell>
          <cell r="R476">
            <v>3699495</v>
          </cell>
          <cell r="S476">
            <v>13458352</v>
          </cell>
          <cell r="T476">
            <v>13665889</v>
          </cell>
          <cell r="U476">
            <v>11829942</v>
          </cell>
          <cell r="V476">
            <v>12248112</v>
          </cell>
          <cell r="W476">
            <v>4200567</v>
          </cell>
          <cell r="X476">
            <v>8050025</v>
          </cell>
          <cell r="Y476">
            <v>6510228</v>
          </cell>
          <cell r="Z476">
            <v>11733841</v>
          </cell>
          <cell r="AA476">
            <v>4064380</v>
          </cell>
          <cell r="AB476">
            <v>19880074</v>
          </cell>
          <cell r="AC476">
            <v>5762835</v>
          </cell>
          <cell r="AD476">
            <v>703315</v>
          </cell>
          <cell r="AE476">
            <v>4376126</v>
          </cell>
          <cell r="AF476">
            <v>14037603</v>
          </cell>
          <cell r="AG476">
            <v>23750105</v>
          </cell>
          <cell r="AH476">
            <v>28435126</v>
          </cell>
          <cell r="AI476">
            <v>4894075</v>
          </cell>
          <cell r="AJ476">
            <v>780801</v>
          </cell>
          <cell r="AK476">
            <v>1613996</v>
          </cell>
          <cell r="AL476">
            <v>2004841</v>
          </cell>
          <cell r="AM476">
            <v>6931982</v>
          </cell>
          <cell r="AN476">
            <v>451596</v>
          </cell>
          <cell r="AO476">
            <v>653538</v>
          </cell>
          <cell r="AP476">
            <v>243795</v>
          </cell>
          <cell r="AQ476">
            <v>2498792</v>
          </cell>
          <cell r="AR476">
            <v>4060707</v>
          </cell>
          <cell r="AS476">
            <v>12942892</v>
          </cell>
          <cell r="AT476">
            <v>4038758</v>
          </cell>
          <cell r="AU476">
            <v>1223951</v>
          </cell>
          <cell r="AV476">
            <v>9275489</v>
          </cell>
          <cell r="AW476">
            <v>2664289</v>
          </cell>
          <cell r="AX476">
            <v>480071</v>
          </cell>
          <cell r="AY476">
            <v>1421636</v>
          </cell>
          <cell r="AZ476">
            <v>897983</v>
          </cell>
          <cell r="BA476">
            <v>927601</v>
          </cell>
          <cell r="BB476">
            <v>844576</v>
          </cell>
          <cell r="BC476">
            <v>788619</v>
          </cell>
          <cell r="BD476">
            <v>393973</v>
          </cell>
          <cell r="BE476">
            <v>1491923</v>
          </cell>
          <cell r="BF476">
            <v>18013533</v>
          </cell>
          <cell r="BG476">
            <v>25258255</v>
          </cell>
          <cell r="BH476">
            <v>35798901</v>
          </cell>
          <cell r="BI476">
            <v>17986618</v>
          </cell>
          <cell r="BJ476">
            <v>16243546</v>
          </cell>
          <cell r="BK476">
            <v>9336598</v>
          </cell>
          <cell r="BL476">
            <v>15582090</v>
          </cell>
          <cell r="BM476">
            <v>9934044</v>
          </cell>
          <cell r="BN476">
            <v>10522649</v>
          </cell>
          <cell r="BO476">
            <v>7845555</v>
          </cell>
          <cell r="BP476">
            <v>8187307</v>
          </cell>
          <cell r="BQ476">
            <v>11432515</v>
          </cell>
          <cell r="BR476">
            <v>12501574</v>
          </cell>
          <cell r="BS476">
            <v>2420446</v>
          </cell>
          <cell r="BT476">
            <v>937139</v>
          </cell>
          <cell r="BU476">
            <v>1063846</v>
          </cell>
          <cell r="BV476">
            <v>846680</v>
          </cell>
          <cell r="BW476">
            <v>1046834</v>
          </cell>
          <cell r="BX476">
            <v>1241712</v>
          </cell>
          <cell r="BY476">
            <v>553136</v>
          </cell>
          <cell r="BZ476">
            <v>5436406</v>
          </cell>
          <cell r="CA476">
            <v>24736549</v>
          </cell>
          <cell r="CB476">
            <v>35682733</v>
          </cell>
          <cell r="CC476">
            <v>17193689</v>
          </cell>
          <cell r="CD476">
            <v>10458987</v>
          </cell>
          <cell r="CE476">
            <v>6712176</v>
          </cell>
          <cell r="CF476">
            <v>3118960</v>
          </cell>
          <cell r="CG476">
            <v>786723</v>
          </cell>
          <cell r="CH476">
            <v>1952704</v>
          </cell>
          <cell r="CI476">
            <v>3384552</v>
          </cell>
          <cell r="CJ476">
            <v>7429224</v>
          </cell>
          <cell r="CK476">
            <v>14051940</v>
          </cell>
          <cell r="CL476">
            <v>9051291</v>
          </cell>
          <cell r="CM476">
            <v>12425980</v>
          </cell>
          <cell r="CN476">
            <v>12657581</v>
          </cell>
          <cell r="CO476">
            <v>7666512</v>
          </cell>
          <cell r="CP476">
            <v>14553720</v>
          </cell>
          <cell r="CQ476">
            <v>19342905</v>
          </cell>
          <cell r="CR476">
            <v>10534199</v>
          </cell>
          <cell r="CS476">
            <v>3918827</v>
          </cell>
          <cell r="CT476">
            <v>1636245</v>
          </cell>
          <cell r="CU476">
            <v>12451147</v>
          </cell>
          <cell r="CV476">
            <v>6559881</v>
          </cell>
          <cell r="CW476">
            <v>4637913</v>
          </cell>
          <cell r="CX476">
            <v>9853145</v>
          </cell>
          <cell r="CY476">
            <v>19424911</v>
          </cell>
          <cell r="CZ476">
            <v>24052683</v>
          </cell>
          <cell r="DA476">
            <v>17862805</v>
          </cell>
          <cell r="DB476">
            <v>25635053</v>
          </cell>
          <cell r="DC476">
            <v>20160817</v>
          </cell>
          <cell r="DD476">
            <v>11742863</v>
          </cell>
          <cell r="DE476">
            <v>6245130</v>
          </cell>
          <cell r="DF476">
            <v>2206178</v>
          </cell>
          <cell r="DG476">
            <v>2099870</v>
          </cell>
          <cell r="DH476">
            <v>12874044</v>
          </cell>
          <cell r="DI476">
            <v>1716365</v>
          </cell>
          <cell r="DJ476">
            <v>16456998</v>
          </cell>
          <cell r="DK476">
            <v>1342264</v>
          </cell>
          <cell r="DL476">
            <v>4449206</v>
          </cell>
          <cell r="DM476">
            <v>2186254</v>
          </cell>
          <cell r="DN476">
            <v>1684172</v>
          </cell>
          <cell r="DO476">
            <v>2564169</v>
          </cell>
          <cell r="DP476">
            <v>1741699</v>
          </cell>
          <cell r="DQ476">
            <v>1280231</v>
          </cell>
          <cell r="DR476">
            <v>17816318</v>
          </cell>
          <cell r="DS476">
            <v>956896</v>
          </cell>
          <cell r="DT476">
            <v>2295134</v>
          </cell>
          <cell r="DU476">
            <v>1612027</v>
          </cell>
          <cell r="DV476">
            <v>2335727</v>
          </cell>
          <cell r="DW476">
            <v>1395747</v>
          </cell>
          <cell r="DX476">
            <v>2345975</v>
          </cell>
          <cell r="DY476">
            <v>1155194</v>
          </cell>
          <cell r="DZ476">
            <v>1468945</v>
          </cell>
          <cell r="EA476">
            <v>1600381</v>
          </cell>
          <cell r="EB476">
            <v>1267271</v>
          </cell>
          <cell r="EC476">
            <v>2007687</v>
          </cell>
          <cell r="ED476">
            <v>1604463</v>
          </cell>
          <cell r="EE476">
            <v>1541015</v>
          </cell>
          <cell r="EF476">
            <v>1379923</v>
          </cell>
          <cell r="EG476">
            <v>1125608</v>
          </cell>
          <cell r="EH476">
            <v>1857314</v>
          </cell>
          <cell r="EI476">
            <v>2054399</v>
          </cell>
          <cell r="EJ476">
            <v>1802487</v>
          </cell>
          <cell r="EK476">
            <v>2404860</v>
          </cell>
          <cell r="EL476">
            <v>1890771</v>
          </cell>
          <cell r="EM476">
            <v>1932975</v>
          </cell>
          <cell r="EN476">
            <v>2228345</v>
          </cell>
          <cell r="EO476">
            <v>1641842</v>
          </cell>
          <cell r="EP476">
            <v>1389471</v>
          </cell>
          <cell r="EQ476">
            <v>1345049</v>
          </cell>
          <cell r="ER476">
            <v>450835</v>
          </cell>
          <cell r="ES476">
            <v>1506400</v>
          </cell>
          <cell r="ET476">
            <v>805332</v>
          </cell>
          <cell r="EU476">
            <v>1200586</v>
          </cell>
          <cell r="EV476">
            <v>1047054</v>
          </cell>
          <cell r="EW476">
            <v>1498608</v>
          </cell>
        </row>
        <row r="477">
          <cell r="B477" t="str">
            <v>Suazilândia</v>
          </cell>
          <cell r="C477">
            <v>14160</v>
          </cell>
          <cell r="D477">
            <v>180555</v>
          </cell>
          <cell r="E477">
            <v>14448</v>
          </cell>
          <cell r="F477">
            <v>123290</v>
          </cell>
          <cell r="G477">
            <v>14448</v>
          </cell>
          <cell r="H477">
            <v>452795</v>
          </cell>
          <cell r="I477">
            <v>186515</v>
          </cell>
          <cell r="J477">
            <v>148572</v>
          </cell>
          <cell r="K477">
            <v>217498</v>
          </cell>
          <cell r="L477">
            <v>30880</v>
          </cell>
          <cell r="M477">
            <v>404430</v>
          </cell>
          <cell r="N477">
            <v>267800</v>
          </cell>
          <cell r="O477">
            <v>151410</v>
          </cell>
          <cell r="P477">
            <v>17076</v>
          </cell>
          <cell r="Q477">
            <v>30608</v>
          </cell>
          <cell r="R477">
            <v>67641</v>
          </cell>
          <cell r="S477">
            <v>61606</v>
          </cell>
          <cell r="T477">
            <v>49816</v>
          </cell>
          <cell r="U477">
            <v>42507</v>
          </cell>
          <cell r="V477">
            <v>29624</v>
          </cell>
          <cell r="X477">
            <v>42546</v>
          </cell>
          <cell r="Y477">
            <v>97988</v>
          </cell>
          <cell r="Z477">
            <v>282776</v>
          </cell>
          <cell r="AA477">
            <v>10133</v>
          </cell>
          <cell r="AB477">
            <v>75571</v>
          </cell>
          <cell r="AC477">
            <v>43139</v>
          </cell>
          <cell r="AE477">
            <v>7845</v>
          </cell>
          <cell r="AF477">
            <v>2700901</v>
          </cell>
          <cell r="AH477">
            <v>99195</v>
          </cell>
          <cell r="AI477">
            <v>14664</v>
          </cell>
          <cell r="AJ477">
            <v>3131</v>
          </cell>
          <cell r="AK477">
            <v>7253</v>
          </cell>
          <cell r="AL477">
            <v>26214</v>
          </cell>
          <cell r="AN477">
            <v>415517</v>
          </cell>
          <cell r="AP477">
            <v>15980</v>
          </cell>
          <cell r="AQ477">
            <v>62537</v>
          </cell>
          <cell r="AR477">
            <v>2879970</v>
          </cell>
          <cell r="AT477">
            <v>22955</v>
          </cell>
          <cell r="AU477">
            <v>13471</v>
          </cell>
          <cell r="AV477">
            <v>162253</v>
          </cell>
          <cell r="AW477">
            <v>31340</v>
          </cell>
          <cell r="AY477">
            <v>49701</v>
          </cell>
          <cell r="BA477">
            <v>46851</v>
          </cell>
          <cell r="BB477">
            <v>84630</v>
          </cell>
          <cell r="BC477">
            <v>3627</v>
          </cell>
          <cell r="BD477">
            <v>13940</v>
          </cell>
          <cell r="BE477">
            <v>278866</v>
          </cell>
          <cell r="BF477">
            <v>123375</v>
          </cell>
          <cell r="BG477">
            <v>20000</v>
          </cell>
          <cell r="BH477">
            <v>35226</v>
          </cell>
          <cell r="BI477">
            <v>12278</v>
          </cell>
          <cell r="BJ477">
            <v>26826</v>
          </cell>
          <cell r="BK477">
            <v>27556</v>
          </cell>
          <cell r="BL477">
            <v>75195</v>
          </cell>
          <cell r="BM477">
            <v>229885</v>
          </cell>
          <cell r="BN477">
            <v>54649</v>
          </cell>
          <cell r="BO477">
            <v>94702</v>
          </cell>
          <cell r="BP477">
            <v>261895</v>
          </cell>
          <cell r="BQ477">
            <v>52280</v>
          </cell>
          <cell r="BR477">
            <v>249448</v>
          </cell>
          <cell r="BS477">
            <v>135398</v>
          </cell>
          <cell r="BT477">
            <v>69411</v>
          </cell>
          <cell r="BU477">
            <v>48874</v>
          </cell>
          <cell r="BV477">
            <v>37443</v>
          </cell>
          <cell r="BW477">
            <v>109152</v>
          </cell>
          <cell r="BX477">
            <v>78489</v>
          </cell>
          <cell r="BY477">
            <v>26163</v>
          </cell>
          <cell r="BZ477">
            <v>68521</v>
          </cell>
          <cell r="CA477">
            <v>6538</v>
          </cell>
          <cell r="CB477">
            <v>82</v>
          </cell>
          <cell r="CC477">
            <v>4500</v>
          </cell>
          <cell r="CD477">
            <v>50102</v>
          </cell>
          <cell r="CE477">
            <v>46079</v>
          </cell>
          <cell r="CF477">
            <v>126132</v>
          </cell>
          <cell r="CG477">
            <v>6000</v>
          </cell>
          <cell r="CH477">
            <v>4873</v>
          </cell>
          <cell r="CK477">
            <v>22600</v>
          </cell>
          <cell r="CL477">
            <v>129122</v>
          </cell>
          <cell r="CM477">
            <v>7500</v>
          </cell>
          <cell r="CN477">
            <v>9700</v>
          </cell>
          <cell r="CP477">
            <v>11276</v>
          </cell>
          <cell r="CQ477">
            <v>9463</v>
          </cell>
          <cell r="CR477">
            <v>1940</v>
          </cell>
          <cell r="CS477">
            <v>90364</v>
          </cell>
          <cell r="CT477">
            <v>78906</v>
          </cell>
          <cell r="CU477">
            <v>240969</v>
          </cell>
          <cell r="CV477">
            <v>136603</v>
          </cell>
          <cell r="CW477">
            <v>151802</v>
          </cell>
          <cell r="CX477">
            <v>115809</v>
          </cell>
          <cell r="CY477">
            <v>100124</v>
          </cell>
          <cell r="CZ477">
            <v>192620</v>
          </cell>
          <cell r="DA477">
            <v>81436</v>
          </cell>
          <cell r="DB477">
            <v>55308</v>
          </cell>
          <cell r="DC477">
            <v>219335</v>
          </cell>
          <cell r="DD477">
            <v>111070</v>
          </cell>
          <cell r="DE477">
            <v>15639</v>
          </cell>
          <cell r="DF477">
            <v>277820</v>
          </cell>
          <cell r="DG477">
            <v>293062</v>
          </cell>
          <cell r="DH477">
            <v>21101</v>
          </cell>
          <cell r="DI477">
            <v>225670</v>
          </cell>
          <cell r="DJ477">
            <v>1750</v>
          </cell>
          <cell r="DK477">
            <v>7000</v>
          </cell>
          <cell r="DL477">
            <v>4539</v>
          </cell>
          <cell r="DM477">
            <v>7099</v>
          </cell>
          <cell r="DN477">
            <v>25904</v>
          </cell>
          <cell r="DP477">
            <v>77925</v>
          </cell>
          <cell r="DQ477">
            <v>114718</v>
          </cell>
          <cell r="DR477">
            <v>16929</v>
          </cell>
          <cell r="DS477">
            <v>7000</v>
          </cell>
          <cell r="DV477">
            <v>44527</v>
          </cell>
          <cell r="DW477">
            <v>30541</v>
          </cell>
          <cell r="DX477">
            <v>7125</v>
          </cell>
          <cell r="DY477">
            <v>8400</v>
          </cell>
          <cell r="DZ477">
            <v>145636</v>
          </cell>
          <cell r="EA477">
            <v>4622</v>
          </cell>
          <cell r="EC477">
            <v>10927</v>
          </cell>
          <cell r="ED477">
            <v>100137</v>
          </cell>
          <cell r="EH477">
            <v>61316</v>
          </cell>
          <cell r="EI477">
            <v>3189</v>
          </cell>
          <cell r="EJ477">
            <v>334</v>
          </cell>
          <cell r="EK477">
            <v>1161</v>
          </cell>
          <cell r="EM477">
            <v>48910</v>
          </cell>
          <cell r="EO477">
            <v>12259</v>
          </cell>
          <cell r="EQ477">
            <v>25038</v>
          </cell>
          <cell r="ER477">
            <v>1535</v>
          </cell>
          <cell r="ES477">
            <v>3005</v>
          </cell>
          <cell r="ET477">
            <v>9349</v>
          </cell>
          <cell r="EU477">
            <v>8916</v>
          </cell>
        </row>
        <row r="478">
          <cell r="B478" t="str">
            <v>África do Sul</v>
          </cell>
          <cell r="C478">
            <v>146293577</v>
          </cell>
          <cell r="D478">
            <v>108986903</v>
          </cell>
          <cell r="E478">
            <v>131659799</v>
          </cell>
          <cell r="F478">
            <v>138128094</v>
          </cell>
          <cell r="G478">
            <v>143966141</v>
          </cell>
          <cell r="H478">
            <v>162179552</v>
          </cell>
          <cell r="I478">
            <v>155363383</v>
          </cell>
          <cell r="J478">
            <v>198308665</v>
          </cell>
          <cell r="K478">
            <v>159066859</v>
          </cell>
          <cell r="L478">
            <v>165007636</v>
          </cell>
          <cell r="M478">
            <v>108372809</v>
          </cell>
          <cell r="N478">
            <v>135624449</v>
          </cell>
          <cell r="O478">
            <v>86352115</v>
          </cell>
          <cell r="P478">
            <v>108108273</v>
          </cell>
          <cell r="Q478">
            <v>119222054</v>
          </cell>
          <cell r="R478">
            <v>118404069</v>
          </cell>
          <cell r="S478">
            <v>102755004</v>
          </cell>
          <cell r="T478">
            <v>99128348</v>
          </cell>
          <cell r="U478">
            <v>92069698</v>
          </cell>
          <cell r="V478">
            <v>85830390</v>
          </cell>
          <cell r="W478">
            <v>118862523</v>
          </cell>
          <cell r="X478">
            <v>120510351</v>
          </cell>
          <cell r="Y478">
            <v>90100504</v>
          </cell>
          <cell r="Z478">
            <v>117757994</v>
          </cell>
          <cell r="AA478">
            <v>79560728</v>
          </cell>
          <cell r="AB478">
            <v>93375287</v>
          </cell>
          <cell r="AC478">
            <v>128634091</v>
          </cell>
          <cell r="AD478">
            <v>119019605</v>
          </cell>
          <cell r="AE478">
            <v>99664360</v>
          </cell>
          <cell r="AF478">
            <v>112542946</v>
          </cell>
          <cell r="AG478">
            <v>127468983</v>
          </cell>
          <cell r="AH478">
            <v>109148038</v>
          </cell>
          <cell r="AI478">
            <v>107390730</v>
          </cell>
          <cell r="AJ478">
            <v>128877052</v>
          </cell>
          <cell r="AK478">
            <v>100580877</v>
          </cell>
          <cell r="AL478">
            <v>103049031</v>
          </cell>
          <cell r="AM478">
            <v>98658674</v>
          </cell>
          <cell r="AN478">
            <v>130147317</v>
          </cell>
          <cell r="AO478">
            <v>134513197</v>
          </cell>
          <cell r="AP478">
            <v>147383062</v>
          </cell>
          <cell r="AQ478">
            <v>128946752</v>
          </cell>
          <cell r="AR478">
            <v>159306537</v>
          </cell>
          <cell r="AS478">
            <v>134594778</v>
          </cell>
          <cell r="AT478">
            <v>178494236</v>
          </cell>
          <cell r="AU478">
            <v>119778065</v>
          </cell>
          <cell r="AV478">
            <v>166978206</v>
          </cell>
          <cell r="AW478">
            <v>136063646</v>
          </cell>
          <cell r="AX478">
            <v>144609906</v>
          </cell>
          <cell r="AY478">
            <v>130462725</v>
          </cell>
          <cell r="AZ478">
            <v>146605085</v>
          </cell>
          <cell r="BA478">
            <v>152489012</v>
          </cell>
          <cell r="BB478">
            <v>154210859</v>
          </cell>
          <cell r="BC478">
            <v>158618290</v>
          </cell>
          <cell r="BD478">
            <v>130718549</v>
          </cell>
          <cell r="BE478">
            <v>137289770</v>
          </cell>
          <cell r="BF478">
            <v>169413380</v>
          </cell>
          <cell r="BG478">
            <v>130932802</v>
          </cell>
          <cell r="BH478">
            <v>156985067</v>
          </cell>
          <cell r="BI478">
            <v>148303848</v>
          </cell>
          <cell r="BJ478">
            <v>148222096</v>
          </cell>
          <cell r="BK478">
            <v>149490796</v>
          </cell>
          <cell r="BL478">
            <v>115828397</v>
          </cell>
          <cell r="BM478">
            <v>165892501</v>
          </cell>
          <cell r="BN478">
            <v>173360044</v>
          </cell>
          <cell r="BO478">
            <v>140302459</v>
          </cell>
          <cell r="BP478">
            <v>158955270</v>
          </cell>
          <cell r="BQ478">
            <v>191169310</v>
          </cell>
          <cell r="BR478">
            <v>137967138</v>
          </cell>
          <cell r="BS478">
            <v>169405303</v>
          </cell>
          <cell r="BT478">
            <v>181683082</v>
          </cell>
          <cell r="BU478">
            <v>111162294</v>
          </cell>
          <cell r="BV478">
            <v>140207467</v>
          </cell>
          <cell r="BW478">
            <v>80226747</v>
          </cell>
          <cell r="BX478">
            <v>106203246</v>
          </cell>
          <cell r="BY478">
            <v>106535316</v>
          </cell>
          <cell r="BZ478">
            <v>106427154</v>
          </cell>
          <cell r="CA478">
            <v>90873719</v>
          </cell>
          <cell r="CB478">
            <v>98366553</v>
          </cell>
          <cell r="CC478">
            <v>116564957</v>
          </cell>
          <cell r="CD478">
            <v>115356488</v>
          </cell>
          <cell r="CE478">
            <v>121010556</v>
          </cell>
          <cell r="CF478">
            <v>103979186</v>
          </cell>
          <cell r="CG478">
            <v>71226435</v>
          </cell>
          <cell r="CH478">
            <v>108503102</v>
          </cell>
          <cell r="CI478">
            <v>98503002</v>
          </cell>
          <cell r="CJ478">
            <v>99428693</v>
          </cell>
          <cell r="CK478">
            <v>120826249</v>
          </cell>
          <cell r="CL478">
            <v>107864874</v>
          </cell>
          <cell r="CM478">
            <v>118840616</v>
          </cell>
          <cell r="CN478">
            <v>121185554</v>
          </cell>
          <cell r="CO478">
            <v>135139835</v>
          </cell>
          <cell r="CP478">
            <v>111755283</v>
          </cell>
          <cell r="CQ478">
            <v>123758602</v>
          </cell>
          <cell r="CR478">
            <v>118426050</v>
          </cell>
          <cell r="CS478">
            <v>82374331</v>
          </cell>
          <cell r="CT478">
            <v>115178523</v>
          </cell>
          <cell r="CU478">
            <v>102604459</v>
          </cell>
          <cell r="CV478">
            <v>130216591</v>
          </cell>
          <cell r="CW478">
            <v>120046062</v>
          </cell>
          <cell r="CX478">
            <v>102065749</v>
          </cell>
          <cell r="CY478">
            <v>94308955</v>
          </cell>
          <cell r="CZ478">
            <v>110459583</v>
          </cell>
          <cell r="DA478">
            <v>84326241</v>
          </cell>
          <cell r="DB478">
            <v>159723948</v>
          </cell>
          <cell r="DC478">
            <v>110685006</v>
          </cell>
          <cell r="DD478">
            <v>112871763</v>
          </cell>
          <cell r="DE478">
            <v>131087012</v>
          </cell>
          <cell r="DF478">
            <v>138626126</v>
          </cell>
          <cell r="DG478">
            <v>123023911</v>
          </cell>
          <cell r="DH478">
            <v>146313320</v>
          </cell>
          <cell r="DI478">
            <v>147144864</v>
          </cell>
          <cell r="DJ478">
            <v>103568299</v>
          </cell>
          <cell r="DK478">
            <v>117644095</v>
          </cell>
          <cell r="DL478">
            <v>131409760</v>
          </cell>
          <cell r="DM478">
            <v>131758905</v>
          </cell>
          <cell r="DN478">
            <v>152285214</v>
          </cell>
          <cell r="DO478">
            <v>108131277</v>
          </cell>
          <cell r="DP478">
            <v>101665172</v>
          </cell>
          <cell r="DQ478">
            <v>115948656</v>
          </cell>
          <cell r="DR478">
            <v>130718151</v>
          </cell>
          <cell r="DS478">
            <v>86884404</v>
          </cell>
          <cell r="DT478">
            <v>99193321</v>
          </cell>
          <cell r="DU478">
            <v>188110010</v>
          </cell>
          <cell r="DV478">
            <v>113295421</v>
          </cell>
          <cell r="DW478">
            <v>73023743</v>
          </cell>
          <cell r="DX478">
            <v>145913458</v>
          </cell>
          <cell r="DY478">
            <v>95664678</v>
          </cell>
          <cell r="DZ478">
            <v>119525994</v>
          </cell>
          <cell r="EA478">
            <v>136025673</v>
          </cell>
          <cell r="EB478">
            <v>111959380</v>
          </cell>
          <cell r="EC478">
            <v>115547018</v>
          </cell>
          <cell r="ED478">
            <v>77322826</v>
          </cell>
          <cell r="EE478">
            <v>106800663</v>
          </cell>
          <cell r="EF478">
            <v>60937256</v>
          </cell>
          <cell r="EG478">
            <v>90674054</v>
          </cell>
          <cell r="EH478">
            <v>114293422</v>
          </cell>
          <cell r="EI478">
            <v>94926945</v>
          </cell>
          <cell r="EJ478">
            <v>105321247</v>
          </cell>
          <cell r="EK478">
            <v>98539749</v>
          </cell>
          <cell r="EL478">
            <v>107799389</v>
          </cell>
          <cell r="EM478">
            <v>103057411</v>
          </cell>
          <cell r="EN478">
            <v>95769727</v>
          </cell>
          <cell r="EO478">
            <v>86085612</v>
          </cell>
          <cell r="EP478">
            <v>67948400</v>
          </cell>
          <cell r="EQ478">
            <v>86709583</v>
          </cell>
          <cell r="ER478">
            <v>97165997</v>
          </cell>
          <cell r="ES478">
            <v>73454122</v>
          </cell>
          <cell r="ET478">
            <v>67455508</v>
          </cell>
          <cell r="EU478">
            <v>72032781</v>
          </cell>
          <cell r="EV478">
            <v>64833209</v>
          </cell>
          <cell r="EW478">
            <v>55343179</v>
          </cell>
        </row>
        <row r="479">
          <cell r="B479" t="str">
            <v>Sudão</v>
          </cell>
          <cell r="C479">
            <v>5710949</v>
          </cell>
          <cell r="D479">
            <v>2985968</v>
          </cell>
          <cell r="E479">
            <v>4982043</v>
          </cell>
          <cell r="F479">
            <v>5912675</v>
          </cell>
          <cell r="G479">
            <v>1533692</v>
          </cell>
          <cell r="H479">
            <v>2978105</v>
          </cell>
          <cell r="I479">
            <v>6617943</v>
          </cell>
          <cell r="J479">
            <v>2816878</v>
          </cell>
          <cell r="K479">
            <v>10767372</v>
          </cell>
          <cell r="L479">
            <v>2971684</v>
          </cell>
          <cell r="M479">
            <v>2216803</v>
          </cell>
          <cell r="N479">
            <v>1336449</v>
          </cell>
          <cell r="O479">
            <v>15831263</v>
          </cell>
          <cell r="P479">
            <v>3012449</v>
          </cell>
          <cell r="Q479">
            <v>1287751</v>
          </cell>
          <cell r="R479">
            <v>17862971</v>
          </cell>
          <cell r="S479">
            <v>9944574</v>
          </cell>
          <cell r="T479">
            <v>9757114</v>
          </cell>
          <cell r="U479">
            <v>3723409</v>
          </cell>
          <cell r="V479">
            <v>3838737</v>
          </cell>
          <cell r="W479">
            <v>2786860</v>
          </cell>
          <cell r="X479">
            <v>10768702</v>
          </cell>
          <cell r="Y479">
            <v>3225182</v>
          </cell>
          <cell r="Z479">
            <v>15190915</v>
          </cell>
          <cell r="AA479">
            <v>1981961</v>
          </cell>
          <cell r="AB479">
            <v>1322825</v>
          </cell>
          <cell r="AC479">
            <v>4392525</v>
          </cell>
          <cell r="AD479">
            <v>7502347</v>
          </cell>
          <cell r="AE479">
            <v>4752383</v>
          </cell>
          <cell r="AF479">
            <v>13165837</v>
          </cell>
          <cell r="AG479">
            <v>1396832</v>
          </cell>
          <cell r="AH479">
            <v>23642910</v>
          </cell>
          <cell r="AI479">
            <v>17751997</v>
          </cell>
          <cell r="AJ479">
            <v>14915625</v>
          </cell>
          <cell r="AK479">
            <v>8530441</v>
          </cell>
          <cell r="AL479">
            <v>1115953</v>
          </cell>
          <cell r="AM479">
            <v>19151895</v>
          </cell>
          <cell r="AN479">
            <v>1043753</v>
          </cell>
          <cell r="AO479">
            <v>28868086</v>
          </cell>
          <cell r="AP479">
            <v>3137728</v>
          </cell>
          <cell r="AQ479">
            <v>6142093</v>
          </cell>
          <cell r="AR479">
            <v>5223375</v>
          </cell>
          <cell r="AS479">
            <v>2836387</v>
          </cell>
          <cell r="AT479">
            <v>21137930</v>
          </cell>
          <cell r="AU479">
            <v>1245664</v>
          </cell>
          <cell r="AV479">
            <v>3190451</v>
          </cell>
          <cell r="AW479">
            <v>1887176</v>
          </cell>
          <cell r="AX479">
            <v>2841910</v>
          </cell>
          <cell r="AY479">
            <v>1271883</v>
          </cell>
          <cell r="AZ479">
            <v>5787579</v>
          </cell>
          <cell r="BA479">
            <v>4801749</v>
          </cell>
          <cell r="BB479">
            <v>3563186</v>
          </cell>
          <cell r="BC479">
            <v>908224</v>
          </cell>
          <cell r="BD479">
            <v>1258129</v>
          </cell>
          <cell r="BE479">
            <v>1141808</v>
          </cell>
          <cell r="BF479">
            <v>1877053</v>
          </cell>
          <cell r="BG479">
            <v>1212031</v>
          </cell>
          <cell r="BH479">
            <v>1641243</v>
          </cell>
          <cell r="BI479">
            <v>27871319</v>
          </cell>
          <cell r="BJ479">
            <v>30458780</v>
          </cell>
          <cell r="BK479">
            <v>15400674</v>
          </cell>
          <cell r="BL479">
            <v>11119614</v>
          </cell>
          <cell r="BM479">
            <v>14675224</v>
          </cell>
          <cell r="BN479">
            <v>2054559</v>
          </cell>
          <cell r="BO479">
            <v>1822852</v>
          </cell>
          <cell r="BP479">
            <v>811580</v>
          </cell>
          <cell r="BQ479">
            <v>840389</v>
          </cell>
          <cell r="BR479">
            <v>701465</v>
          </cell>
          <cell r="BS479">
            <v>1359237</v>
          </cell>
          <cell r="BT479">
            <v>3444906</v>
          </cell>
          <cell r="BU479">
            <v>1016836</v>
          </cell>
          <cell r="BV479">
            <v>386529</v>
          </cell>
          <cell r="BW479">
            <v>977639</v>
          </cell>
          <cell r="BX479">
            <v>1499814</v>
          </cell>
          <cell r="BY479">
            <v>3142899</v>
          </cell>
          <cell r="BZ479">
            <v>974022</v>
          </cell>
          <cell r="CA479">
            <v>754556</v>
          </cell>
          <cell r="CB479">
            <v>2339556</v>
          </cell>
          <cell r="CC479">
            <v>588058</v>
          </cell>
          <cell r="CD479">
            <v>873661</v>
          </cell>
          <cell r="CE479">
            <v>976036</v>
          </cell>
          <cell r="CF479">
            <v>1884520</v>
          </cell>
          <cell r="CG479">
            <v>1375685</v>
          </cell>
          <cell r="CH479">
            <v>1555702</v>
          </cell>
          <cell r="CI479">
            <v>1344203</v>
          </cell>
          <cell r="CJ479">
            <v>696101</v>
          </cell>
          <cell r="CK479">
            <v>1332785</v>
          </cell>
          <cell r="CL479">
            <v>1585788</v>
          </cell>
          <cell r="CM479">
            <v>1483704</v>
          </cell>
          <cell r="CN479">
            <v>2116781</v>
          </cell>
          <cell r="CO479">
            <v>2926941</v>
          </cell>
          <cell r="CP479">
            <v>1755256</v>
          </cell>
          <cell r="CQ479">
            <v>3928749</v>
          </cell>
          <cell r="CR479">
            <v>3063843</v>
          </cell>
          <cell r="CS479">
            <v>710010</v>
          </cell>
          <cell r="CT479">
            <v>2426186</v>
          </cell>
          <cell r="CU479">
            <v>2047235</v>
          </cell>
          <cell r="CV479">
            <v>1246239</v>
          </cell>
          <cell r="CW479">
            <v>477676</v>
          </cell>
          <cell r="CX479">
            <v>1644794</v>
          </cell>
          <cell r="CY479">
            <v>598939</v>
          </cell>
          <cell r="CZ479">
            <v>3971926</v>
          </cell>
          <cell r="DA479">
            <v>6826743</v>
          </cell>
          <cell r="DB479">
            <v>5490869</v>
          </cell>
          <cell r="DC479">
            <v>5935464</v>
          </cell>
          <cell r="DD479">
            <v>822208</v>
          </cell>
          <cell r="DE479">
            <v>549668</v>
          </cell>
          <cell r="DF479">
            <v>802802</v>
          </cell>
          <cell r="DG479">
            <v>716538</v>
          </cell>
          <cell r="DH479">
            <v>402509</v>
          </cell>
          <cell r="DI479">
            <v>922182</v>
          </cell>
          <cell r="DJ479">
            <v>510491</v>
          </cell>
          <cell r="DK479">
            <v>1837357</v>
          </cell>
          <cell r="DL479">
            <v>1412514</v>
          </cell>
          <cell r="DM479">
            <v>4199847</v>
          </cell>
          <cell r="DN479">
            <v>5884898</v>
          </cell>
          <cell r="DO479">
            <v>3247420</v>
          </cell>
          <cell r="DP479">
            <v>1718693</v>
          </cell>
          <cell r="DQ479">
            <v>18457217</v>
          </cell>
          <cell r="DR479">
            <v>2775029</v>
          </cell>
          <cell r="DS479">
            <v>462424</v>
          </cell>
          <cell r="DT479">
            <v>329149</v>
          </cell>
          <cell r="DU479">
            <v>2379323</v>
          </cell>
          <cell r="DV479">
            <v>1637092</v>
          </cell>
          <cell r="DW479">
            <v>475375</v>
          </cell>
          <cell r="DX479">
            <v>306100</v>
          </cell>
          <cell r="DY479">
            <v>487759</v>
          </cell>
          <cell r="DZ479">
            <v>2540815</v>
          </cell>
          <cell r="EA479">
            <v>1389969</v>
          </cell>
          <cell r="EB479">
            <v>1106288</v>
          </cell>
          <cell r="EC479">
            <v>1708918</v>
          </cell>
          <cell r="ED479">
            <v>3834000</v>
          </cell>
          <cell r="EE479">
            <v>1110129</v>
          </cell>
          <cell r="EF479">
            <v>562614</v>
          </cell>
          <cell r="EG479">
            <v>473495</v>
          </cell>
          <cell r="EH479">
            <v>154041</v>
          </cell>
          <cell r="EI479">
            <v>384059</v>
          </cell>
          <cell r="EJ479">
            <v>136107</v>
          </cell>
          <cell r="EK479">
            <v>1668856</v>
          </cell>
          <cell r="EL479">
            <v>1756082</v>
          </cell>
          <cell r="EM479">
            <v>2001538</v>
          </cell>
          <cell r="EN479">
            <v>2914718</v>
          </cell>
          <cell r="EO479">
            <v>684547</v>
          </cell>
          <cell r="EP479">
            <v>5421712</v>
          </cell>
          <cell r="EQ479">
            <v>2280066</v>
          </cell>
          <cell r="ER479">
            <v>1266835</v>
          </cell>
          <cell r="ES479">
            <v>729565</v>
          </cell>
          <cell r="ET479">
            <v>1917767</v>
          </cell>
          <cell r="EU479">
            <v>2586286</v>
          </cell>
          <cell r="EV479">
            <v>1123371</v>
          </cell>
          <cell r="EW479">
            <v>8986811</v>
          </cell>
        </row>
        <row r="480">
          <cell r="B480" t="str">
            <v>Sudão do Sul</v>
          </cell>
          <cell r="BT480">
            <v>29141</v>
          </cell>
          <cell r="BY480">
            <v>113549</v>
          </cell>
          <cell r="CA480">
            <v>41294</v>
          </cell>
          <cell r="CD480">
            <v>127039</v>
          </cell>
          <cell r="CE480">
            <v>747500</v>
          </cell>
          <cell r="CG480">
            <v>249284</v>
          </cell>
          <cell r="CI480">
            <v>155465</v>
          </cell>
          <cell r="CJ480">
            <v>40008</v>
          </cell>
          <cell r="CK480">
            <v>30533</v>
          </cell>
          <cell r="CL480">
            <v>73</v>
          </cell>
          <cell r="CO480">
            <v>37977</v>
          </cell>
          <cell r="CP480">
            <v>40497</v>
          </cell>
          <cell r="CQ480">
            <v>253384</v>
          </cell>
          <cell r="CS480">
            <v>134065</v>
          </cell>
          <cell r="CU480">
            <v>38244</v>
          </cell>
          <cell r="DB480">
            <v>43216</v>
          </cell>
          <cell r="DC480">
            <v>122266</v>
          </cell>
          <cell r="DD480">
            <v>40354</v>
          </cell>
          <cell r="DE480">
            <v>419274</v>
          </cell>
          <cell r="DF480">
            <v>1924</v>
          </cell>
          <cell r="DL480">
            <v>32698</v>
          </cell>
          <cell r="DM480">
            <v>44671</v>
          </cell>
          <cell r="DO480">
            <v>34253</v>
          </cell>
          <cell r="DQ480">
            <v>80508</v>
          </cell>
          <cell r="DS480">
            <v>30230</v>
          </cell>
          <cell r="DU480">
            <v>38077</v>
          </cell>
          <cell r="DX480">
            <v>49069</v>
          </cell>
          <cell r="DY480">
            <v>220411</v>
          </cell>
          <cell r="EA480">
            <v>70228</v>
          </cell>
          <cell r="ED480">
            <v>20383</v>
          </cell>
          <cell r="EF480">
            <v>184453</v>
          </cell>
          <cell r="EG480">
            <v>37840</v>
          </cell>
          <cell r="EH480">
            <v>336887</v>
          </cell>
          <cell r="EI480">
            <v>364875</v>
          </cell>
          <cell r="EJ480">
            <v>120828</v>
          </cell>
          <cell r="EK480">
            <v>257455</v>
          </cell>
          <cell r="EL480">
            <v>136082</v>
          </cell>
          <cell r="EM480">
            <v>152470</v>
          </cell>
          <cell r="EN480">
            <v>92783</v>
          </cell>
          <cell r="EO480">
            <v>77980</v>
          </cell>
          <cell r="EP480">
            <v>46916</v>
          </cell>
          <cell r="EQ480">
            <v>39618</v>
          </cell>
          <cell r="ER480">
            <v>364285</v>
          </cell>
          <cell r="ES480">
            <v>144627</v>
          </cell>
          <cell r="ET480">
            <v>294683</v>
          </cell>
          <cell r="EU480">
            <v>258262</v>
          </cell>
          <cell r="EV480">
            <v>271578</v>
          </cell>
          <cell r="EW480">
            <v>398166</v>
          </cell>
        </row>
        <row r="481">
          <cell r="B481" t="str">
            <v>Suécia</v>
          </cell>
          <cell r="C481">
            <v>33545363</v>
          </cell>
          <cell r="D481">
            <v>41799895</v>
          </cell>
          <cell r="E481">
            <v>50519855</v>
          </cell>
          <cell r="F481">
            <v>61365125</v>
          </cell>
          <cell r="G481">
            <v>61982702</v>
          </cell>
          <cell r="H481">
            <v>122666976</v>
          </cell>
          <cell r="I481">
            <v>37681006</v>
          </cell>
          <cell r="J481">
            <v>56729380</v>
          </cell>
          <cell r="K481">
            <v>45864688</v>
          </cell>
          <cell r="L481">
            <v>43020517</v>
          </cell>
          <cell r="M481">
            <v>25448626</v>
          </cell>
          <cell r="N481">
            <v>42456821</v>
          </cell>
          <cell r="O481">
            <v>18296934</v>
          </cell>
          <cell r="P481">
            <v>18793187</v>
          </cell>
          <cell r="Q481">
            <v>30121708</v>
          </cell>
          <cell r="R481">
            <v>25341097</v>
          </cell>
          <cell r="S481">
            <v>15745601</v>
          </cell>
          <cell r="T481">
            <v>34329728</v>
          </cell>
          <cell r="U481">
            <v>21980529</v>
          </cell>
          <cell r="V481">
            <v>25116914</v>
          </cell>
          <cell r="W481">
            <v>54761721</v>
          </cell>
          <cell r="X481">
            <v>22296991</v>
          </cell>
          <cell r="Y481">
            <v>22698073</v>
          </cell>
          <cell r="Z481">
            <v>23361813</v>
          </cell>
          <cell r="AA481">
            <v>21366604</v>
          </cell>
          <cell r="AB481">
            <v>23231043</v>
          </cell>
          <cell r="AC481">
            <v>30268052</v>
          </cell>
          <cell r="AD481">
            <v>25247017</v>
          </cell>
          <cell r="AE481">
            <v>22142888</v>
          </cell>
          <cell r="AF481">
            <v>21643717</v>
          </cell>
          <cell r="AG481">
            <v>27924704</v>
          </cell>
          <cell r="AH481">
            <v>44239395</v>
          </cell>
          <cell r="AI481">
            <v>32911572</v>
          </cell>
          <cell r="AJ481">
            <v>29519115</v>
          </cell>
          <cell r="AK481">
            <v>30854755</v>
          </cell>
          <cell r="AL481">
            <v>45658480</v>
          </cell>
          <cell r="AM481">
            <v>24717505</v>
          </cell>
          <cell r="AN481">
            <v>31218826</v>
          </cell>
          <cell r="AO481">
            <v>35497932</v>
          </cell>
          <cell r="AP481">
            <v>72272533</v>
          </cell>
          <cell r="AQ481">
            <v>33705835</v>
          </cell>
          <cell r="AR481">
            <v>32627589</v>
          </cell>
          <cell r="AS481">
            <v>50946552</v>
          </cell>
          <cell r="AT481">
            <v>40218025</v>
          </cell>
          <cell r="AU481">
            <v>42927533</v>
          </cell>
          <cell r="AV481">
            <v>62404430</v>
          </cell>
          <cell r="AW481">
            <v>76920090</v>
          </cell>
          <cell r="AX481">
            <v>39458527</v>
          </cell>
          <cell r="AY481">
            <v>26866061</v>
          </cell>
          <cell r="AZ481">
            <v>31025445</v>
          </cell>
          <cell r="BA481">
            <v>54892215</v>
          </cell>
          <cell r="BB481">
            <v>66236131</v>
          </cell>
          <cell r="BC481">
            <v>38086707</v>
          </cell>
          <cell r="BD481">
            <v>49523906</v>
          </cell>
          <cell r="BE481">
            <v>24363767</v>
          </cell>
          <cell r="BF481">
            <v>45307527</v>
          </cell>
          <cell r="BG481">
            <v>31988723</v>
          </cell>
          <cell r="BH481">
            <v>38575319</v>
          </cell>
          <cell r="BI481">
            <v>49099579</v>
          </cell>
          <cell r="BJ481">
            <v>23771122</v>
          </cell>
          <cell r="BK481">
            <v>24548311</v>
          </cell>
          <cell r="BL481">
            <v>26202213</v>
          </cell>
          <cell r="BM481">
            <v>30474547</v>
          </cell>
          <cell r="BN481">
            <v>40268855</v>
          </cell>
          <cell r="BO481">
            <v>25359271</v>
          </cell>
          <cell r="BP481">
            <v>25543339</v>
          </cell>
          <cell r="BQ481">
            <v>38694805</v>
          </cell>
          <cell r="BR481">
            <v>26284911</v>
          </cell>
          <cell r="BS481">
            <v>30435893</v>
          </cell>
          <cell r="BT481">
            <v>59057486</v>
          </cell>
          <cell r="BU481">
            <v>58471832</v>
          </cell>
          <cell r="BV481">
            <v>63394026</v>
          </cell>
          <cell r="BW481">
            <v>21895479</v>
          </cell>
          <cell r="BX481">
            <v>28777984</v>
          </cell>
          <cell r="BY481">
            <v>33906329</v>
          </cell>
          <cell r="BZ481">
            <v>53096061</v>
          </cell>
          <cell r="CA481">
            <v>29705718</v>
          </cell>
          <cell r="CB481">
            <v>25617387</v>
          </cell>
          <cell r="CC481">
            <v>46685153</v>
          </cell>
          <cell r="CD481">
            <v>27244813</v>
          </cell>
          <cell r="CE481">
            <v>30572213</v>
          </cell>
          <cell r="CF481">
            <v>62037030</v>
          </cell>
          <cell r="CG481">
            <v>45269625</v>
          </cell>
          <cell r="CH481">
            <v>88105600</v>
          </cell>
          <cell r="CI481">
            <v>61200558</v>
          </cell>
          <cell r="CJ481">
            <v>29553902</v>
          </cell>
          <cell r="CK481">
            <v>44702335</v>
          </cell>
          <cell r="CL481">
            <v>49902132</v>
          </cell>
          <cell r="CM481">
            <v>54323603</v>
          </cell>
          <cell r="CN481">
            <v>21358155</v>
          </cell>
          <cell r="CO481">
            <v>49013632</v>
          </cell>
          <cell r="CP481">
            <v>17219347</v>
          </cell>
          <cell r="CQ481">
            <v>44511024</v>
          </cell>
          <cell r="CR481">
            <v>56435826</v>
          </cell>
          <cell r="CS481">
            <v>22233473</v>
          </cell>
          <cell r="CT481">
            <v>53002779</v>
          </cell>
          <cell r="CU481">
            <v>59819112</v>
          </cell>
          <cell r="CV481">
            <v>22865096</v>
          </cell>
          <cell r="CW481">
            <v>51810959</v>
          </cell>
          <cell r="CX481">
            <v>48902713</v>
          </cell>
          <cell r="CY481">
            <v>23989289</v>
          </cell>
          <cell r="CZ481">
            <v>44651153</v>
          </cell>
          <cell r="DA481">
            <v>56040130</v>
          </cell>
          <cell r="DB481">
            <v>52987450</v>
          </cell>
          <cell r="DC481">
            <v>24407353</v>
          </cell>
          <cell r="DD481">
            <v>75769934</v>
          </cell>
          <cell r="DE481">
            <v>23662030</v>
          </cell>
          <cell r="DF481">
            <v>29590824</v>
          </cell>
          <cell r="DG481">
            <v>48089706</v>
          </cell>
          <cell r="DH481">
            <v>44882321</v>
          </cell>
          <cell r="DI481">
            <v>28319161</v>
          </cell>
          <cell r="DJ481">
            <v>45985537</v>
          </cell>
          <cell r="DK481">
            <v>36283345</v>
          </cell>
          <cell r="DL481">
            <v>20453359</v>
          </cell>
          <cell r="DM481">
            <v>23881269</v>
          </cell>
          <cell r="DN481">
            <v>29349239</v>
          </cell>
          <cell r="DO481">
            <v>81829141</v>
          </cell>
          <cell r="DP481">
            <v>35271455</v>
          </cell>
          <cell r="DQ481">
            <v>31352461</v>
          </cell>
          <cell r="DR481">
            <v>40555548</v>
          </cell>
          <cell r="DS481">
            <v>74485549</v>
          </cell>
          <cell r="DT481">
            <v>32364380</v>
          </cell>
          <cell r="DU481">
            <v>44414641</v>
          </cell>
          <cell r="DV481">
            <v>73992656</v>
          </cell>
          <cell r="DW481">
            <v>51631628</v>
          </cell>
          <cell r="DX481">
            <v>31255533</v>
          </cell>
          <cell r="DY481">
            <v>53077387</v>
          </cell>
          <cell r="DZ481">
            <v>23988645</v>
          </cell>
          <cell r="EA481">
            <v>27203470</v>
          </cell>
          <cell r="EB481">
            <v>84594446</v>
          </cell>
          <cell r="EC481">
            <v>44029182</v>
          </cell>
          <cell r="ED481">
            <v>64270971</v>
          </cell>
          <cell r="EE481">
            <v>51047580</v>
          </cell>
          <cell r="EF481">
            <v>22474371</v>
          </cell>
          <cell r="EG481">
            <v>25388355</v>
          </cell>
          <cell r="EH481">
            <v>68727633</v>
          </cell>
          <cell r="EI481">
            <v>29775574</v>
          </cell>
          <cell r="EJ481">
            <v>18965031</v>
          </cell>
          <cell r="EK481">
            <v>74924200</v>
          </cell>
          <cell r="EL481">
            <v>22206297</v>
          </cell>
          <cell r="EM481">
            <v>22094443</v>
          </cell>
          <cell r="EN481">
            <v>49157015</v>
          </cell>
          <cell r="EO481">
            <v>36952745</v>
          </cell>
          <cell r="EP481">
            <v>17504759</v>
          </cell>
          <cell r="EQ481">
            <v>55740081</v>
          </cell>
          <cell r="ER481">
            <v>21449478</v>
          </cell>
          <cell r="ES481">
            <v>19950510</v>
          </cell>
          <cell r="ET481">
            <v>15367877</v>
          </cell>
          <cell r="EU481">
            <v>44965339</v>
          </cell>
          <cell r="EV481">
            <v>14053363</v>
          </cell>
          <cell r="EW481">
            <v>39713756</v>
          </cell>
        </row>
        <row r="482">
          <cell r="B482" t="str">
            <v>Suíça</v>
          </cell>
          <cell r="C482">
            <v>86218203</v>
          </cell>
          <cell r="D482">
            <v>68445977</v>
          </cell>
          <cell r="E482">
            <v>108899363</v>
          </cell>
          <cell r="F482">
            <v>103367689</v>
          </cell>
          <cell r="G482">
            <v>126620586</v>
          </cell>
          <cell r="H482">
            <v>117809097</v>
          </cell>
          <cell r="I482">
            <v>89134456</v>
          </cell>
          <cell r="J482">
            <v>142535412</v>
          </cell>
          <cell r="K482">
            <v>91026845</v>
          </cell>
          <cell r="L482">
            <v>158273390</v>
          </cell>
          <cell r="M482">
            <v>113233812</v>
          </cell>
          <cell r="N482">
            <v>125741763</v>
          </cell>
          <cell r="O482">
            <v>102990857</v>
          </cell>
          <cell r="P482">
            <v>87690334</v>
          </cell>
          <cell r="Q482">
            <v>170998058</v>
          </cell>
          <cell r="R482">
            <v>100091535</v>
          </cell>
          <cell r="S482">
            <v>36589662</v>
          </cell>
          <cell r="T482">
            <v>37535561</v>
          </cell>
          <cell r="U482">
            <v>61334000</v>
          </cell>
          <cell r="V482">
            <v>121428052</v>
          </cell>
          <cell r="W482">
            <v>69061031</v>
          </cell>
          <cell r="X482">
            <v>104793625</v>
          </cell>
          <cell r="Y482">
            <v>144459251</v>
          </cell>
          <cell r="Z482">
            <v>70336255</v>
          </cell>
          <cell r="AA482">
            <v>81472810</v>
          </cell>
          <cell r="AB482">
            <v>90394780</v>
          </cell>
          <cell r="AC482">
            <v>269500082</v>
          </cell>
          <cell r="AD482">
            <v>62715955</v>
          </cell>
          <cell r="AE482">
            <v>126966688</v>
          </cell>
          <cell r="AF482">
            <v>36458692</v>
          </cell>
          <cell r="AG482">
            <v>96875920</v>
          </cell>
          <cell r="AH482">
            <v>167477748</v>
          </cell>
          <cell r="AI482">
            <v>51758894</v>
          </cell>
          <cell r="AJ482">
            <v>294364793</v>
          </cell>
          <cell r="AK482">
            <v>122529167</v>
          </cell>
          <cell r="AL482">
            <v>76266630</v>
          </cell>
          <cell r="AM482">
            <v>53345339</v>
          </cell>
          <cell r="AN482">
            <v>128137828</v>
          </cell>
          <cell r="AO482">
            <v>188127987</v>
          </cell>
          <cell r="AP482">
            <v>105135726</v>
          </cell>
          <cell r="AQ482">
            <v>158248816</v>
          </cell>
          <cell r="AR482">
            <v>158621872</v>
          </cell>
          <cell r="AS482">
            <v>103200899</v>
          </cell>
          <cell r="AT482">
            <v>151317884</v>
          </cell>
          <cell r="AU482">
            <v>158687162</v>
          </cell>
          <cell r="AV482">
            <v>126923191</v>
          </cell>
          <cell r="AW482">
            <v>152391449</v>
          </cell>
          <cell r="AX482">
            <v>162241100</v>
          </cell>
          <cell r="AY482">
            <v>257012413</v>
          </cell>
          <cell r="AZ482">
            <v>203892021</v>
          </cell>
          <cell r="BA482">
            <v>245075162</v>
          </cell>
          <cell r="BB482">
            <v>105733152</v>
          </cell>
          <cell r="BC482">
            <v>194511030</v>
          </cell>
          <cell r="BD482">
            <v>84977033</v>
          </cell>
          <cell r="BE482">
            <v>183833418</v>
          </cell>
          <cell r="BF482">
            <v>61707526</v>
          </cell>
          <cell r="BG482">
            <v>64456058</v>
          </cell>
          <cell r="BH482">
            <v>129359156</v>
          </cell>
          <cell r="BI482">
            <v>113335244</v>
          </cell>
          <cell r="BJ482">
            <v>63017800</v>
          </cell>
          <cell r="BK482">
            <v>201460199</v>
          </cell>
          <cell r="BL482">
            <v>153237783</v>
          </cell>
          <cell r="BM482">
            <v>1004853884</v>
          </cell>
          <cell r="BN482">
            <v>107806274</v>
          </cell>
          <cell r="BO482">
            <v>113610889</v>
          </cell>
          <cell r="BP482">
            <v>56362259</v>
          </cell>
          <cell r="BQ482">
            <v>95537564</v>
          </cell>
          <cell r="BR482">
            <v>128481650</v>
          </cell>
          <cell r="BS482">
            <v>62503034</v>
          </cell>
          <cell r="BT482">
            <v>96096371</v>
          </cell>
          <cell r="BU482">
            <v>175332328</v>
          </cell>
          <cell r="BV482">
            <v>165943281</v>
          </cell>
          <cell r="BW482">
            <v>125364842</v>
          </cell>
          <cell r="BX482">
            <v>58894439</v>
          </cell>
          <cell r="BY482">
            <v>95604336</v>
          </cell>
          <cell r="BZ482">
            <v>139620742</v>
          </cell>
          <cell r="CA482">
            <v>75313230</v>
          </cell>
          <cell r="CB482">
            <v>116628576</v>
          </cell>
          <cell r="CC482">
            <v>150741713</v>
          </cell>
          <cell r="CD482">
            <v>1191162864</v>
          </cell>
          <cell r="CE482">
            <v>140287043</v>
          </cell>
          <cell r="CF482">
            <v>80174924</v>
          </cell>
          <cell r="CG482">
            <v>55278671</v>
          </cell>
          <cell r="CH482">
            <v>87067637</v>
          </cell>
          <cell r="CI482">
            <v>88983764</v>
          </cell>
          <cell r="CJ482">
            <v>121436026</v>
          </cell>
          <cell r="CK482">
            <v>82518517</v>
          </cell>
          <cell r="CL482">
            <v>94829147</v>
          </cell>
          <cell r="CM482">
            <v>75860949</v>
          </cell>
          <cell r="CN482">
            <v>84542085</v>
          </cell>
          <cell r="CO482">
            <v>106817698</v>
          </cell>
          <cell r="CP482">
            <v>142612768</v>
          </cell>
          <cell r="CQ482">
            <v>137302443</v>
          </cell>
          <cell r="CR482">
            <v>39788684</v>
          </cell>
          <cell r="CS482">
            <v>74150595</v>
          </cell>
          <cell r="CT482">
            <v>872676789</v>
          </cell>
          <cell r="CU482">
            <v>54454385</v>
          </cell>
          <cell r="CV482">
            <v>62044503</v>
          </cell>
          <cell r="CW482">
            <v>54263254</v>
          </cell>
          <cell r="CX482">
            <v>62275807</v>
          </cell>
          <cell r="CY482">
            <v>866187728</v>
          </cell>
          <cell r="CZ482">
            <v>105486994</v>
          </cell>
          <cell r="DA482">
            <v>58395729</v>
          </cell>
          <cell r="DB482">
            <v>84734584</v>
          </cell>
          <cell r="DC482">
            <v>73615853</v>
          </cell>
          <cell r="DD482">
            <v>65842904</v>
          </cell>
          <cell r="DE482">
            <v>49647158</v>
          </cell>
          <cell r="DF482">
            <v>119682176</v>
          </cell>
          <cell r="DG482">
            <v>106888443</v>
          </cell>
          <cell r="DH482">
            <v>52538797</v>
          </cell>
          <cell r="DI482">
            <v>97996588</v>
          </cell>
          <cell r="DJ482">
            <v>48152157</v>
          </cell>
          <cell r="DK482">
            <v>104068338</v>
          </cell>
          <cell r="DL482">
            <v>74734140</v>
          </cell>
          <cell r="DM482">
            <v>40598408</v>
          </cell>
          <cell r="DN482">
            <v>59286741</v>
          </cell>
          <cell r="DO482">
            <v>60170273</v>
          </cell>
          <cell r="DP482">
            <v>49069698</v>
          </cell>
          <cell r="DQ482">
            <v>53480887</v>
          </cell>
          <cell r="DR482">
            <v>45412793</v>
          </cell>
          <cell r="DS482">
            <v>86796628</v>
          </cell>
          <cell r="DT482">
            <v>63059901</v>
          </cell>
          <cell r="DU482">
            <v>72836728</v>
          </cell>
          <cell r="DV482">
            <v>64256953</v>
          </cell>
          <cell r="DW482">
            <v>73375174</v>
          </cell>
          <cell r="DX482">
            <v>42662968</v>
          </cell>
          <cell r="DY482">
            <v>79450707</v>
          </cell>
          <cell r="DZ482">
            <v>34937651</v>
          </cell>
          <cell r="EA482">
            <v>70907327</v>
          </cell>
          <cell r="EB482">
            <v>52903929</v>
          </cell>
          <cell r="EC482">
            <v>113282711</v>
          </cell>
          <cell r="ED482">
            <v>56653428</v>
          </cell>
          <cell r="EE482">
            <v>70136115</v>
          </cell>
          <cell r="EF482">
            <v>80271838</v>
          </cell>
          <cell r="EG482">
            <v>67429420</v>
          </cell>
          <cell r="EH482">
            <v>86416731</v>
          </cell>
          <cell r="EI482">
            <v>123692082</v>
          </cell>
          <cell r="EJ482">
            <v>86081177</v>
          </cell>
          <cell r="EK482">
            <v>113027966</v>
          </cell>
          <cell r="EL482">
            <v>90704844</v>
          </cell>
          <cell r="EM482">
            <v>127458976</v>
          </cell>
          <cell r="EN482">
            <v>159986655</v>
          </cell>
          <cell r="EO482">
            <v>122346555</v>
          </cell>
          <cell r="EP482">
            <v>116015225</v>
          </cell>
          <cell r="EQ482">
            <v>97492393</v>
          </cell>
          <cell r="ER482">
            <v>100828741</v>
          </cell>
          <cell r="ES482">
            <v>101916459</v>
          </cell>
          <cell r="ET482">
            <v>88803191</v>
          </cell>
          <cell r="EU482">
            <v>117791352</v>
          </cell>
          <cell r="EV482">
            <v>146617953</v>
          </cell>
          <cell r="EW482">
            <v>113430531</v>
          </cell>
        </row>
        <row r="483">
          <cell r="B483" t="str">
            <v>Suriname</v>
          </cell>
          <cell r="C483">
            <v>3004182</v>
          </cell>
          <cell r="D483">
            <v>3137524</v>
          </cell>
          <cell r="E483">
            <v>3165252</v>
          </cell>
          <cell r="F483">
            <v>5314815</v>
          </cell>
          <cell r="G483">
            <v>4691744</v>
          </cell>
          <cell r="H483">
            <v>3271331</v>
          </cell>
          <cell r="I483">
            <v>4352698</v>
          </cell>
          <cell r="J483">
            <v>4426268</v>
          </cell>
          <cell r="K483">
            <v>4285428</v>
          </cell>
          <cell r="L483">
            <v>4627664</v>
          </cell>
          <cell r="M483">
            <v>3110183</v>
          </cell>
          <cell r="N483">
            <v>3473630</v>
          </cell>
          <cell r="O483">
            <v>2804581</v>
          </cell>
          <cell r="P483">
            <v>2554960</v>
          </cell>
          <cell r="Q483">
            <v>3805518</v>
          </cell>
          <cell r="R483">
            <v>2364923</v>
          </cell>
          <cell r="S483">
            <v>2376881</v>
          </cell>
          <cell r="T483">
            <v>2240975</v>
          </cell>
          <cell r="U483">
            <v>3625254</v>
          </cell>
          <cell r="V483">
            <v>3777270</v>
          </cell>
          <cell r="W483">
            <v>4086448</v>
          </cell>
          <cell r="X483">
            <v>3771824</v>
          </cell>
          <cell r="Y483">
            <v>4031518</v>
          </cell>
          <cell r="Z483">
            <v>4647842</v>
          </cell>
          <cell r="AA483">
            <v>2027270</v>
          </cell>
          <cell r="AB483">
            <v>5141773</v>
          </cell>
          <cell r="AC483">
            <v>3378514</v>
          </cell>
          <cell r="AD483">
            <v>3445163</v>
          </cell>
          <cell r="AE483">
            <v>5250786</v>
          </cell>
          <cell r="AF483">
            <v>5350467</v>
          </cell>
          <cell r="AG483">
            <v>6716350</v>
          </cell>
          <cell r="AH483">
            <v>6550304</v>
          </cell>
          <cell r="AI483">
            <v>6961777</v>
          </cell>
          <cell r="AJ483">
            <v>6771970</v>
          </cell>
          <cell r="AK483">
            <v>5991682</v>
          </cell>
          <cell r="AL483">
            <v>5771158</v>
          </cell>
          <cell r="AM483">
            <v>2585522</v>
          </cell>
          <cell r="AN483">
            <v>6539790</v>
          </cell>
          <cell r="AO483">
            <v>5895382</v>
          </cell>
          <cell r="AP483">
            <v>4327764</v>
          </cell>
          <cell r="AQ483">
            <v>5405009</v>
          </cell>
          <cell r="AR483">
            <v>5776780</v>
          </cell>
          <cell r="AS483">
            <v>6312160</v>
          </cell>
          <cell r="AT483">
            <v>6631582</v>
          </cell>
          <cell r="AU483">
            <v>6397834</v>
          </cell>
          <cell r="AV483">
            <v>5789754</v>
          </cell>
          <cell r="AW483">
            <v>8235385</v>
          </cell>
          <cell r="AX483">
            <v>9344112</v>
          </cell>
          <cell r="AY483">
            <v>3655250</v>
          </cell>
          <cell r="AZ483">
            <v>4590023</v>
          </cell>
          <cell r="BA483">
            <v>6077428</v>
          </cell>
          <cell r="BB483">
            <v>4110128</v>
          </cell>
          <cell r="BC483">
            <v>4685539</v>
          </cell>
          <cell r="BD483">
            <v>5023117</v>
          </cell>
          <cell r="BE483">
            <v>5434294</v>
          </cell>
          <cell r="BF483">
            <v>5843285</v>
          </cell>
          <cell r="BG483">
            <v>4525354</v>
          </cell>
          <cell r="BH483">
            <v>8219153</v>
          </cell>
          <cell r="BI483">
            <v>4349920</v>
          </cell>
          <cell r="BJ483">
            <v>4616760</v>
          </cell>
          <cell r="BK483">
            <v>3760566</v>
          </cell>
          <cell r="BL483">
            <v>4864388</v>
          </cell>
          <cell r="BM483">
            <v>4909184</v>
          </cell>
          <cell r="BN483">
            <v>5991452</v>
          </cell>
          <cell r="BO483">
            <v>6490890</v>
          </cell>
          <cell r="BP483">
            <v>5051874</v>
          </cell>
          <cell r="BQ483">
            <v>5026423</v>
          </cell>
          <cell r="BR483">
            <v>4069509</v>
          </cell>
          <cell r="BS483">
            <v>4542438</v>
          </cell>
          <cell r="BT483">
            <v>7551270</v>
          </cell>
          <cell r="BU483">
            <v>4468208</v>
          </cell>
          <cell r="BV483">
            <v>3850947</v>
          </cell>
          <cell r="BW483">
            <v>3301930</v>
          </cell>
          <cell r="BX483">
            <v>2555452</v>
          </cell>
          <cell r="BY483">
            <v>3054705</v>
          </cell>
          <cell r="BZ483">
            <v>2526481</v>
          </cell>
          <cell r="CA483">
            <v>3436101</v>
          </cell>
          <cell r="CB483">
            <v>3954787</v>
          </cell>
          <cell r="CC483">
            <v>4916730</v>
          </cell>
          <cell r="CD483">
            <v>3356317</v>
          </cell>
          <cell r="CE483">
            <v>4009105</v>
          </cell>
          <cell r="CF483">
            <v>5095020</v>
          </cell>
          <cell r="CG483">
            <v>4435848</v>
          </cell>
          <cell r="CH483">
            <v>5370862</v>
          </cell>
          <cell r="CI483">
            <v>2557040</v>
          </cell>
          <cell r="CJ483">
            <v>2910511</v>
          </cell>
          <cell r="CK483">
            <v>3639281</v>
          </cell>
          <cell r="CL483">
            <v>3029499</v>
          </cell>
          <cell r="CM483">
            <v>3047630</v>
          </cell>
          <cell r="CN483">
            <v>3730872</v>
          </cell>
          <cell r="CO483">
            <v>3925014</v>
          </cell>
          <cell r="CP483">
            <v>3991247</v>
          </cell>
          <cell r="CQ483">
            <v>3063695</v>
          </cell>
          <cell r="CR483">
            <v>3010871</v>
          </cell>
          <cell r="CS483">
            <v>2437434</v>
          </cell>
          <cell r="CT483">
            <v>3083364</v>
          </cell>
          <cell r="CU483">
            <v>1138049</v>
          </cell>
          <cell r="CV483">
            <v>2165789</v>
          </cell>
          <cell r="CW483">
            <v>1768126</v>
          </cell>
          <cell r="CX483">
            <v>1725202</v>
          </cell>
          <cell r="CY483">
            <v>2347908</v>
          </cell>
          <cell r="CZ483">
            <v>1950638</v>
          </cell>
          <cell r="DA483">
            <v>2278985</v>
          </cell>
          <cell r="DB483">
            <v>2549971</v>
          </cell>
          <cell r="DC483">
            <v>2482781</v>
          </cell>
          <cell r="DD483">
            <v>3153177</v>
          </cell>
          <cell r="DE483">
            <v>2699349</v>
          </cell>
          <cell r="DF483">
            <v>2407818</v>
          </cell>
          <cell r="DG483">
            <v>1504072</v>
          </cell>
          <cell r="DH483">
            <v>1614375</v>
          </cell>
          <cell r="DI483">
            <v>2203560</v>
          </cell>
          <cell r="DJ483">
            <v>2078506</v>
          </cell>
          <cell r="DK483">
            <v>3475458</v>
          </cell>
          <cell r="DL483">
            <v>2706777</v>
          </cell>
          <cell r="DM483">
            <v>2291509</v>
          </cell>
          <cell r="DN483">
            <v>2836959</v>
          </cell>
          <cell r="DO483">
            <v>2650666</v>
          </cell>
          <cell r="DP483">
            <v>4410887</v>
          </cell>
          <cell r="DQ483">
            <v>4539841</v>
          </cell>
          <cell r="DR483">
            <v>4453879</v>
          </cell>
          <cell r="DS483">
            <v>1629208</v>
          </cell>
          <cell r="DT483">
            <v>2532568</v>
          </cell>
          <cell r="DU483">
            <v>3156535</v>
          </cell>
          <cell r="DV483">
            <v>2579999</v>
          </cell>
          <cell r="DW483">
            <v>2130254</v>
          </cell>
          <cell r="DX483">
            <v>2628962</v>
          </cell>
          <cell r="DY483">
            <v>2639725</v>
          </cell>
          <cell r="DZ483">
            <v>2467949</v>
          </cell>
          <cell r="EA483">
            <v>2040596</v>
          </cell>
          <cell r="EB483">
            <v>5047887</v>
          </cell>
          <cell r="EC483">
            <v>3246625</v>
          </cell>
          <cell r="ED483">
            <v>4391039</v>
          </cell>
          <cell r="EE483">
            <v>2526515</v>
          </cell>
          <cell r="EF483">
            <v>2254091</v>
          </cell>
          <cell r="EG483">
            <v>2892241</v>
          </cell>
          <cell r="EH483">
            <v>2825708</v>
          </cell>
          <cell r="EI483">
            <v>3618767</v>
          </cell>
          <cell r="EJ483">
            <v>2299153</v>
          </cell>
          <cell r="EK483">
            <v>3126343</v>
          </cell>
          <cell r="EL483">
            <v>3154654</v>
          </cell>
          <cell r="EM483">
            <v>3908938</v>
          </cell>
          <cell r="EN483">
            <v>3006030</v>
          </cell>
          <cell r="EO483">
            <v>3190667</v>
          </cell>
          <cell r="EP483">
            <v>2791659</v>
          </cell>
          <cell r="EQ483">
            <v>2680555</v>
          </cell>
          <cell r="ER483">
            <v>2123734</v>
          </cell>
          <cell r="ES483">
            <v>2321303</v>
          </cell>
          <cell r="ET483">
            <v>3165154</v>
          </cell>
          <cell r="EU483">
            <v>1502316</v>
          </cell>
          <cell r="EV483">
            <v>3263878</v>
          </cell>
          <cell r="EW483">
            <v>1537659</v>
          </cell>
        </row>
        <row r="484">
          <cell r="B484" t="str">
            <v>Tadjiquistão</v>
          </cell>
          <cell r="C484">
            <v>2112633</v>
          </cell>
          <cell r="D484">
            <v>1681862</v>
          </cell>
          <cell r="E484">
            <v>2487921</v>
          </cell>
          <cell r="F484">
            <v>1919696</v>
          </cell>
          <cell r="G484">
            <v>1828030</v>
          </cell>
          <cell r="H484">
            <v>1917579</v>
          </cell>
          <cell r="I484">
            <v>1994814</v>
          </cell>
          <cell r="J484">
            <v>1186342</v>
          </cell>
          <cell r="K484">
            <v>1556974</v>
          </cell>
          <cell r="L484">
            <v>1686950</v>
          </cell>
          <cell r="M484">
            <v>1043841</v>
          </cell>
          <cell r="N484">
            <v>1682095</v>
          </cell>
          <cell r="O484">
            <v>977669</v>
          </cell>
          <cell r="P484">
            <v>1329068</v>
          </cell>
          <cell r="Q484">
            <v>854979</v>
          </cell>
          <cell r="R484">
            <v>1063159</v>
          </cell>
          <cell r="S484">
            <v>1630286</v>
          </cell>
          <cell r="T484">
            <v>1938683</v>
          </cell>
          <cell r="U484">
            <v>810290</v>
          </cell>
          <cell r="V484">
            <v>815625</v>
          </cell>
          <cell r="W484">
            <v>682413</v>
          </cell>
          <cell r="X484">
            <v>494074</v>
          </cell>
          <cell r="Y484">
            <v>406843</v>
          </cell>
          <cell r="Z484">
            <v>1122152</v>
          </cell>
          <cell r="AA484">
            <v>1183152</v>
          </cell>
          <cell r="AB484">
            <v>378060</v>
          </cell>
          <cell r="AC484">
            <v>1098385</v>
          </cell>
          <cell r="AD484">
            <v>747047</v>
          </cell>
          <cell r="AE484">
            <v>147962</v>
          </cell>
          <cell r="AF484">
            <v>360375</v>
          </cell>
          <cell r="AG484">
            <v>1253926</v>
          </cell>
          <cell r="AH484">
            <v>1245426</v>
          </cell>
          <cell r="AI484">
            <v>614404</v>
          </cell>
          <cell r="AJ484">
            <v>1693694</v>
          </cell>
          <cell r="AK484">
            <v>552019</v>
          </cell>
          <cell r="AL484">
            <v>580744</v>
          </cell>
          <cell r="AM484">
            <v>474618</v>
          </cell>
          <cell r="AN484">
            <v>789176</v>
          </cell>
          <cell r="AO484">
            <v>511912</v>
          </cell>
          <cell r="AP484">
            <v>566356</v>
          </cell>
          <cell r="AQ484">
            <v>1116769</v>
          </cell>
          <cell r="AR484">
            <v>331767</v>
          </cell>
          <cell r="AS484">
            <v>1358730</v>
          </cell>
          <cell r="AT484">
            <v>953166</v>
          </cell>
          <cell r="AU484">
            <v>1398960</v>
          </cell>
          <cell r="AV484">
            <v>837444</v>
          </cell>
          <cell r="AW484">
            <v>1994213</v>
          </cell>
          <cell r="AX484">
            <v>1420439</v>
          </cell>
          <cell r="AY484">
            <v>619911</v>
          </cell>
          <cell r="AZ484">
            <v>259174</v>
          </cell>
          <cell r="BA484">
            <v>515028</v>
          </cell>
          <cell r="BC484">
            <v>43526</v>
          </cell>
          <cell r="BD484">
            <v>279875</v>
          </cell>
          <cell r="BE484">
            <v>129127</v>
          </cell>
          <cell r="BF484">
            <v>947035</v>
          </cell>
          <cell r="BG484">
            <v>293840</v>
          </cell>
          <cell r="BI484">
            <v>135348</v>
          </cell>
          <cell r="BL484">
            <v>335283</v>
          </cell>
          <cell r="BM484">
            <v>413680</v>
          </cell>
          <cell r="BN484">
            <v>603214</v>
          </cell>
          <cell r="BO484">
            <v>121780</v>
          </cell>
          <cell r="BP484">
            <v>796988</v>
          </cell>
          <cell r="BQ484">
            <v>311439</v>
          </cell>
          <cell r="BR484">
            <v>282616</v>
          </cell>
          <cell r="BS484">
            <v>240422</v>
          </cell>
          <cell r="BT484">
            <v>587360</v>
          </cell>
          <cell r="BU484">
            <v>537824</v>
          </cell>
          <cell r="BV484">
            <v>283356</v>
          </cell>
          <cell r="BW484">
            <v>185902</v>
          </cell>
          <cell r="BX484">
            <v>68828</v>
          </cell>
          <cell r="BY484">
            <v>321420</v>
          </cell>
          <cell r="CA484">
            <v>178318</v>
          </cell>
          <cell r="CB484">
            <v>207023</v>
          </cell>
          <cell r="CC484">
            <v>308852</v>
          </cell>
          <cell r="CD484">
            <v>283223</v>
          </cell>
          <cell r="CE484">
            <v>180276</v>
          </cell>
          <cell r="CF484">
            <v>1350570</v>
          </cell>
          <cell r="CG484">
            <v>370627</v>
          </cell>
          <cell r="CH484">
            <v>246388</v>
          </cell>
          <cell r="CI484">
            <v>497058</v>
          </cell>
          <cell r="CJ484">
            <v>195492</v>
          </cell>
          <cell r="CK484">
            <v>258014</v>
          </cell>
          <cell r="CL484">
            <v>124200</v>
          </cell>
          <cell r="CM484">
            <v>490257</v>
          </cell>
          <cell r="CN484">
            <v>354716</v>
          </cell>
          <cell r="CO484">
            <v>330392</v>
          </cell>
          <cell r="CQ484">
            <v>97808</v>
          </cell>
          <cell r="CR484">
            <v>393709</v>
          </cell>
          <cell r="CS484">
            <v>301</v>
          </cell>
          <cell r="CU484">
            <v>58670</v>
          </cell>
          <cell r="CX484">
            <v>104701</v>
          </cell>
          <cell r="CY484">
            <v>269513</v>
          </cell>
          <cell r="DA484">
            <v>159958</v>
          </cell>
          <cell r="DB484">
            <v>1509350</v>
          </cell>
          <cell r="DC484">
            <v>9115</v>
          </cell>
          <cell r="DD484">
            <v>260605</v>
          </cell>
          <cell r="DE484">
            <v>289410</v>
          </cell>
          <cell r="DF484">
            <v>385949</v>
          </cell>
          <cell r="DG484">
            <v>214890</v>
          </cell>
          <cell r="DH484">
            <v>108222</v>
          </cell>
          <cell r="DI484">
            <v>31805</v>
          </cell>
          <cell r="DJ484">
            <v>117076</v>
          </cell>
          <cell r="DK484">
            <v>535718</v>
          </cell>
          <cell r="DL484">
            <v>201410</v>
          </cell>
          <cell r="DM484">
            <v>506757</v>
          </cell>
          <cell r="DN484">
            <v>331539</v>
          </cell>
          <cell r="DO484">
            <v>762226</v>
          </cell>
          <cell r="DP484">
            <v>799188</v>
          </cell>
          <cell r="DQ484">
            <v>550777</v>
          </cell>
          <cell r="DR484">
            <v>225906</v>
          </cell>
          <cell r="DS484">
            <v>885571</v>
          </cell>
          <cell r="DT484">
            <v>1073536</v>
          </cell>
          <cell r="DU484">
            <v>200206</v>
          </cell>
          <cell r="DV484">
            <v>457335</v>
          </cell>
          <cell r="DW484">
            <v>1202582</v>
          </cell>
          <cell r="DY484">
            <v>91926</v>
          </cell>
          <cell r="DZ484">
            <v>591552</v>
          </cell>
          <cell r="EA484">
            <v>748377</v>
          </cell>
          <cell r="EB484">
            <v>60551</v>
          </cell>
          <cell r="EC484">
            <v>15883</v>
          </cell>
          <cell r="ED484">
            <v>1922229</v>
          </cell>
          <cell r="EJ484">
            <v>34000</v>
          </cell>
          <cell r="EM484">
            <v>172112</v>
          </cell>
        </row>
        <row r="485">
          <cell r="B485" t="str">
            <v>Tailândia</v>
          </cell>
          <cell r="C485">
            <v>93167882</v>
          </cell>
          <cell r="D485">
            <v>77872882</v>
          </cell>
          <cell r="E485">
            <v>117511580</v>
          </cell>
          <cell r="F485">
            <v>130154404</v>
          </cell>
          <cell r="G485">
            <v>145161043</v>
          </cell>
          <cell r="H485">
            <v>165809945</v>
          </cell>
          <cell r="I485">
            <v>125665913</v>
          </cell>
          <cell r="J485">
            <v>161999546</v>
          </cell>
          <cell r="K485">
            <v>159089881</v>
          </cell>
          <cell r="L485">
            <v>170234494</v>
          </cell>
          <cell r="M485">
            <v>175104789</v>
          </cell>
          <cell r="N485">
            <v>43659759</v>
          </cell>
          <cell r="O485">
            <v>32448332</v>
          </cell>
          <cell r="P485">
            <v>19482201</v>
          </cell>
          <cell r="Q485">
            <v>103796305</v>
          </cell>
          <cell r="R485">
            <v>79633497</v>
          </cell>
          <cell r="S485">
            <v>96907834</v>
          </cell>
          <cell r="T485">
            <v>147869721</v>
          </cell>
          <cell r="U485">
            <v>157752872</v>
          </cell>
          <cell r="V485">
            <v>77752214</v>
          </cell>
          <cell r="W485">
            <v>165206234</v>
          </cell>
          <cell r="X485">
            <v>102778824</v>
          </cell>
          <cell r="Y485">
            <v>49957151</v>
          </cell>
          <cell r="Z485">
            <v>98362197</v>
          </cell>
          <cell r="AA485">
            <v>52083760</v>
          </cell>
          <cell r="AB485">
            <v>61390933</v>
          </cell>
          <cell r="AC485">
            <v>109581122</v>
          </cell>
          <cell r="AD485">
            <v>119702803</v>
          </cell>
          <cell r="AE485">
            <v>90397591</v>
          </cell>
          <cell r="AF485">
            <v>181062191</v>
          </cell>
          <cell r="AG485">
            <v>109272524</v>
          </cell>
          <cell r="AH485">
            <v>173442627</v>
          </cell>
          <cell r="AI485">
            <v>81684295</v>
          </cell>
          <cell r="AJ485">
            <v>169666205</v>
          </cell>
          <cell r="AK485">
            <v>196125029</v>
          </cell>
          <cell r="AL485">
            <v>139086466</v>
          </cell>
          <cell r="AM485">
            <v>97159675</v>
          </cell>
          <cell r="AN485">
            <v>106397451</v>
          </cell>
          <cell r="AO485">
            <v>151012857</v>
          </cell>
          <cell r="AP485">
            <v>46886446</v>
          </cell>
          <cell r="AQ485">
            <v>206994094</v>
          </cell>
          <cell r="AR485">
            <v>101727191</v>
          </cell>
          <cell r="AS485">
            <v>84684337</v>
          </cell>
          <cell r="AT485">
            <v>215550255</v>
          </cell>
          <cell r="AU485">
            <v>172131493</v>
          </cell>
          <cell r="AV485">
            <v>274918426</v>
          </cell>
          <cell r="AW485">
            <v>161536661</v>
          </cell>
          <cell r="AX485">
            <v>198807002</v>
          </cell>
          <cell r="AY485">
            <v>100071478</v>
          </cell>
          <cell r="AZ485">
            <v>171432819</v>
          </cell>
          <cell r="BA485">
            <v>198812227</v>
          </cell>
          <cell r="BB485">
            <v>110525157</v>
          </cell>
          <cell r="BC485">
            <v>202410373</v>
          </cell>
          <cell r="BD485">
            <v>216266505</v>
          </cell>
          <cell r="BE485">
            <v>178107816</v>
          </cell>
          <cell r="BF485">
            <v>243227253</v>
          </cell>
          <cell r="BG485">
            <v>147721714</v>
          </cell>
          <cell r="BH485">
            <v>263718165</v>
          </cell>
          <cell r="BI485">
            <v>107200844</v>
          </cell>
          <cell r="BJ485">
            <v>125585248</v>
          </cell>
          <cell r="BK485">
            <v>72662520</v>
          </cell>
          <cell r="BL485">
            <v>78510936</v>
          </cell>
          <cell r="BM485">
            <v>102127168</v>
          </cell>
          <cell r="BN485">
            <v>198151780</v>
          </cell>
          <cell r="BO485">
            <v>137121552</v>
          </cell>
          <cell r="BP485">
            <v>137919945</v>
          </cell>
          <cell r="BQ485">
            <v>216445008</v>
          </cell>
          <cell r="BR485">
            <v>193658411</v>
          </cell>
          <cell r="BS485">
            <v>131175643</v>
          </cell>
          <cell r="BT485">
            <v>123702157</v>
          </cell>
          <cell r="BU485">
            <v>174402711</v>
          </cell>
          <cell r="BV485">
            <v>88068568</v>
          </cell>
          <cell r="BW485">
            <v>76102776</v>
          </cell>
          <cell r="BX485">
            <v>93655841</v>
          </cell>
          <cell r="BY485">
            <v>147764522</v>
          </cell>
          <cell r="BZ485">
            <v>188245808</v>
          </cell>
          <cell r="CA485">
            <v>181627897</v>
          </cell>
          <cell r="CB485">
            <v>157274385</v>
          </cell>
          <cell r="CC485">
            <v>181972044</v>
          </cell>
          <cell r="CD485">
            <v>186325329</v>
          </cell>
          <cell r="CE485">
            <v>269729099</v>
          </cell>
          <cell r="CF485">
            <v>161098925</v>
          </cell>
          <cell r="CG485">
            <v>112422867</v>
          </cell>
          <cell r="CH485">
            <v>109066328</v>
          </cell>
          <cell r="CI485">
            <v>139510089</v>
          </cell>
          <cell r="CJ485">
            <v>95542498</v>
          </cell>
          <cell r="CK485">
            <v>160474291</v>
          </cell>
          <cell r="CL485">
            <v>67211628</v>
          </cell>
          <cell r="CM485">
            <v>260389924</v>
          </cell>
          <cell r="CN485">
            <v>147512508</v>
          </cell>
          <cell r="CO485">
            <v>161764647</v>
          </cell>
          <cell r="CP485">
            <v>198304931</v>
          </cell>
          <cell r="CQ485">
            <v>100004844</v>
          </cell>
          <cell r="CR485">
            <v>166787719</v>
          </cell>
          <cell r="CS485">
            <v>124470804</v>
          </cell>
          <cell r="CT485">
            <v>124108618</v>
          </cell>
          <cell r="CU485">
            <v>116837715</v>
          </cell>
          <cell r="CV485">
            <v>79160437</v>
          </cell>
          <cell r="CW485">
            <v>189343747</v>
          </cell>
          <cell r="CX485">
            <v>138075247</v>
          </cell>
          <cell r="CY485">
            <v>210477697</v>
          </cell>
          <cell r="CZ485">
            <v>143928719</v>
          </cell>
          <cell r="DA485">
            <v>188134691</v>
          </cell>
          <cell r="DB485">
            <v>179968339</v>
          </cell>
          <cell r="DC485">
            <v>139239193</v>
          </cell>
          <cell r="DD485">
            <v>96723399</v>
          </cell>
          <cell r="DE485">
            <v>131254851</v>
          </cell>
          <cell r="DF485">
            <v>101560302</v>
          </cell>
          <cell r="DG485">
            <v>104316801</v>
          </cell>
          <cell r="DH485">
            <v>130441132</v>
          </cell>
          <cell r="DI485">
            <v>141052351</v>
          </cell>
          <cell r="DJ485">
            <v>196434366</v>
          </cell>
          <cell r="DK485">
            <v>254544137</v>
          </cell>
          <cell r="DL485">
            <v>236578129</v>
          </cell>
          <cell r="DM485">
            <v>142183165</v>
          </cell>
          <cell r="DN485">
            <v>156544430</v>
          </cell>
          <cell r="DO485">
            <v>199119032</v>
          </cell>
          <cell r="DP485">
            <v>100179402</v>
          </cell>
          <cell r="DQ485">
            <v>63926261</v>
          </cell>
          <cell r="DR485">
            <v>63266293</v>
          </cell>
          <cell r="DS485">
            <v>92940569</v>
          </cell>
          <cell r="DT485">
            <v>94673590</v>
          </cell>
          <cell r="DU485">
            <v>190943082</v>
          </cell>
          <cell r="DV485">
            <v>197200860</v>
          </cell>
          <cell r="DW485">
            <v>214854626</v>
          </cell>
          <cell r="DX485">
            <v>144878448</v>
          </cell>
          <cell r="DY485">
            <v>211940964</v>
          </cell>
          <cell r="DZ485">
            <v>192023038</v>
          </cell>
          <cell r="EA485">
            <v>139507430</v>
          </cell>
          <cell r="EB485">
            <v>120927297</v>
          </cell>
          <cell r="EC485">
            <v>106453542</v>
          </cell>
          <cell r="ED485">
            <v>177932438</v>
          </cell>
          <cell r="EE485">
            <v>54740049</v>
          </cell>
          <cell r="EF485">
            <v>74656713</v>
          </cell>
          <cell r="EG485">
            <v>169587121</v>
          </cell>
          <cell r="EH485">
            <v>186952337</v>
          </cell>
          <cell r="EI485">
            <v>136829601</v>
          </cell>
          <cell r="EJ485">
            <v>154979721</v>
          </cell>
          <cell r="EK485">
            <v>185640522</v>
          </cell>
          <cell r="EL485">
            <v>157716765</v>
          </cell>
          <cell r="EM485">
            <v>129245885</v>
          </cell>
          <cell r="EN485">
            <v>182905557</v>
          </cell>
          <cell r="EO485">
            <v>103711388</v>
          </cell>
          <cell r="EP485">
            <v>129637604</v>
          </cell>
          <cell r="EQ485">
            <v>132504394</v>
          </cell>
          <cell r="ER485">
            <v>109690241</v>
          </cell>
          <cell r="ES485">
            <v>170323527</v>
          </cell>
          <cell r="ET485">
            <v>238146984</v>
          </cell>
          <cell r="EU485">
            <v>231647189</v>
          </cell>
          <cell r="EV485">
            <v>267817809</v>
          </cell>
          <cell r="EW485">
            <v>158662504</v>
          </cell>
        </row>
        <row r="486">
          <cell r="B486" t="str">
            <v>Tanzânia</v>
          </cell>
          <cell r="C486">
            <v>1015011</v>
          </cell>
          <cell r="D486">
            <v>1098203</v>
          </cell>
          <cell r="E486">
            <v>1223097</v>
          </cell>
          <cell r="F486">
            <v>1055543</v>
          </cell>
          <cell r="G486">
            <v>3537416</v>
          </cell>
          <cell r="H486">
            <v>970693</v>
          </cell>
          <cell r="I486">
            <v>3559649</v>
          </cell>
          <cell r="J486">
            <v>801435</v>
          </cell>
          <cell r="K486">
            <v>2308461</v>
          </cell>
          <cell r="L486">
            <v>1299582</v>
          </cell>
          <cell r="M486">
            <v>1002478</v>
          </cell>
          <cell r="N486">
            <v>821935</v>
          </cell>
          <cell r="O486">
            <v>2549999</v>
          </cell>
          <cell r="P486">
            <v>12157678</v>
          </cell>
          <cell r="Q486">
            <v>684563</v>
          </cell>
          <cell r="R486">
            <v>493195</v>
          </cell>
          <cell r="S486">
            <v>838847</v>
          </cell>
          <cell r="T486">
            <v>411559</v>
          </cell>
          <cell r="U486">
            <v>689814</v>
          </cell>
          <cell r="V486">
            <v>3444437</v>
          </cell>
          <cell r="W486">
            <v>933271</v>
          </cell>
          <cell r="X486">
            <v>1010675</v>
          </cell>
          <cell r="Y486">
            <v>7226475</v>
          </cell>
          <cell r="Z486">
            <v>846899</v>
          </cell>
          <cell r="AA486">
            <v>571258</v>
          </cell>
          <cell r="AB486">
            <v>5007193</v>
          </cell>
          <cell r="AC486">
            <v>13313095</v>
          </cell>
          <cell r="AD486">
            <v>860081</v>
          </cell>
          <cell r="AE486">
            <v>4202683</v>
          </cell>
          <cell r="AF486">
            <v>3349274</v>
          </cell>
          <cell r="AG486">
            <v>1654462</v>
          </cell>
          <cell r="AH486">
            <v>3501281</v>
          </cell>
          <cell r="AI486">
            <v>8950289</v>
          </cell>
          <cell r="AJ486">
            <v>3317787</v>
          </cell>
          <cell r="AK486">
            <v>4649049</v>
          </cell>
          <cell r="AL486">
            <v>2473289</v>
          </cell>
          <cell r="AM486">
            <v>843364</v>
          </cell>
          <cell r="AN486">
            <v>982551</v>
          </cell>
          <cell r="AO486">
            <v>2069739</v>
          </cell>
          <cell r="AP486">
            <v>3782111</v>
          </cell>
          <cell r="AQ486">
            <v>6102534</v>
          </cell>
          <cell r="AR486">
            <v>4720104</v>
          </cell>
          <cell r="AS486">
            <v>3213475</v>
          </cell>
          <cell r="AT486">
            <v>12435762</v>
          </cell>
          <cell r="AU486">
            <v>4224592</v>
          </cell>
          <cell r="AV486">
            <v>9044336</v>
          </cell>
          <cell r="AW486">
            <v>12813348</v>
          </cell>
          <cell r="AX486">
            <v>5872194</v>
          </cell>
          <cell r="AY486">
            <v>8248048</v>
          </cell>
          <cell r="AZ486">
            <v>951025</v>
          </cell>
          <cell r="BA486">
            <v>2971817</v>
          </cell>
          <cell r="BB486">
            <v>2570126</v>
          </cell>
          <cell r="BC486">
            <v>3345811</v>
          </cell>
          <cell r="BD486">
            <v>3938247</v>
          </cell>
          <cell r="BE486">
            <v>3786840</v>
          </cell>
          <cell r="BF486">
            <v>10352911</v>
          </cell>
          <cell r="BG486">
            <v>3173267</v>
          </cell>
          <cell r="BH486">
            <v>4141658</v>
          </cell>
          <cell r="BI486">
            <v>2545675</v>
          </cell>
          <cell r="BJ486">
            <v>18616766</v>
          </cell>
          <cell r="BK486">
            <v>3272465</v>
          </cell>
          <cell r="BL486">
            <v>2075921</v>
          </cell>
          <cell r="BM486">
            <v>1591656</v>
          </cell>
          <cell r="BN486">
            <v>817481</v>
          </cell>
          <cell r="BO486">
            <v>1353999</v>
          </cell>
          <cell r="BP486">
            <v>1531420</v>
          </cell>
          <cell r="BQ486">
            <v>2825123</v>
          </cell>
          <cell r="BR486">
            <v>2159134</v>
          </cell>
          <cell r="BS486">
            <v>3105111</v>
          </cell>
          <cell r="BT486">
            <v>1455213</v>
          </cell>
          <cell r="BU486">
            <v>3316901</v>
          </cell>
          <cell r="BV486">
            <v>683233</v>
          </cell>
          <cell r="BW486">
            <v>1358680</v>
          </cell>
          <cell r="BX486">
            <v>2264860</v>
          </cell>
          <cell r="BY486">
            <v>1331731</v>
          </cell>
          <cell r="BZ486">
            <v>1009031</v>
          </cell>
          <cell r="CA486">
            <v>3286018</v>
          </cell>
          <cell r="CB486">
            <v>967344</v>
          </cell>
          <cell r="CC486">
            <v>1417421</v>
          </cell>
          <cell r="CD486">
            <v>5300559</v>
          </cell>
          <cell r="CE486">
            <v>1784247</v>
          </cell>
          <cell r="CF486">
            <v>2792793</v>
          </cell>
          <cell r="CG486">
            <v>1979505</v>
          </cell>
          <cell r="CH486">
            <v>1434131</v>
          </cell>
          <cell r="CI486">
            <v>1018965</v>
          </cell>
          <cell r="CJ486">
            <v>1120545</v>
          </cell>
          <cell r="CK486">
            <v>3133884</v>
          </cell>
          <cell r="CL486">
            <v>1483777</v>
          </cell>
          <cell r="CM486">
            <v>641696</v>
          </cell>
          <cell r="CN486">
            <v>1142118</v>
          </cell>
          <cell r="CO486">
            <v>609065</v>
          </cell>
          <cell r="CP486">
            <v>1234972</v>
          </cell>
          <cell r="CQ486">
            <v>537843</v>
          </cell>
          <cell r="CR486">
            <v>3308777</v>
          </cell>
          <cell r="CS486">
            <v>1213063</v>
          </cell>
          <cell r="CT486">
            <v>1334645</v>
          </cell>
          <cell r="CU486">
            <v>639356</v>
          </cell>
          <cell r="CV486">
            <v>857154</v>
          </cell>
          <cell r="CW486">
            <v>2268506</v>
          </cell>
          <cell r="CX486">
            <v>457046</v>
          </cell>
          <cell r="CY486">
            <v>494625</v>
          </cell>
          <cell r="CZ486">
            <v>1612662</v>
          </cell>
          <cell r="DA486">
            <v>971961</v>
          </cell>
          <cell r="DB486">
            <v>1920568</v>
          </cell>
          <cell r="DC486">
            <v>1596026</v>
          </cell>
          <cell r="DD486">
            <v>1137622</v>
          </cell>
          <cell r="DE486">
            <v>2828983</v>
          </cell>
          <cell r="DF486">
            <v>3197122</v>
          </cell>
          <cell r="DG486">
            <v>2534354</v>
          </cell>
          <cell r="DH486">
            <v>893034</v>
          </cell>
          <cell r="DI486">
            <v>3377814</v>
          </cell>
          <cell r="DJ486">
            <v>4147424</v>
          </cell>
          <cell r="DK486">
            <v>3916324</v>
          </cell>
          <cell r="DL486">
            <v>3249399</v>
          </cell>
          <cell r="DM486">
            <v>4066949</v>
          </cell>
          <cell r="DN486">
            <v>3232364</v>
          </cell>
          <cell r="DO486">
            <v>653131</v>
          </cell>
          <cell r="DP486">
            <v>1081545</v>
          </cell>
          <cell r="DQ486">
            <v>1172398</v>
          </cell>
          <cell r="DR486">
            <v>1520008</v>
          </cell>
          <cell r="DS486">
            <v>1338426</v>
          </cell>
          <cell r="DT486">
            <v>1168140</v>
          </cell>
          <cell r="DU486">
            <v>853837</v>
          </cell>
          <cell r="DV486">
            <v>611230</v>
          </cell>
          <cell r="DW486">
            <v>562507</v>
          </cell>
          <cell r="DX486">
            <v>4100699</v>
          </cell>
          <cell r="DY486">
            <v>931415</v>
          </cell>
          <cell r="DZ486">
            <v>3281165</v>
          </cell>
          <cell r="EA486">
            <v>1216286</v>
          </cell>
          <cell r="EB486">
            <v>1679285</v>
          </cell>
          <cell r="EC486">
            <v>1625429</v>
          </cell>
          <cell r="ED486">
            <v>1434553</v>
          </cell>
          <cell r="EE486">
            <v>1347530</v>
          </cell>
          <cell r="EF486">
            <v>711821</v>
          </cell>
          <cell r="EG486">
            <v>645161</v>
          </cell>
          <cell r="EH486">
            <v>1785376</v>
          </cell>
          <cell r="EI486">
            <v>1493057</v>
          </cell>
          <cell r="EJ486">
            <v>487826</v>
          </cell>
          <cell r="EK486">
            <v>1298229</v>
          </cell>
          <cell r="EL486">
            <v>2034902</v>
          </cell>
          <cell r="EM486">
            <v>2594360</v>
          </cell>
          <cell r="EN486">
            <v>1753029</v>
          </cell>
          <cell r="EO486">
            <v>1193285</v>
          </cell>
          <cell r="EP486">
            <v>913995</v>
          </cell>
          <cell r="EQ486">
            <v>1009645</v>
          </cell>
          <cell r="ER486">
            <v>1749497</v>
          </cell>
          <cell r="ES486">
            <v>1445071</v>
          </cell>
          <cell r="ET486">
            <v>679836</v>
          </cell>
          <cell r="EU486">
            <v>1909348</v>
          </cell>
          <cell r="EV486">
            <v>1400553</v>
          </cell>
          <cell r="EW486">
            <v>2282400</v>
          </cell>
        </row>
        <row r="487">
          <cell r="B487" t="str">
            <v>Terras Austrais Francesas</v>
          </cell>
          <cell r="DZ487">
            <v>1570</v>
          </cell>
          <cell r="EB487">
            <v>10616</v>
          </cell>
          <cell r="EJ487">
            <v>10613</v>
          </cell>
          <cell r="ES487">
            <v>558</v>
          </cell>
          <cell r="EV487">
            <v>112379</v>
          </cell>
          <cell r="EW487">
            <v>15609</v>
          </cell>
        </row>
        <row r="488">
          <cell r="B488" t="str">
            <v>Território Britânico do Oceano Índico</v>
          </cell>
          <cell r="C488">
            <v>7214</v>
          </cell>
          <cell r="O488">
            <v>5829</v>
          </cell>
          <cell r="AA488">
            <v>408</v>
          </cell>
          <cell r="AZ488">
            <v>80894</v>
          </cell>
          <cell r="BW488">
            <v>12808</v>
          </cell>
          <cell r="DS488">
            <v>909</v>
          </cell>
          <cell r="DZ488">
            <v>18565</v>
          </cell>
          <cell r="EI488">
            <v>1166</v>
          </cell>
        </row>
        <row r="489">
          <cell r="B489" t="str">
            <v>Djibuti</v>
          </cell>
          <cell r="C489">
            <v>382486</v>
          </cell>
          <cell r="D489">
            <v>413272</v>
          </cell>
          <cell r="E489">
            <v>210382</v>
          </cell>
          <cell r="F489">
            <v>688516</v>
          </cell>
          <cell r="G489">
            <v>1304700</v>
          </cell>
          <cell r="H489">
            <v>360472</v>
          </cell>
          <cell r="I489">
            <v>234578</v>
          </cell>
          <cell r="J489">
            <v>534901</v>
          </cell>
          <cell r="K489">
            <v>117081</v>
          </cell>
          <cell r="L489">
            <v>442804</v>
          </cell>
          <cell r="M489">
            <v>2420645</v>
          </cell>
          <cell r="N489">
            <v>149529</v>
          </cell>
          <cell r="O489">
            <v>446546</v>
          </cell>
          <cell r="P489">
            <v>23468</v>
          </cell>
          <cell r="Q489">
            <v>272486</v>
          </cell>
          <cell r="R489">
            <v>1942739</v>
          </cell>
          <cell r="S489">
            <v>7455779</v>
          </cell>
          <cell r="T489">
            <v>729686</v>
          </cell>
          <cell r="U489">
            <v>624139</v>
          </cell>
          <cell r="V489">
            <v>7848241</v>
          </cell>
          <cell r="W489">
            <v>3730865</v>
          </cell>
          <cell r="X489">
            <v>1111816</v>
          </cell>
          <cell r="Y489">
            <v>1701745</v>
          </cell>
          <cell r="Z489">
            <v>42385</v>
          </cell>
          <cell r="AA489">
            <v>1138058</v>
          </cell>
          <cell r="AB489">
            <v>623236</v>
          </cell>
          <cell r="AC489">
            <v>8587501</v>
          </cell>
          <cell r="AD489">
            <v>79902</v>
          </cell>
          <cell r="AE489">
            <v>1046992</v>
          </cell>
          <cell r="AF489">
            <v>10589083</v>
          </cell>
          <cell r="AG489">
            <v>573894</v>
          </cell>
          <cell r="AH489">
            <v>9548789</v>
          </cell>
          <cell r="AI489">
            <v>8532601</v>
          </cell>
          <cell r="AJ489">
            <v>832886</v>
          </cell>
          <cell r="AK489">
            <v>13090687</v>
          </cell>
          <cell r="AL489">
            <v>343364</v>
          </cell>
          <cell r="AM489">
            <v>25051</v>
          </cell>
          <cell r="AN489">
            <v>11648105</v>
          </cell>
          <cell r="AO489">
            <v>84437</v>
          </cell>
          <cell r="AP489">
            <v>393760</v>
          </cell>
          <cell r="AQ489">
            <v>190394</v>
          </cell>
          <cell r="AR489">
            <v>162714</v>
          </cell>
          <cell r="AS489">
            <v>120806</v>
          </cell>
          <cell r="AT489">
            <v>252389</v>
          </cell>
          <cell r="AU489">
            <v>18079</v>
          </cell>
          <cell r="AV489">
            <v>323023</v>
          </cell>
          <cell r="AW489">
            <v>392127</v>
          </cell>
          <cell r="AX489">
            <v>801706</v>
          </cell>
          <cell r="AY489">
            <v>10938532</v>
          </cell>
          <cell r="AZ489">
            <v>9825164</v>
          </cell>
          <cell r="BA489">
            <v>108153</v>
          </cell>
          <cell r="BB489">
            <v>201273</v>
          </cell>
          <cell r="BC489">
            <v>2076773</v>
          </cell>
          <cell r="BD489">
            <v>5704191</v>
          </cell>
          <cell r="BE489">
            <v>5691008</v>
          </cell>
          <cell r="BF489">
            <v>4744113</v>
          </cell>
          <cell r="BG489">
            <v>3339870</v>
          </cell>
          <cell r="BH489">
            <v>1064907</v>
          </cell>
          <cell r="BI489">
            <v>1193667</v>
          </cell>
          <cell r="BJ489">
            <v>249399</v>
          </cell>
          <cell r="BK489">
            <v>335865</v>
          </cell>
          <cell r="BL489">
            <v>387233</v>
          </cell>
          <cell r="BM489">
            <v>466089</v>
          </cell>
          <cell r="BN489">
            <v>96154</v>
          </cell>
          <cell r="BO489">
            <v>957675</v>
          </cell>
          <cell r="BP489">
            <v>37000</v>
          </cell>
          <cell r="BQ489">
            <v>373586</v>
          </cell>
          <cell r="BR489">
            <v>536106</v>
          </cell>
          <cell r="BS489">
            <v>129240</v>
          </cell>
          <cell r="BT489">
            <v>1145599</v>
          </cell>
          <cell r="BU489">
            <v>1642875</v>
          </cell>
          <cell r="BV489">
            <v>1848033</v>
          </cell>
          <cell r="BW489">
            <v>181988</v>
          </cell>
          <cell r="BX489">
            <v>142488</v>
          </cell>
          <cell r="BY489">
            <v>543806</v>
          </cell>
          <cell r="BZ489">
            <v>1153353</v>
          </cell>
          <cell r="CA489">
            <v>223020</v>
          </cell>
          <cell r="CB489">
            <v>3307253</v>
          </cell>
          <cell r="CC489">
            <v>4024979</v>
          </cell>
          <cell r="CD489">
            <v>3555067</v>
          </cell>
          <cell r="CE489">
            <v>3829473</v>
          </cell>
          <cell r="CF489">
            <v>1043354</v>
          </cell>
          <cell r="CG489">
            <v>1103616</v>
          </cell>
          <cell r="CH489">
            <v>1590740</v>
          </cell>
          <cell r="CI489">
            <v>351619</v>
          </cell>
          <cell r="CJ489">
            <v>554222</v>
          </cell>
          <cell r="CK489">
            <v>1408008</v>
          </cell>
          <cell r="CL489">
            <v>1409399</v>
          </cell>
          <cell r="CM489">
            <v>2370864</v>
          </cell>
          <cell r="CN489">
            <v>1821235</v>
          </cell>
          <cell r="CO489">
            <v>1306855</v>
          </cell>
          <cell r="CP489">
            <v>1185911</v>
          </cell>
          <cell r="CQ489">
            <v>1699488</v>
          </cell>
          <cell r="CR489">
            <v>918900</v>
          </cell>
          <cell r="CS489">
            <v>474997</v>
          </cell>
          <cell r="CT489">
            <v>838366</v>
          </cell>
          <cell r="CU489">
            <v>403453</v>
          </cell>
          <cell r="CV489">
            <v>1482662</v>
          </cell>
          <cell r="CW489">
            <v>714994</v>
          </cell>
          <cell r="CX489">
            <v>649043</v>
          </cell>
          <cell r="CY489">
            <v>2018809</v>
          </cell>
          <cell r="CZ489">
            <v>2033008</v>
          </cell>
          <cell r="DA489">
            <v>2128647</v>
          </cell>
          <cell r="DB489">
            <v>1392792</v>
          </cell>
          <cell r="DC489">
            <v>1508714</v>
          </cell>
          <cell r="DD489">
            <v>3586366</v>
          </cell>
          <cell r="DE489">
            <v>25938735</v>
          </cell>
          <cell r="DF489">
            <v>47731378</v>
          </cell>
          <cell r="DG489">
            <v>1174322</v>
          </cell>
          <cell r="DH489">
            <v>13658851</v>
          </cell>
          <cell r="DI489">
            <v>4411502</v>
          </cell>
          <cell r="DJ489">
            <v>1684017</v>
          </cell>
          <cell r="DK489">
            <v>3839586</v>
          </cell>
          <cell r="DL489">
            <v>3000618</v>
          </cell>
          <cell r="DM489">
            <v>11605196</v>
          </cell>
          <cell r="DN489">
            <v>5643090</v>
          </cell>
          <cell r="DO489">
            <v>4623300</v>
          </cell>
          <cell r="DP489">
            <v>6952342</v>
          </cell>
          <cell r="DQ489">
            <v>3170963</v>
          </cell>
          <cell r="DR489">
            <v>2421606</v>
          </cell>
          <cell r="DS489">
            <v>2212561</v>
          </cell>
          <cell r="DT489">
            <v>4151578</v>
          </cell>
          <cell r="DU489">
            <v>3028566</v>
          </cell>
          <cell r="DV489">
            <v>3408854</v>
          </cell>
          <cell r="DW489">
            <v>3482897</v>
          </cell>
          <cell r="DX489">
            <v>324952</v>
          </cell>
          <cell r="DY489">
            <v>1568746</v>
          </cell>
          <cell r="DZ489">
            <v>1077014</v>
          </cell>
          <cell r="EA489">
            <v>317563</v>
          </cell>
          <cell r="EB489">
            <v>948294</v>
          </cell>
          <cell r="EC489">
            <v>815515</v>
          </cell>
          <cell r="ED489">
            <v>784861</v>
          </cell>
          <cell r="EE489">
            <v>399535</v>
          </cell>
          <cell r="EF489">
            <v>307362</v>
          </cell>
          <cell r="EG489">
            <v>849200</v>
          </cell>
          <cell r="EH489">
            <v>526357</v>
          </cell>
          <cell r="EI489">
            <v>1118685</v>
          </cell>
          <cell r="EJ489">
            <v>707558</v>
          </cell>
          <cell r="EK489">
            <v>592082</v>
          </cell>
          <cell r="EL489">
            <v>219791</v>
          </cell>
          <cell r="EM489">
            <v>371070</v>
          </cell>
          <cell r="EN489">
            <v>364769</v>
          </cell>
          <cell r="EO489">
            <v>459758</v>
          </cell>
          <cell r="EP489">
            <v>748284</v>
          </cell>
          <cell r="EQ489">
            <v>591096</v>
          </cell>
          <cell r="ER489">
            <v>563756</v>
          </cell>
          <cell r="ES489">
            <v>365421</v>
          </cell>
          <cell r="ET489">
            <v>682293</v>
          </cell>
          <cell r="EU489">
            <v>937279</v>
          </cell>
          <cell r="EV489">
            <v>1832853</v>
          </cell>
          <cell r="EW489">
            <v>1401603</v>
          </cell>
        </row>
        <row r="490">
          <cell r="B490" t="str">
            <v>Chade</v>
          </cell>
          <cell r="C490">
            <v>89398</v>
          </cell>
          <cell r="D490">
            <v>99784</v>
          </cell>
          <cell r="E490">
            <v>61371</v>
          </cell>
          <cell r="G490">
            <v>60006</v>
          </cell>
          <cell r="H490">
            <v>97702</v>
          </cell>
          <cell r="I490">
            <v>428284</v>
          </cell>
          <cell r="J490">
            <v>1163651</v>
          </cell>
          <cell r="K490">
            <v>513447</v>
          </cell>
          <cell r="L490">
            <v>1358206</v>
          </cell>
          <cell r="M490">
            <v>94017</v>
          </cell>
          <cell r="N490">
            <v>445281</v>
          </cell>
          <cell r="O490">
            <v>131327</v>
          </cell>
          <cell r="P490">
            <v>402302</v>
          </cell>
          <cell r="Q490">
            <v>495</v>
          </cell>
          <cell r="R490">
            <v>186984</v>
          </cell>
          <cell r="S490">
            <v>66464</v>
          </cell>
          <cell r="T490">
            <v>200584</v>
          </cell>
          <cell r="U490">
            <v>415013</v>
          </cell>
          <cell r="V490">
            <v>41453</v>
          </cell>
          <cell r="W490">
            <v>30304</v>
          </cell>
          <cell r="X490">
            <v>156480</v>
          </cell>
          <cell r="Y490">
            <v>395653</v>
          </cell>
          <cell r="Z490">
            <v>258050</v>
          </cell>
          <cell r="AA490">
            <v>89050</v>
          </cell>
          <cell r="AB490">
            <v>43561</v>
          </cell>
          <cell r="AC490">
            <v>733553</v>
          </cell>
          <cell r="AD490">
            <v>147708</v>
          </cell>
          <cell r="AE490">
            <v>481341</v>
          </cell>
          <cell r="AF490">
            <v>78676</v>
          </cell>
          <cell r="AG490">
            <v>1515</v>
          </cell>
          <cell r="AH490">
            <v>418</v>
          </cell>
          <cell r="AI490">
            <v>748532</v>
          </cell>
          <cell r="AJ490">
            <v>222408</v>
          </cell>
          <cell r="AK490">
            <v>240654</v>
          </cell>
          <cell r="AL490">
            <v>19500</v>
          </cell>
          <cell r="AM490">
            <v>190513</v>
          </cell>
          <cell r="AN490">
            <v>1119930</v>
          </cell>
          <cell r="AO490">
            <v>34101</v>
          </cell>
          <cell r="AP490">
            <v>306942</v>
          </cell>
          <cell r="AR490">
            <v>254768</v>
          </cell>
          <cell r="AS490">
            <v>225475</v>
          </cell>
          <cell r="AT490">
            <v>211733</v>
          </cell>
          <cell r="AV490">
            <v>46357</v>
          </cell>
          <cell r="AW490">
            <v>102916</v>
          </cell>
          <cell r="AX490">
            <v>36040</v>
          </cell>
          <cell r="AY490">
            <v>424102</v>
          </cell>
          <cell r="AZ490">
            <v>2050</v>
          </cell>
          <cell r="BA490">
            <v>116719</v>
          </cell>
          <cell r="BB490">
            <v>58020</v>
          </cell>
          <cell r="BC490">
            <v>295228</v>
          </cell>
          <cell r="BD490">
            <v>77611</v>
          </cell>
          <cell r="BF490">
            <v>304584</v>
          </cell>
          <cell r="BG490">
            <v>1113</v>
          </cell>
          <cell r="BH490">
            <v>7065</v>
          </cell>
          <cell r="BI490">
            <v>299232</v>
          </cell>
          <cell r="BJ490">
            <v>3842181</v>
          </cell>
          <cell r="BK490">
            <v>110926</v>
          </cell>
          <cell r="BL490">
            <v>182358</v>
          </cell>
          <cell r="BM490">
            <v>48720</v>
          </cell>
          <cell r="BN490">
            <v>216155</v>
          </cell>
          <cell r="BO490">
            <v>48336</v>
          </cell>
          <cell r="BP490">
            <v>200891</v>
          </cell>
          <cell r="BQ490">
            <v>56083</v>
          </cell>
          <cell r="BS490">
            <v>234233</v>
          </cell>
          <cell r="BT490">
            <v>128175</v>
          </cell>
          <cell r="BU490">
            <v>126062</v>
          </cell>
          <cell r="BW490">
            <v>80032</v>
          </cell>
          <cell r="BX490">
            <v>292065</v>
          </cell>
          <cell r="BZ490">
            <v>124164</v>
          </cell>
          <cell r="CA490">
            <v>135962</v>
          </cell>
          <cell r="CB490">
            <v>261957</v>
          </cell>
          <cell r="CC490">
            <v>10218</v>
          </cell>
          <cell r="CD490">
            <v>3836727</v>
          </cell>
          <cell r="CE490">
            <v>741879</v>
          </cell>
          <cell r="CF490">
            <v>166519</v>
          </cell>
          <cell r="CG490">
            <v>338870</v>
          </cell>
          <cell r="CH490">
            <v>381152</v>
          </cell>
          <cell r="CI490">
            <v>192707</v>
          </cell>
          <cell r="CJ490">
            <v>214518</v>
          </cell>
          <cell r="CK490">
            <v>238796</v>
          </cell>
          <cell r="CL490">
            <v>170103</v>
          </cell>
          <cell r="CM490">
            <v>69094</v>
          </cell>
          <cell r="CO490">
            <v>49385</v>
          </cell>
          <cell r="CP490">
            <v>41242</v>
          </cell>
          <cell r="CR490">
            <v>72911</v>
          </cell>
          <cell r="CS490">
            <v>72537</v>
          </cell>
          <cell r="CT490">
            <v>67366</v>
          </cell>
          <cell r="CU490">
            <v>90980</v>
          </cell>
          <cell r="CV490">
            <v>138781</v>
          </cell>
          <cell r="CW490">
            <v>289961</v>
          </cell>
          <cell r="CX490">
            <v>124565</v>
          </cell>
          <cell r="CY490">
            <v>106292</v>
          </cell>
          <cell r="CZ490">
            <v>233758</v>
          </cell>
          <cell r="DA490">
            <v>268881</v>
          </cell>
          <cell r="DB490">
            <v>143100</v>
          </cell>
          <cell r="DC490">
            <v>239058</v>
          </cell>
          <cell r="DD490">
            <v>167339</v>
          </cell>
          <cell r="DF490">
            <v>193816</v>
          </cell>
          <cell r="DG490">
            <v>39770</v>
          </cell>
          <cell r="DH490">
            <v>71690</v>
          </cell>
          <cell r="DI490">
            <v>44588</v>
          </cell>
          <cell r="DJ490">
            <v>41937</v>
          </cell>
          <cell r="DM490">
            <v>1898</v>
          </cell>
          <cell r="DN490">
            <v>46102</v>
          </cell>
          <cell r="DO490">
            <v>333205</v>
          </cell>
          <cell r="DP490">
            <v>43172</v>
          </cell>
          <cell r="DQ490">
            <v>76433</v>
          </cell>
          <cell r="DR490">
            <v>85740</v>
          </cell>
          <cell r="DS490">
            <v>63621</v>
          </cell>
          <cell r="DT490">
            <v>42776</v>
          </cell>
          <cell r="DU490">
            <v>188404</v>
          </cell>
          <cell r="DV490">
            <v>103651</v>
          </cell>
          <cell r="DW490">
            <v>171385</v>
          </cell>
          <cell r="DX490">
            <v>42607</v>
          </cell>
          <cell r="DY490">
            <v>87930</v>
          </cell>
          <cell r="DZ490">
            <v>101830</v>
          </cell>
          <cell r="EA490">
            <v>156443</v>
          </cell>
          <cell r="EB490">
            <v>138859</v>
          </cell>
          <cell r="EC490">
            <v>141689</v>
          </cell>
          <cell r="ED490">
            <v>151002</v>
          </cell>
          <cell r="EE490">
            <v>78699</v>
          </cell>
          <cell r="EF490">
            <v>158618</v>
          </cell>
          <cell r="EG490">
            <v>172712</v>
          </cell>
          <cell r="EH490">
            <v>182134</v>
          </cell>
          <cell r="EI490">
            <v>192019</v>
          </cell>
          <cell r="EJ490">
            <v>161536</v>
          </cell>
          <cell r="EK490">
            <v>256215</v>
          </cell>
          <cell r="EL490">
            <v>212236</v>
          </cell>
          <cell r="EM490">
            <v>113178</v>
          </cell>
          <cell r="EN490">
            <v>221317</v>
          </cell>
          <cell r="EO490">
            <v>96686</v>
          </cell>
          <cell r="EP490">
            <v>153123</v>
          </cell>
          <cell r="EQ490">
            <v>112703</v>
          </cell>
          <cell r="ER490">
            <v>150320</v>
          </cell>
          <cell r="ES490">
            <v>363670</v>
          </cell>
          <cell r="ET490">
            <v>93799</v>
          </cell>
          <cell r="EU490">
            <v>235375</v>
          </cell>
          <cell r="EV490">
            <v>168181</v>
          </cell>
          <cell r="EW490">
            <v>361300</v>
          </cell>
        </row>
        <row r="491">
          <cell r="B491" t="str">
            <v>República Tcheca</v>
          </cell>
          <cell r="C491">
            <v>4281695</v>
          </cell>
          <cell r="D491">
            <v>7724559</v>
          </cell>
          <cell r="E491">
            <v>5448963</v>
          </cell>
          <cell r="F491">
            <v>6018343</v>
          </cell>
          <cell r="G491">
            <v>9898293</v>
          </cell>
          <cell r="H491">
            <v>5686745</v>
          </cell>
          <cell r="I491">
            <v>5508342</v>
          </cell>
          <cell r="J491">
            <v>5041448</v>
          </cell>
          <cell r="K491">
            <v>4336765</v>
          </cell>
          <cell r="L491">
            <v>6164581</v>
          </cell>
          <cell r="M491">
            <v>3309494</v>
          </cell>
          <cell r="N491">
            <v>3833839</v>
          </cell>
          <cell r="O491">
            <v>4643360</v>
          </cell>
          <cell r="P491">
            <v>3297726</v>
          </cell>
          <cell r="Q491">
            <v>4350951</v>
          </cell>
          <cell r="R491">
            <v>3348561</v>
          </cell>
          <cell r="S491">
            <v>3912104</v>
          </cell>
          <cell r="T491">
            <v>4531387</v>
          </cell>
          <cell r="U491">
            <v>2540517</v>
          </cell>
          <cell r="V491">
            <v>4023449</v>
          </cell>
          <cell r="W491">
            <v>3714731</v>
          </cell>
          <cell r="X491">
            <v>3827118</v>
          </cell>
          <cell r="Y491">
            <v>2440813</v>
          </cell>
          <cell r="Z491">
            <v>2449489</v>
          </cell>
          <cell r="AA491">
            <v>2558504</v>
          </cell>
          <cell r="AB491">
            <v>2975187</v>
          </cell>
          <cell r="AC491">
            <v>4716131</v>
          </cell>
          <cell r="AD491">
            <v>3214499</v>
          </cell>
          <cell r="AE491">
            <v>2508923</v>
          </cell>
          <cell r="AF491">
            <v>3846460</v>
          </cell>
          <cell r="AG491">
            <v>3549782</v>
          </cell>
          <cell r="AH491">
            <v>3314191</v>
          </cell>
          <cell r="AI491">
            <v>3192769</v>
          </cell>
          <cell r="AJ491">
            <v>4227327</v>
          </cell>
          <cell r="AK491">
            <v>6394768</v>
          </cell>
          <cell r="AL491">
            <v>7465252</v>
          </cell>
          <cell r="AM491">
            <v>5431537</v>
          </cell>
          <cell r="AN491">
            <v>5927242</v>
          </cell>
          <cell r="AO491">
            <v>3241042</v>
          </cell>
          <cell r="AP491">
            <v>4923686</v>
          </cell>
          <cell r="AQ491">
            <v>7527502</v>
          </cell>
          <cell r="AR491">
            <v>5356124</v>
          </cell>
          <cell r="AS491">
            <v>7007228</v>
          </cell>
          <cell r="AT491">
            <v>8236459</v>
          </cell>
          <cell r="AU491">
            <v>4071075</v>
          </cell>
          <cell r="AV491">
            <v>3315853</v>
          </cell>
          <cell r="AW491">
            <v>3553116</v>
          </cell>
          <cell r="AX491">
            <v>4728271</v>
          </cell>
          <cell r="AY491">
            <v>11839594</v>
          </cell>
          <cell r="AZ491">
            <v>4227393</v>
          </cell>
          <cell r="BA491">
            <v>5425264</v>
          </cell>
          <cell r="BB491">
            <v>2622745</v>
          </cell>
          <cell r="BC491">
            <v>7265575</v>
          </cell>
          <cell r="BD491">
            <v>4336094</v>
          </cell>
          <cell r="BE491">
            <v>3988902</v>
          </cell>
          <cell r="BF491">
            <v>5836968</v>
          </cell>
          <cell r="BG491">
            <v>3032712</v>
          </cell>
          <cell r="BH491">
            <v>2941037</v>
          </cell>
          <cell r="BI491">
            <v>1523848</v>
          </cell>
          <cell r="BJ491">
            <v>1290563</v>
          </cell>
          <cell r="BK491">
            <v>1870891</v>
          </cell>
          <cell r="BL491">
            <v>1408516</v>
          </cell>
          <cell r="BM491">
            <v>2347496</v>
          </cell>
          <cell r="BN491">
            <v>2137739</v>
          </cell>
          <cell r="BO491">
            <v>2705599</v>
          </cell>
          <cell r="BP491">
            <v>5698059</v>
          </cell>
          <cell r="BQ491">
            <v>4392299</v>
          </cell>
          <cell r="BR491">
            <v>2724524</v>
          </cell>
          <cell r="BS491">
            <v>2102956</v>
          </cell>
          <cell r="BT491">
            <v>1271627</v>
          </cell>
          <cell r="BU491">
            <v>4918594</v>
          </cell>
          <cell r="BV491">
            <v>28871095</v>
          </cell>
          <cell r="BW491">
            <v>2139942</v>
          </cell>
          <cell r="BX491">
            <v>1832412</v>
          </cell>
          <cell r="BY491">
            <v>1264025</v>
          </cell>
          <cell r="BZ491">
            <v>2074511</v>
          </cell>
          <cell r="CA491">
            <v>2448433</v>
          </cell>
          <cell r="CB491">
            <v>30205957</v>
          </cell>
          <cell r="CC491">
            <v>4868932</v>
          </cell>
          <cell r="CD491">
            <v>1749507</v>
          </cell>
          <cell r="CE491">
            <v>2401655</v>
          </cell>
          <cell r="CF491">
            <v>1648319</v>
          </cell>
          <cell r="CG491">
            <v>2854454</v>
          </cell>
          <cell r="CH491">
            <v>2159249</v>
          </cell>
          <cell r="CI491">
            <v>2609354</v>
          </cell>
          <cell r="CJ491">
            <v>1788327</v>
          </cell>
          <cell r="CK491">
            <v>2361005</v>
          </cell>
          <cell r="CL491">
            <v>1598895</v>
          </cell>
          <cell r="CM491">
            <v>4047426</v>
          </cell>
          <cell r="CN491">
            <v>3550097</v>
          </cell>
          <cell r="CO491">
            <v>770610</v>
          </cell>
          <cell r="CP491">
            <v>3367115</v>
          </cell>
          <cell r="CQ491">
            <v>1568237</v>
          </cell>
          <cell r="CR491">
            <v>857227</v>
          </cell>
          <cell r="CS491">
            <v>1284936</v>
          </cell>
          <cell r="CT491">
            <v>2268762</v>
          </cell>
          <cell r="CU491">
            <v>855641</v>
          </cell>
          <cell r="CV491">
            <v>990039</v>
          </cell>
          <cell r="CW491">
            <v>1961321</v>
          </cell>
          <cell r="CX491">
            <v>3634913</v>
          </cell>
          <cell r="CY491">
            <v>1785590</v>
          </cell>
          <cell r="CZ491">
            <v>3100410</v>
          </cell>
          <cell r="DA491">
            <v>1465294</v>
          </cell>
          <cell r="DB491">
            <v>1704352</v>
          </cell>
          <cell r="DC491">
            <v>7695937</v>
          </cell>
          <cell r="DD491">
            <v>1333339</v>
          </cell>
          <cell r="DE491">
            <v>9297846</v>
          </cell>
          <cell r="DF491">
            <v>1650818</v>
          </cell>
          <cell r="DG491">
            <v>9468970</v>
          </cell>
          <cell r="DH491">
            <v>3324931</v>
          </cell>
          <cell r="DI491">
            <v>1709710</v>
          </cell>
          <cell r="DJ491">
            <v>1269968</v>
          </cell>
          <cell r="DK491">
            <v>1834480</v>
          </cell>
          <cell r="DL491">
            <v>4584869</v>
          </cell>
          <cell r="DM491">
            <v>11571770</v>
          </cell>
          <cell r="DN491">
            <v>4916542</v>
          </cell>
          <cell r="DO491">
            <v>18033849</v>
          </cell>
          <cell r="DP491">
            <v>4274056</v>
          </cell>
          <cell r="DQ491">
            <v>3962613</v>
          </cell>
          <cell r="DR491">
            <v>5745856</v>
          </cell>
          <cell r="DS491">
            <v>5046379</v>
          </cell>
          <cell r="DT491">
            <v>4996217</v>
          </cell>
          <cell r="DU491">
            <v>4857434</v>
          </cell>
          <cell r="DV491">
            <v>4651493</v>
          </cell>
          <cell r="DW491">
            <v>3861748</v>
          </cell>
          <cell r="DX491">
            <v>4688030</v>
          </cell>
          <cell r="DY491">
            <v>4703692</v>
          </cell>
          <cell r="DZ491">
            <v>18851219</v>
          </cell>
          <cell r="EA491">
            <v>5228097</v>
          </cell>
          <cell r="EB491">
            <v>18196541</v>
          </cell>
          <cell r="EC491">
            <v>3626821</v>
          </cell>
          <cell r="ED491">
            <v>5505184</v>
          </cell>
          <cell r="EE491">
            <v>2382098</v>
          </cell>
          <cell r="EF491">
            <v>15801581</v>
          </cell>
          <cell r="EG491">
            <v>3980752</v>
          </cell>
          <cell r="EH491">
            <v>16292499</v>
          </cell>
          <cell r="EI491">
            <v>18380187</v>
          </cell>
          <cell r="EJ491">
            <v>15590117</v>
          </cell>
          <cell r="EK491">
            <v>4090125</v>
          </cell>
          <cell r="EL491">
            <v>2570901</v>
          </cell>
          <cell r="EM491">
            <v>3134992</v>
          </cell>
          <cell r="EN491">
            <v>2559567</v>
          </cell>
          <cell r="EO491">
            <v>2049347</v>
          </cell>
          <cell r="EP491">
            <v>3842276</v>
          </cell>
          <cell r="EQ491">
            <v>3715991</v>
          </cell>
          <cell r="ER491">
            <v>4022005</v>
          </cell>
          <cell r="ES491">
            <v>2584978</v>
          </cell>
          <cell r="ET491">
            <v>13543141</v>
          </cell>
          <cell r="EU491">
            <v>1702352</v>
          </cell>
          <cell r="EV491">
            <v>1790190</v>
          </cell>
          <cell r="EW491">
            <v>2078126</v>
          </cell>
        </row>
        <row r="492">
          <cell r="B492" t="str">
            <v>Timor Leste</v>
          </cell>
          <cell r="G492">
            <v>122220</v>
          </cell>
          <cell r="H492">
            <v>97839</v>
          </cell>
          <cell r="K492">
            <v>4696</v>
          </cell>
          <cell r="Q492">
            <v>381427</v>
          </cell>
          <cell r="V492">
            <v>14201</v>
          </cell>
          <cell r="W492">
            <v>184</v>
          </cell>
          <cell r="X492">
            <v>962986</v>
          </cell>
          <cell r="Z492">
            <v>52736</v>
          </cell>
          <cell r="AA492">
            <v>49805</v>
          </cell>
          <cell r="AC492">
            <v>52736</v>
          </cell>
          <cell r="AF492">
            <v>30173</v>
          </cell>
          <cell r="AL492">
            <v>9310</v>
          </cell>
          <cell r="AN492">
            <v>65658</v>
          </cell>
          <cell r="AS492">
            <v>55096</v>
          </cell>
          <cell r="AU492">
            <v>9300</v>
          </cell>
          <cell r="AV492">
            <v>279236</v>
          </cell>
          <cell r="AW492">
            <v>426023</v>
          </cell>
          <cell r="AX492">
            <v>88621</v>
          </cell>
          <cell r="AY492">
            <v>204198</v>
          </cell>
          <cell r="AZ492">
            <v>139302</v>
          </cell>
          <cell r="BA492">
            <v>43917</v>
          </cell>
          <cell r="BB492">
            <v>169101</v>
          </cell>
          <cell r="BC492">
            <v>38607</v>
          </cell>
          <cell r="BD492">
            <v>36112</v>
          </cell>
          <cell r="BE492">
            <v>299581</v>
          </cell>
          <cell r="BF492">
            <v>377743</v>
          </cell>
          <cell r="BG492">
            <v>153632</v>
          </cell>
          <cell r="BH492">
            <v>306423</v>
          </cell>
          <cell r="BI492">
            <v>472350</v>
          </cell>
          <cell r="BJ492">
            <v>335450</v>
          </cell>
          <cell r="BK492">
            <v>90794</v>
          </cell>
          <cell r="BM492">
            <v>31309</v>
          </cell>
          <cell r="BN492">
            <v>150950</v>
          </cell>
          <cell r="BO492">
            <v>161817</v>
          </cell>
          <cell r="BP492">
            <v>176571</v>
          </cell>
          <cell r="BQ492">
            <v>226898</v>
          </cell>
          <cell r="BR492">
            <v>204175</v>
          </cell>
          <cell r="BS492">
            <v>310359</v>
          </cell>
          <cell r="BT492">
            <v>687142</v>
          </cell>
          <cell r="BU492">
            <v>618166</v>
          </cell>
          <cell r="BV492">
            <v>175460</v>
          </cell>
          <cell r="BW492">
            <v>117741</v>
          </cell>
          <cell r="CA492">
            <v>129617</v>
          </cell>
          <cell r="CB492">
            <v>173262</v>
          </cell>
          <cell r="CC492">
            <v>413543</v>
          </cell>
          <cell r="CD492">
            <v>507352</v>
          </cell>
          <cell r="CE492">
            <v>1042435</v>
          </cell>
          <cell r="CF492">
            <v>1184685</v>
          </cell>
          <cell r="CG492">
            <v>392432</v>
          </cell>
          <cell r="CH492">
            <v>979822</v>
          </cell>
          <cell r="CI492">
            <v>495707</v>
          </cell>
          <cell r="CJ492">
            <v>333053</v>
          </cell>
          <cell r="CK492">
            <v>402391</v>
          </cell>
          <cell r="CL492">
            <v>387598</v>
          </cell>
          <cell r="CM492">
            <v>1059060</v>
          </cell>
          <cell r="CN492">
            <v>499372</v>
          </cell>
          <cell r="CO492">
            <v>539291</v>
          </cell>
          <cell r="CP492">
            <v>329826</v>
          </cell>
          <cell r="CQ492">
            <v>162305</v>
          </cell>
          <cell r="CR492">
            <v>706127</v>
          </cell>
          <cell r="CS492">
            <v>458861</v>
          </cell>
          <cell r="CT492">
            <v>855141</v>
          </cell>
          <cell r="CU492">
            <v>269320</v>
          </cell>
          <cell r="CV492">
            <v>1292690</v>
          </cell>
          <cell r="CW492">
            <v>451470</v>
          </cell>
          <cell r="CX492">
            <v>736636</v>
          </cell>
          <cell r="CY492">
            <v>805880</v>
          </cell>
          <cell r="CZ492">
            <v>531836</v>
          </cell>
          <cell r="DA492">
            <v>390887</v>
          </cell>
          <cell r="DB492">
            <v>263045</v>
          </cell>
          <cell r="DC492">
            <v>327815</v>
          </cell>
          <cell r="DD492">
            <v>346645</v>
          </cell>
          <cell r="DE492">
            <v>466739</v>
          </cell>
          <cell r="DF492">
            <v>744349</v>
          </cell>
          <cell r="DG492">
            <v>915409</v>
          </cell>
          <cell r="DH492">
            <v>190495</v>
          </cell>
          <cell r="DI492">
            <v>686053</v>
          </cell>
          <cell r="DJ492">
            <v>963294</v>
          </cell>
          <cell r="DK492">
            <v>1006197</v>
          </cell>
          <cell r="DL492">
            <v>804110</v>
          </cell>
          <cell r="DM492">
            <v>1074148</v>
          </cell>
          <cell r="DN492">
            <v>1332687</v>
          </cell>
          <cell r="DO492">
            <v>1085982</v>
          </cell>
          <cell r="DP492">
            <v>958545</v>
          </cell>
          <cell r="DQ492">
            <v>564686</v>
          </cell>
          <cell r="DR492">
            <v>1109130</v>
          </cell>
          <cell r="DS492">
            <v>852679</v>
          </cell>
          <cell r="DT492">
            <v>286565</v>
          </cell>
          <cell r="DU492">
            <v>607571</v>
          </cell>
          <cell r="DV492">
            <v>197257</v>
          </cell>
          <cell r="DW492">
            <v>414877</v>
          </cell>
          <cell r="DY492">
            <v>664458</v>
          </cell>
          <cell r="DZ492">
            <v>1292249</v>
          </cell>
          <cell r="EA492">
            <v>1207809</v>
          </cell>
          <cell r="EB492">
            <v>1120200</v>
          </cell>
          <cell r="EC492">
            <v>673025</v>
          </cell>
          <cell r="ED492">
            <v>622367</v>
          </cell>
          <cell r="EE492">
            <v>356370</v>
          </cell>
          <cell r="EF492">
            <v>466810</v>
          </cell>
          <cell r="EG492">
            <v>527140</v>
          </cell>
          <cell r="EH492">
            <v>171395</v>
          </cell>
          <cell r="EI492">
            <v>340768</v>
          </cell>
          <cell r="EJ492">
            <v>411885</v>
          </cell>
          <cell r="EK492">
            <v>518993</v>
          </cell>
          <cell r="EL492">
            <v>841775</v>
          </cell>
          <cell r="EM492">
            <v>938589</v>
          </cell>
          <cell r="EN492">
            <v>997152</v>
          </cell>
          <cell r="EO492">
            <v>562915</v>
          </cell>
          <cell r="EP492">
            <v>575155</v>
          </cell>
          <cell r="EQ492">
            <v>442310</v>
          </cell>
          <cell r="ER492">
            <v>474640</v>
          </cell>
          <cell r="ES492">
            <v>805124</v>
          </cell>
          <cell r="ET492">
            <v>309211</v>
          </cell>
          <cell r="EU492">
            <v>462742</v>
          </cell>
          <cell r="EV492">
            <v>24733</v>
          </cell>
          <cell r="EW492">
            <v>428460</v>
          </cell>
        </row>
        <row r="493">
          <cell r="B493" t="str">
            <v>Togo</v>
          </cell>
          <cell r="C493">
            <v>3053713</v>
          </cell>
          <cell r="D493">
            <v>2733042</v>
          </cell>
          <cell r="E493">
            <v>3245017</v>
          </cell>
          <cell r="F493">
            <v>3628945</v>
          </cell>
          <cell r="G493">
            <v>5812811</v>
          </cell>
          <cell r="H493">
            <v>7266302</v>
          </cell>
          <cell r="I493">
            <v>7554511</v>
          </cell>
          <cell r="J493">
            <v>2867173</v>
          </cell>
          <cell r="K493">
            <v>1745707</v>
          </cell>
          <cell r="L493">
            <v>1027832</v>
          </cell>
          <cell r="M493">
            <v>1102682</v>
          </cell>
          <cell r="N493">
            <v>924234</v>
          </cell>
          <cell r="O493">
            <v>1057196</v>
          </cell>
          <cell r="P493">
            <v>7044987</v>
          </cell>
          <cell r="Q493">
            <v>4422114</v>
          </cell>
          <cell r="R493">
            <v>2208354</v>
          </cell>
          <cell r="S493">
            <v>7752529</v>
          </cell>
          <cell r="T493">
            <v>1186426</v>
          </cell>
          <cell r="U493">
            <v>4134839</v>
          </cell>
          <cell r="V493">
            <v>1424383</v>
          </cell>
          <cell r="W493">
            <v>7110903</v>
          </cell>
          <cell r="X493">
            <v>2555099</v>
          </cell>
          <cell r="Y493">
            <v>19450232</v>
          </cell>
          <cell r="Z493">
            <v>8479374</v>
          </cell>
          <cell r="AA493">
            <v>1329765</v>
          </cell>
          <cell r="AB493">
            <v>7162654</v>
          </cell>
          <cell r="AC493">
            <v>2410803</v>
          </cell>
          <cell r="AD493">
            <v>6599661</v>
          </cell>
          <cell r="AE493">
            <v>1986406</v>
          </cell>
          <cell r="AF493">
            <v>2059866</v>
          </cell>
          <cell r="AG493">
            <v>9735483</v>
          </cell>
          <cell r="AH493">
            <v>10336798</v>
          </cell>
          <cell r="AI493">
            <v>7058440</v>
          </cell>
          <cell r="AJ493">
            <v>7612772</v>
          </cell>
          <cell r="AK493">
            <v>9443485</v>
          </cell>
          <cell r="AL493">
            <v>3057498</v>
          </cell>
          <cell r="AM493">
            <v>4228363</v>
          </cell>
          <cell r="AN493">
            <v>4738811</v>
          </cell>
          <cell r="AO493">
            <v>5353916</v>
          </cell>
          <cell r="AP493">
            <v>24177388</v>
          </cell>
          <cell r="AQ493">
            <v>14813322</v>
          </cell>
          <cell r="AR493">
            <v>29787448</v>
          </cell>
          <cell r="AS493">
            <v>32328597</v>
          </cell>
          <cell r="AT493">
            <v>11250869</v>
          </cell>
          <cell r="AU493">
            <v>11975844</v>
          </cell>
          <cell r="AV493">
            <v>12483165</v>
          </cell>
          <cell r="AW493">
            <v>2378649</v>
          </cell>
          <cell r="AX493">
            <v>6966555</v>
          </cell>
          <cell r="AY493">
            <v>3650097</v>
          </cell>
          <cell r="AZ493">
            <v>4293404</v>
          </cell>
          <cell r="BA493">
            <v>4327848</v>
          </cell>
          <cell r="BB493">
            <v>5040317</v>
          </cell>
          <cell r="BC493">
            <v>22632999</v>
          </cell>
          <cell r="BD493">
            <v>3630495</v>
          </cell>
          <cell r="BE493">
            <v>6104535</v>
          </cell>
          <cell r="BF493">
            <v>5334169</v>
          </cell>
          <cell r="BG493">
            <v>3543332</v>
          </cell>
          <cell r="BH493">
            <v>10856027</v>
          </cell>
          <cell r="BI493">
            <v>4755226</v>
          </cell>
          <cell r="BJ493">
            <v>4677036</v>
          </cell>
          <cell r="BK493">
            <v>9441821</v>
          </cell>
          <cell r="BL493">
            <v>1242409</v>
          </cell>
          <cell r="BM493">
            <v>2971177</v>
          </cell>
          <cell r="BN493">
            <v>16116991</v>
          </cell>
          <cell r="BO493">
            <v>10397292</v>
          </cell>
          <cell r="BP493">
            <v>2099071</v>
          </cell>
          <cell r="BQ493">
            <v>8408509</v>
          </cell>
          <cell r="BR493">
            <v>7599673</v>
          </cell>
          <cell r="BS493">
            <v>9453341</v>
          </cell>
          <cell r="BT493">
            <v>8935464</v>
          </cell>
          <cell r="BU493">
            <v>2880152</v>
          </cell>
          <cell r="BV493">
            <v>1314474</v>
          </cell>
          <cell r="BW493">
            <v>3861788</v>
          </cell>
          <cell r="BX493">
            <v>829290</v>
          </cell>
          <cell r="BY493">
            <v>9479960</v>
          </cell>
          <cell r="BZ493">
            <v>1544473</v>
          </cell>
          <cell r="CA493">
            <v>1493706</v>
          </cell>
          <cell r="CB493">
            <v>2802416</v>
          </cell>
          <cell r="CC493">
            <v>3475649</v>
          </cell>
          <cell r="CD493">
            <v>4385794</v>
          </cell>
          <cell r="CE493">
            <v>3208347</v>
          </cell>
          <cell r="CF493">
            <v>4746099</v>
          </cell>
          <cell r="CG493">
            <v>2657474</v>
          </cell>
          <cell r="CH493">
            <v>5485812</v>
          </cell>
          <cell r="CI493">
            <v>11507457</v>
          </cell>
          <cell r="CJ493">
            <v>12460785</v>
          </cell>
          <cell r="CK493">
            <v>5668080</v>
          </cell>
          <cell r="CL493">
            <v>3073822</v>
          </cell>
          <cell r="CM493">
            <v>6958502</v>
          </cell>
          <cell r="CN493">
            <v>4382100</v>
          </cell>
          <cell r="CO493">
            <v>5049703</v>
          </cell>
          <cell r="CP493">
            <v>3295927</v>
          </cell>
          <cell r="CQ493">
            <v>3708001</v>
          </cell>
          <cell r="CR493">
            <v>4644457</v>
          </cell>
          <cell r="CS493">
            <v>4396289</v>
          </cell>
          <cell r="CT493">
            <v>2711908</v>
          </cell>
          <cell r="CU493">
            <v>1502600</v>
          </cell>
          <cell r="CV493">
            <v>1995892</v>
          </cell>
          <cell r="CW493">
            <v>5362812</v>
          </cell>
          <cell r="CX493">
            <v>5452734</v>
          </cell>
          <cell r="CY493">
            <v>4141947</v>
          </cell>
          <cell r="CZ493">
            <v>624742</v>
          </cell>
          <cell r="DA493">
            <v>2100311</v>
          </cell>
          <cell r="DB493">
            <v>10971462</v>
          </cell>
          <cell r="DC493">
            <v>5305980</v>
          </cell>
          <cell r="DD493">
            <v>2864422</v>
          </cell>
          <cell r="DE493">
            <v>8339045</v>
          </cell>
          <cell r="DF493">
            <v>10335402</v>
          </cell>
          <cell r="DG493">
            <v>5759812</v>
          </cell>
          <cell r="DH493">
            <v>9037617</v>
          </cell>
          <cell r="DI493">
            <v>9603257</v>
          </cell>
          <cell r="DJ493">
            <v>5762984</v>
          </cell>
          <cell r="DK493">
            <v>10089008</v>
          </cell>
          <cell r="DL493">
            <v>11543948</v>
          </cell>
          <cell r="DM493">
            <v>6576510</v>
          </cell>
          <cell r="DN493">
            <v>7352416</v>
          </cell>
          <cell r="DO493">
            <v>8810551</v>
          </cell>
          <cell r="DP493">
            <v>8062481</v>
          </cell>
          <cell r="DQ493">
            <v>8286128</v>
          </cell>
          <cell r="DR493">
            <v>5975936</v>
          </cell>
          <cell r="DS493">
            <v>10548878</v>
          </cell>
          <cell r="DT493">
            <v>15369615</v>
          </cell>
          <cell r="DU493">
            <v>7973375</v>
          </cell>
          <cell r="DV493">
            <v>5690919</v>
          </cell>
          <cell r="DW493">
            <v>4451332</v>
          </cell>
          <cell r="DX493">
            <v>3130207</v>
          </cell>
          <cell r="DY493">
            <v>792488</v>
          </cell>
          <cell r="DZ493">
            <v>5763470</v>
          </cell>
          <cell r="EA493">
            <v>3685918</v>
          </cell>
          <cell r="EB493">
            <v>5111846</v>
          </cell>
          <cell r="EC493">
            <v>9121995</v>
          </cell>
          <cell r="ED493">
            <v>7472959</v>
          </cell>
          <cell r="EE493">
            <v>713596</v>
          </cell>
          <cell r="EF493">
            <v>982498</v>
          </cell>
          <cell r="EG493">
            <v>2135964</v>
          </cell>
          <cell r="EH493">
            <v>4191516</v>
          </cell>
          <cell r="EI493">
            <v>3246602</v>
          </cell>
          <cell r="EJ493">
            <v>5837453</v>
          </cell>
          <cell r="EK493">
            <v>6124380</v>
          </cell>
          <cell r="EL493">
            <v>4658200</v>
          </cell>
          <cell r="EM493">
            <v>4769555</v>
          </cell>
          <cell r="EN493">
            <v>3234633</v>
          </cell>
          <cell r="EO493">
            <v>6530639</v>
          </cell>
          <cell r="EP493">
            <v>6554822</v>
          </cell>
          <cell r="EQ493">
            <v>7534108</v>
          </cell>
          <cell r="ER493">
            <v>12192502</v>
          </cell>
          <cell r="ES493">
            <v>5952305</v>
          </cell>
          <cell r="ET493">
            <v>3383874</v>
          </cell>
          <cell r="EU493">
            <v>4938028</v>
          </cell>
          <cell r="EV493">
            <v>6663057</v>
          </cell>
          <cell r="EW493">
            <v>5631245</v>
          </cell>
        </row>
        <row r="494">
          <cell r="B494" t="str">
            <v>Toquelau, Ilhas</v>
          </cell>
          <cell r="D494">
            <v>14884</v>
          </cell>
          <cell r="E494">
            <v>5276</v>
          </cell>
          <cell r="J494">
            <v>4836</v>
          </cell>
          <cell r="CX494">
            <v>288263</v>
          </cell>
          <cell r="DZ494">
            <v>231</v>
          </cell>
        </row>
        <row r="495">
          <cell r="B495" t="str">
            <v>Tonga</v>
          </cell>
          <cell r="D495">
            <v>34209</v>
          </cell>
          <cell r="F495">
            <v>49896</v>
          </cell>
          <cell r="G495">
            <v>34655</v>
          </cell>
          <cell r="H495">
            <v>34688</v>
          </cell>
          <cell r="J495">
            <v>94843</v>
          </cell>
          <cell r="K495">
            <v>47394</v>
          </cell>
          <cell r="L495">
            <v>83747</v>
          </cell>
          <cell r="M495">
            <v>28512</v>
          </cell>
          <cell r="Q495">
            <v>28512</v>
          </cell>
          <cell r="R495">
            <v>45727</v>
          </cell>
          <cell r="T495">
            <v>28512</v>
          </cell>
          <cell r="V495">
            <v>18292</v>
          </cell>
          <cell r="W495">
            <v>43392</v>
          </cell>
          <cell r="X495">
            <v>8319</v>
          </cell>
          <cell r="Y495">
            <v>33120</v>
          </cell>
          <cell r="Z495">
            <v>2586</v>
          </cell>
          <cell r="AD495">
            <v>33120</v>
          </cell>
          <cell r="AE495">
            <v>47997</v>
          </cell>
          <cell r="AF495">
            <v>20601</v>
          </cell>
          <cell r="AG495">
            <v>3364</v>
          </cell>
          <cell r="AH495">
            <v>22562</v>
          </cell>
          <cell r="AJ495">
            <v>33120</v>
          </cell>
          <cell r="AK495">
            <v>14325</v>
          </cell>
          <cell r="AL495">
            <v>11928</v>
          </cell>
          <cell r="AN495">
            <v>41195</v>
          </cell>
          <cell r="AO495">
            <v>42192</v>
          </cell>
          <cell r="AP495">
            <v>11928</v>
          </cell>
          <cell r="AQ495">
            <v>70330</v>
          </cell>
          <cell r="AR495">
            <v>88809</v>
          </cell>
          <cell r="AS495">
            <v>87154</v>
          </cell>
          <cell r="AT495">
            <v>11149</v>
          </cell>
          <cell r="AU495">
            <v>19276</v>
          </cell>
          <cell r="AW495">
            <v>70330</v>
          </cell>
          <cell r="AX495">
            <v>13485</v>
          </cell>
          <cell r="AY495">
            <v>50703</v>
          </cell>
          <cell r="BA495">
            <v>101993</v>
          </cell>
          <cell r="BB495">
            <v>204196</v>
          </cell>
          <cell r="BC495">
            <v>98753</v>
          </cell>
          <cell r="BE495">
            <v>70330</v>
          </cell>
          <cell r="BF495">
            <v>11149</v>
          </cell>
          <cell r="BG495">
            <v>17054</v>
          </cell>
          <cell r="BH495">
            <v>70330</v>
          </cell>
          <cell r="BJ495">
            <v>78461</v>
          </cell>
          <cell r="BL495">
            <v>108329</v>
          </cell>
          <cell r="BM495">
            <v>5390</v>
          </cell>
          <cell r="BN495">
            <v>35625</v>
          </cell>
          <cell r="BO495">
            <v>55500</v>
          </cell>
          <cell r="BP495">
            <v>119794</v>
          </cell>
          <cell r="BQ495">
            <v>77388</v>
          </cell>
          <cell r="BR495">
            <v>29769</v>
          </cell>
          <cell r="BS495">
            <v>101760</v>
          </cell>
          <cell r="BT495">
            <v>61354</v>
          </cell>
          <cell r="BV495">
            <v>46805</v>
          </cell>
          <cell r="BX495">
            <v>115544</v>
          </cell>
          <cell r="BZ495">
            <v>34099</v>
          </cell>
          <cell r="CA495">
            <v>77616</v>
          </cell>
          <cell r="CC495">
            <v>51429</v>
          </cell>
          <cell r="CD495">
            <v>34099</v>
          </cell>
          <cell r="CF495">
            <v>80986</v>
          </cell>
          <cell r="CH495">
            <v>77616</v>
          </cell>
          <cell r="CI495">
            <v>78644</v>
          </cell>
          <cell r="CJ495">
            <v>34099</v>
          </cell>
          <cell r="CL495">
            <v>27131</v>
          </cell>
          <cell r="CM495">
            <v>24612</v>
          </cell>
          <cell r="CN495">
            <v>88470</v>
          </cell>
          <cell r="CO495">
            <v>103326</v>
          </cell>
          <cell r="CP495">
            <v>110408</v>
          </cell>
          <cell r="CQ495">
            <v>42739</v>
          </cell>
          <cell r="CR495">
            <v>97136</v>
          </cell>
          <cell r="CS495">
            <v>156077</v>
          </cell>
          <cell r="CT495">
            <v>106006</v>
          </cell>
          <cell r="CU495">
            <v>300032</v>
          </cell>
          <cell r="CV495">
            <v>166211</v>
          </cell>
          <cell r="CW495">
            <v>108206</v>
          </cell>
          <cell r="CX495">
            <v>31517</v>
          </cell>
          <cell r="CY495">
            <v>34099</v>
          </cell>
          <cell r="CZ495">
            <v>13500</v>
          </cell>
          <cell r="DA495">
            <v>35260</v>
          </cell>
          <cell r="DB495">
            <v>34099</v>
          </cell>
          <cell r="DC495">
            <v>45541</v>
          </cell>
          <cell r="DD495">
            <v>31226</v>
          </cell>
          <cell r="DF495">
            <v>80986</v>
          </cell>
          <cell r="DG495">
            <v>109092</v>
          </cell>
          <cell r="DH495">
            <v>64496</v>
          </cell>
          <cell r="DJ495">
            <v>136846</v>
          </cell>
          <cell r="DK495">
            <v>117139</v>
          </cell>
          <cell r="DL495">
            <v>56012</v>
          </cell>
          <cell r="DM495">
            <v>81539</v>
          </cell>
          <cell r="DN495">
            <v>187879</v>
          </cell>
          <cell r="DO495">
            <v>147372</v>
          </cell>
          <cell r="DP495">
            <v>136534</v>
          </cell>
          <cell r="DQ495">
            <v>66246</v>
          </cell>
          <cell r="DR495">
            <v>80552</v>
          </cell>
          <cell r="DS495">
            <v>65714</v>
          </cell>
          <cell r="DT495">
            <v>64509</v>
          </cell>
          <cell r="DU495">
            <v>32813</v>
          </cell>
          <cell r="DV495">
            <v>14396</v>
          </cell>
          <cell r="DW495">
            <v>40843</v>
          </cell>
          <cell r="DX495">
            <v>25968</v>
          </cell>
          <cell r="DY495">
            <v>61531</v>
          </cell>
          <cell r="DZ495">
            <v>94832</v>
          </cell>
          <cell r="EA495">
            <v>57407</v>
          </cell>
          <cell r="EB495">
            <v>123548</v>
          </cell>
          <cell r="EC495">
            <v>418370</v>
          </cell>
          <cell r="ED495">
            <v>175719</v>
          </cell>
          <cell r="EE495">
            <v>105927</v>
          </cell>
          <cell r="EF495">
            <v>67350</v>
          </cell>
          <cell r="EG495">
            <v>61756</v>
          </cell>
          <cell r="EH495">
            <v>74437</v>
          </cell>
          <cell r="EI495">
            <v>32870</v>
          </cell>
          <cell r="EJ495">
            <v>118434</v>
          </cell>
          <cell r="EK495">
            <v>59785</v>
          </cell>
          <cell r="EL495">
            <v>124785</v>
          </cell>
          <cell r="EM495">
            <v>82961</v>
          </cell>
          <cell r="EN495">
            <v>32845</v>
          </cell>
          <cell r="EO495">
            <v>138904</v>
          </cell>
          <cell r="EP495">
            <v>99987</v>
          </cell>
          <cell r="EQ495">
            <v>93966</v>
          </cell>
          <cell r="ER495">
            <v>64586</v>
          </cell>
          <cell r="ES495">
            <v>83440</v>
          </cell>
          <cell r="ET495">
            <v>68006</v>
          </cell>
          <cell r="EV495">
            <v>114799</v>
          </cell>
          <cell r="EW495">
            <v>66260</v>
          </cell>
        </row>
        <row r="496">
          <cell r="B496" t="str">
            <v>Trinidad e Tobago</v>
          </cell>
          <cell r="C496">
            <v>37259434</v>
          </cell>
          <cell r="D496">
            <v>34400472</v>
          </cell>
          <cell r="E496">
            <v>128655019</v>
          </cell>
          <cell r="F496">
            <v>27533065</v>
          </cell>
          <cell r="G496">
            <v>54205622</v>
          </cell>
          <cell r="H496">
            <v>73706143</v>
          </cell>
          <cell r="I496">
            <v>65041411</v>
          </cell>
          <cell r="J496">
            <v>78828735</v>
          </cell>
          <cell r="K496">
            <v>97527212</v>
          </cell>
          <cell r="L496">
            <v>62662773</v>
          </cell>
          <cell r="M496">
            <v>74059255</v>
          </cell>
          <cell r="N496">
            <v>11521942</v>
          </cell>
          <cell r="O496">
            <v>11811011</v>
          </cell>
          <cell r="P496">
            <v>54048687</v>
          </cell>
          <cell r="Q496">
            <v>16389888</v>
          </cell>
          <cell r="R496">
            <v>12670546</v>
          </cell>
          <cell r="S496">
            <v>17635578</v>
          </cell>
          <cell r="T496">
            <v>21495226</v>
          </cell>
          <cell r="U496">
            <v>34118405</v>
          </cell>
          <cell r="V496">
            <v>24687228</v>
          </cell>
          <cell r="W496">
            <v>54262896</v>
          </cell>
          <cell r="X496">
            <v>30377385</v>
          </cell>
          <cell r="Y496">
            <v>20333699</v>
          </cell>
          <cell r="Z496">
            <v>22044528</v>
          </cell>
          <cell r="AA496">
            <v>25398084</v>
          </cell>
          <cell r="AB496">
            <v>20366909</v>
          </cell>
          <cell r="AC496">
            <v>27881309</v>
          </cell>
          <cell r="AD496">
            <v>32631949</v>
          </cell>
          <cell r="AE496">
            <v>45777927</v>
          </cell>
          <cell r="AF496">
            <v>64601758</v>
          </cell>
          <cell r="AG496">
            <v>75748046</v>
          </cell>
          <cell r="AH496">
            <v>53552470</v>
          </cell>
          <cell r="AI496">
            <v>41792268</v>
          </cell>
          <cell r="AJ496">
            <v>18011107</v>
          </cell>
          <cell r="AK496">
            <v>62269940</v>
          </cell>
          <cell r="AL496">
            <v>70999471</v>
          </cell>
          <cell r="AM496">
            <v>25086573</v>
          </cell>
          <cell r="AN496">
            <v>49345922</v>
          </cell>
          <cell r="AO496">
            <v>47559966</v>
          </cell>
          <cell r="AP496">
            <v>38984444</v>
          </cell>
          <cell r="AQ496">
            <v>66315820</v>
          </cell>
          <cell r="AR496">
            <v>70260266</v>
          </cell>
          <cell r="AS496">
            <v>77959398</v>
          </cell>
          <cell r="AT496">
            <v>71101676</v>
          </cell>
          <cell r="AU496">
            <v>96334013</v>
          </cell>
          <cell r="AV496">
            <v>103093975</v>
          </cell>
          <cell r="AW496">
            <v>47808234</v>
          </cell>
          <cell r="AX496">
            <v>33496816</v>
          </cell>
          <cell r="AY496">
            <v>27300067</v>
          </cell>
          <cell r="AZ496">
            <v>108920750</v>
          </cell>
          <cell r="BA496">
            <v>48170034</v>
          </cell>
          <cell r="BB496">
            <v>35440589</v>
          </cell>
          <cell r="BC496">
            <v>55059941</v>
          </cell>
          <cell r="BD496">
            <v>44691651</v>
          </cell>
          <cell r="BE496">
            <v>36598295</v>
          </cell>
          <cell r="BF496">
            <v>65876290</v>
          </cell>
          <cell r="BG496">
            <v>40069996</v>
          </cell>
          <cell r="BH496">
            <v>60376605</v>
          </cell>
          <cell r="BI496">
            <v>50001876</v>
          </cell>
          <cell r="BJ496">
            <v>28909515</v>
          </cell>
          <cell r="BK496">
            <v>14722124</v>
          </cell>
          <cell r="BL496">
            <v>61506989</v>
          </cell>
          <cell r="BM496">
            <v>45636394</v>
          </cell>
          <cell r="BN496">
            <v>40692264</v>
          </cell>
          <cell r="BO496">
            <v>33096080</v>
          </cell>
          <cell r="BP496">
            <v>49842967</v>
          </cell>
          <cell r="BQ496">
            <v>41518752</v>
          </cell>
          <cell r="BR496">
            <v>31663471</v>
          </cell>
          <cell r="BS496">
            <v>34264950</v>
          </cell>
          <cell r="BT496">
            <v>41409930</v>
          </cell>
          <cell r="BU496">
            <v>35862766</v>
          </cell>
          <cell r="BV496">
            <v>48102949</v>
          </cell>
          <cell r="BW496">
            <v>55008357</v>
          </cell>
          <cell r="BX496">
            <v>51607018</v>
          </cell>
          <cell r="BY496">
            <v>29400299</v>
          </cell>
          <cell r="BZ496">
            <v>30294024</v>
          </cell>
          <cell r="CA496">
            <v>30055176</v>
          </cell>
          <cell r="CB496">
            <v>76342165</v>
          </cell>
          <cell r="CC496">
            <v>50178748</v>
          </cell>
          <cell r="CD496">
            <v>40459395</v>
          </cell>
          <cell r="CE496">
            <v>76709939</v>
          </cell>
          <cell r="CF496">
            <v>25418778</v>
          </cell>
          <cell r="CG496">
            <v>31634843</v>
          </cell>
          <cell r="CH496">
            <v>37475713</v>
          </cell>
          <cell r="CI496">
            <v>35013081</v>
          </cell>
          <cell r="CJ496">
            <v>21740785</v>
          </cell>
          <cell r="CK496">
            <v>19266194</v>
          </cell>
          <cell r="CL496">
            <v>23662210</v>
          </cell>
          <cell r="CM496">
            <v>24420967</v>
          </cell>
          <cell r="CN496">
            <v>22864751</v>
          </cell>
          <cell r="CO496">
            <v>23143513</v>
          </cell>
          <cell r="CP496">
            <v>20418675</v>
          </cell>
          <cell r="CQ496">
            <v>26777856</v>
          </cell>
          <cell r="CR496">
            <v>14184169</v>
          </cell>
          <cell r="CS496">
            <v>11053333</v>
          </cell>
          <cell r="CT496">
            <v>23997665</v>
          </cell>
          <cell r="CU496">
            <v>6853122</v>
          </cell>
          <cell r="CV496">
            <v>13732421</v>
          </cell>
          <cell r="CW496">
            <v>11956443</v>
          </cell>
          <cell r="CX496">
            <v>8132876</v>
          </cell>
          <cell r="CY496">
            <v>19169509</v>
          </cell>
          <cell r="CZ496">
            <v>14692827</v>
          </cell>
          <cell r="DA496">
            <v>13576709</v>
          </cell>
          <cell r="DB496">
            <v>16140518</v>
          </cell>
          <cell r="DC496">
            <v>18144421</v>
          </cell>
          <cell r="DD496">
            <v>39682393</v>
          </cell>
          <cell r="DE496">
            <v>8740927</v>
          </cell>
          <cell r="DF496">
            <v>17338156</v>
          </cell>
          <cell r="DG496">
            <v>16944433</v>
          </cell>
          <cell r="DH496">
            <v>17980592</v>
          </cell>
          <cell r="DI496">
            <v>22163522</v>
          </cell>
          <cell r="DJ496">
            <v>14280480</v>
          </cell>
          <cell r="DK496">
            <v>16639507</v>
          </cell>
          <cell r="DL496">
            <v>16990503</v>
          </cell>
          <cell r="DM496">
            <v>12259939</v>
          </cell>
          <cell r="DN496">
            <v>15618816</v>
          </cell>
          <cell r="DO496">
            <v>21016578</v>
          </cell>
          <cell r="DP496">
            <v>14115900</v>
          </cell>
          <cell r="DQ496">
            <v>14003296</v>
          </cell>
          <cell r="DR496">
            <v>23191222</v>
          </cell>
          <cell r="DS496">
            <v>21048814</v>
          </cell>
          <cell r="DT496">
            <v>6602812</v>
          </cell>
          <cell r="DU496">
            <v>23653671</v>
          </cell>
          <cell r="DV496">
            <v>16205081</v>
          </cell>
          <cell r="DW496">
            <v>12978471</v>
          </cell>
          <cell r="DX496">
            <v>14950495</v>
          </cell>
          <cell r="DY496">
            <v>26614845</v>
          </cell>
          <cell r="DZ496">
            <v>16291722</v>
          </cell>
          <cell r="EA496">
            <v>20732774</v>
          </cell>
          <cell r="EB496">
            <v>36012575</v>
          </cell>
          <cell r="EC496">
            <v>21160595</v>
          </cell>
          <cell r="ED496">
            <v>30739255</v>
          </cell>
          <cell r="EE496">
            <v>20009220</v>
          </cell>
          <cell r="EF496">
            <v>22491548</v>
          </cell>
          <cell r="EG496">
            <v>24713576</v>
          </cell>
          <cell r="EH496">
            <v>23844545</v>
          </cell>
          <cell r="EI496">
            <v>16965472</v>
          </cell>
          <cell r="EJ496">
            <v>15974286</v>
          </cell>
          <cell r="EK496">
            <v>15236686</v>
          </cell>
          <cell r="EL496">
            <v>10084609</v>
          </cell>
          <cell r="EM496">
            <v>24016363</v>
          </cell>
          <cell r="EN496">
            <v>15149093</v>
          </cell>
          <cell r="EO496">
            <v>19717577</v>
          </cell>
          <cell r="EP496">
            <v>11025463</v>
          </cell>
          <cell r="EQ496">
            <v>5478450</v>
          </cell>
          <cell r="ER496">
            <v>13543109</v>
          </cell>
          <cell r="ES496">
            <v>13892193</v>
          </cell>
          <cell r="ET496">
            <v>14740213</v>
          </cell>
          <cell r="EU496">
            <v>9034778</v>
          </cell>
          <cell r="EV496">
            <v>6172441</v>
          </cell>
          <cell r="EW496">
            <v>19469939</v>
          </cell>
        </row>
        <row r="497">
          <cell r="B497" t="str">
            <v>Tunísia</v>
          </cell>
          <cell r="C497">
            <v>16267837</v>
          </cell>
          <cell r="D497">
            <v>17275532</v>
          </cell>
          <cell r="E497">
            <v>15259549</v>
          </cell>
          <cell r="F497">
            <v>14006573</v>
          </cell>
          <cell r="G497">
            <v>8206129</v>
          </cell>
          <cell r="H497">
            <v>24978130</v>
          </cell>
          <cell r="I497">
            <v>22510898</v>
          </cell>
          <cell r="J497">
            <v>20766440</v>
          </cell>
          <cell r="K497">
            <v>22896729</v>
          </cell>
          <cell r="L497">
            <v>37076234</v>
          </cell>
          <cell r="M497">
            <v>10276836</v>
          </cell>
          <cell r="N497">
            <v>11653656</v>
          </cell>
          <cell r="O497">
            <v>13314625</v>
          </cell>
          <cell r="P497">
            <v>7724226</v>
          </cell>
          <cell r="Q497">
            <v>21181604</v>
          </cell>
          <cell r="R497">
            <v>7501841</v>
          </cell>
          <cell r="S497">
            <v>11168637</v>
          </cell>
          <cell r="T497">
            <v>7638271</v>
          </cell>
          <cell r="U497">
            <v>14187660</v>
          </cell>
          <cell r="V497">
            <v>3144038</v>
          </cell>
          <cell r="W497">
            <v>12562719</v>
          </cell>
          <cell r="X497">
            <v>17722731</v>
          </cell>
          <cell r="Y497">
            <v>12720415</v>
          </cell>
          <cell r="Z497">
            <v>9061067</v>
          </cell>
          <cell r="AA497">
            <v>10655261</v>
          </cell>
          <cell r="AB497">
            <v>10265653</v>
          </cell>
          <cell r="AC497">
            <v>12662160</v>
          </cell>
          <cell r="AD497">
            <v>8342043</v>
          </cell>
          <cell r="AE497">
            <v>17984708</v>
          </cell>
          <cell r="AF497">
            <v>12868794</v>
          </cell>
          <cell r="AG497">
            <v>14064795</v>
          </cell>
          <cell r="AH497">
            <v>24361586</v>
          </cell>
          <cell r="AI497">
            <v>27426338</v>
          </cell>
          <cell r="AJ497">
            <v>17363798</v>
          </cell>
          <cell r="AK497">
            <v>26569753</v>
          </cell>
          <cell r="AL497">
            <v>35252477</v>
          </cell>
          <cell r="AM497">
            <v>36734523</v>
          </cell>
          <cell r="AN497">
            <v>44464716</v>
          </cell>
          <cell r="AO497">
            <v>40926103</v>
          </cell>
          <cell r="AP497">
            <v>42395527</v>
          </cell>
          <cell r="AQ497">
            <v>21497116</v>
          </cell>
          <cell r="AR497">
            <v>9305359</v>
          </cell>
          <cell r="AS497">
            <v>22635401</v>
          </cell>
          <cell r="AT497">
            <v>64162343</v>
          </cell>
          <cell r="AU497">
            <v>46387551</v>
          </cell>
          <cell r="AV497">
            <v>19053855</v>
          </cell>
          <cell r="AW497">
            <v>23125861</v>
          </cell>
          <cell r="AX497">
            <v>5785306</v>
          </cell>
          <cell r="AY497">
            <v>36907864</v>
          </cell>
          <cell r="AZ497">
            <v>23986026</v>
          </cell>
          <cell r="BA497">
            <v>33740472</v>
          </cell>
          <cell r="BB497">
            <v>38803611</v>
          </cell>
          <cell r="BC497">
            <v>22617806</v>
          </cell>
          <cell r="BD497">
            <v>22363288</v>
          </cell>
          <cell r="BE497">
            <v>16887094</v>
          </cell>
          <cell r="BF497">
            <v>38567372</v>
          </cell>
          <cell r="BG497">
            <v>29887841</v>
          </cell>
          <cell r="BH497">
            <v>25008311</v>
          </cell>
          <cell r="BI497">
            <v>36412954</v>
          </cell>
          <cell r="BJ497">
            <v>26233532</v>
          </cell>
          <cell r="BK497">
            <v>54173831</v>
          </cell>
          <cell r="BL497">
            <v>22751302</v>
          </cell>
          <cell r="BM497">
            <v>31279200</v>
          </cell>
          <cell r="BN497">
            <v>30069589</v>
          </cell>
          <cell r="BO497">
            <v>5682069</v>
          </cell>
          <cell r="BP497">
            <v>6972816</v>
          </cell>
          <cell r="BQ497">
            <v>34001511</v>
          </cell>
          <cell r="BR497">
            <v>40918817</v>
          </cell>
          <cell r="BS497">
            <v>31624163</v>
          </cell>
          <cell r="BT497">
            <v>11230328</v>
          </cell>
          <cell r="BU497">
            <v>12455842</v>
          </cell>
          <cell r="BV497">
            <v>9423731</v>
          </cell>
          <cell r="BW497">
            <v>33170509</v>
          </cell>
          <cell r="BX497">
            <v>3224986</v>
          </cell>
          <cell r="BY497">
            <v>18187812</v>
          </cell>
          <cell r="BZ497">
            <v>37026786</v>
          </cell>
          <cell r="CA497">
            <v>5605353</v>
          </cell>
          <cell r="CB497">
            <v>13232606</v>
          </cell>
          <cell r="CC497">
            <v>43447058</v>
          </cell>
          <cell r="CD497">
            <v>31652332</v>
          </cell>
          <cell r="CE497">
            <v>25789029</v>
          </cell>
          <cell r="CF497">
            <v>17933526</v>
          </cell>
          <cell r="CG497">
            <v>2463843</v>
          </cell>
          <cell r="CH497">
            <v>5730788</v>
          </cell>
          <cell r="CI497">
            <v>20899442</v>
          </cell>
          <cell r="CJ497">
            <v>16983096</v>
          </cell>
          <cell r="CK497">
            <v>30240812</v>
          </cell>
          <cell r="CL497">
            <v>21030246</v>
          </cell>
          <cell r="CM497">
            <v>47634590</v>
          </cell>
          <cell r="CN497">
            <v>30647283</v>
          </cell>
          <cell r="CO497">
            <v>43306756</v>
          </cell>
          <cell r="CP497">
            <v>15542041</v>
          </cell>
          <cell r="CQ497">
            <v>30013406</v>
          </cell>
          <cell r="CR497">
            <v>10916450</v>
          </cell>
          <cell r="CS497">
            <v>20855153</v>
          </cell>
          <cell r="CT497">
            <v>14899558</v>
          </cell>
          <cell r="CU497">
            <v>15915839</v>
          </cell>
          <cell r="CV497">
            <v>8416437</v>
          </cell>
          <cell r="CW497">
            <v>19517024</v>
          </cell>
          <cell r="CX497">
            <v>21015770</v>
          </cell>
          <cell r="CY497">
            <v>30531565</v>
          </cell>
          <cell r="CZ497">
            <v>19275080</v>
          </cell>
          <cell r="DA497">
            <v>10724958</v>
          </cell>
          <cell r="DB497">
            <v>7711459</v>
          </cell>
          <cell r="DC497">
            <v>15565672</v>
          </cell>
          <cell r="DD497">
            <v>9665597</v>
          </cell>
          <cell r="DE497">
            <v>9316125</v>
          </cell>
          <cell r="DF497">
            <v>29580060</v>
          </cell>
          <cell r="DG497">
            <v>2571913</v>
          </cell>
          <cell r="DH497">
            <v>19496092</v>
          </cell>
          <cell r="DI497">
            <v>38067301</v>
          </cell>
          <cell r="DJ497">
            <v>19449620</v>
          </cell>
          <cell r="DK497">
            <v>15347048</v>
          </cell>
          <cell r="DL497">
            <v>29776041</v>
          </cell>
          <cell r="DM497">
            <v>44871491</v>
          </cell>
          <cell r="DN497">
            <v>13002501</v>
          </cell>
          <cell r="DO497">
            <v>26300036</v>
          </cell>
          <cell r="DP497">
            <v>39043051</v>
          </cell>
          <cell r="DQ497">
            <v>20597664</v>
          </cell>
          <cell r="DR497">
            <v>18094743</v>
          </cell>
          <cell r="DS497">
            <v>34152944</v>
          </cell>
          <cell r="DT497">
            <v>28016867</v>
          </cell>
          <cell r="DU497">
            <v>33975502</v>
          </cell>
          <cell r="DV497">
            <v>21520751</v>
          </cell>
          <cell r="DW497">
            <v>33031941</v>
          </cell>
          <cell r="DX497">
            <v>24633790</v>
          </cell>
          <cell r="DY497">
            <v>42336736</v>
          </cell>
          <cell r="DZ497">
            <v>27789997</v>
          </cell>
          <cell r="EA497">
            <v>4640049</v>
          </cell>
          <cell r="EB497">
            <v>15504054</v>
          </cell>
          <cell r="EC497">
            <v>7566553</v>
          </cell>
          <cell r="ED497">
            <v>11604697</v>
          </cell>
          <cell r="EE497">
            <v>14653728</v>
          </cell>
          <cell r="EF497">
            <v>16123269</v>
          </cell>
          <cell r="EG497">
            <v>24483043</v>
          </cell>
          <cell r="EH497">
            <v>31213690</v>
          </cell>
          <cell r="EI497">
            <v>41993298</v>
          </cell>
          <cell r="EJ497">
            <v>8811316</v>
          </cell>
          <cell r="EK497">
            <v>14700548</v>
          </cell>
          <cell r="EL497">
            <v>11682465</v>
          </cell>
          <cell r="EM497">
            <v>21040299</v>
          </cell>
          <cell r="EN497">
            <v>14787527</v>
          </cell>
          <cell r="EO497">
            <v>12657323</v>
          </cell>
          <cell r="EP497">
            <v>6628855</v>
          </cell>
          <cell r="EQ497">
            <v>4323607</v>
          </cell>
          <cell r="ER497">
            <v>24538390</v>
          </cell>
          <cell r="ES497">
            <v>22784018</v>
          </cell>
          <cell r="ET497">
            <v>42806956</v>
          </cell>
          <cell r="EU497">
            <v>40388010</v>
          </cell>
          <cell r="EV497">
            <v>16014383</v>
          </cell>
          <cell r="EW497">
            <v>14421273</v>
          </cell>
        </row>
        <row r="498">
          <cell r="B498" t="str">
            <v>Turcas e Caicos, Ilhas</v>
          </cell>
          <cell r="D498">
            <v>101689</v>
          </cell>
          <cell r="E498">
            <v>110197</v>
          </cell>
          <cell r="F498">
            <v>78598</v>
          </cell>
          <cell r="G498">
            <v>165226</v>
          </cell>
          <cell r="H498">
            <v>598745</v>
          </cell>
          <cell r="I498">
            <v>344146</v>
          </cell>
          <cell r="J498">
            <v>805957</v>
          </cell>
          <cell r="K498">
            <v>48787</v>
          </cell>
          <cell r="L498">
            <v>28212</v>
          </cell>
          <cell r="M498">
            <v>113704</v>
          </cell>
          <cell r="N498">
            <v>64925</v>
          </cell>
          <cell r="O498">
            <v>49320</v>
          </cell>
          <cell r="P498">
            <v>67738</v>
          </cell>
          <cell r="Q498">
            <v>25066</v>
          </cell>
          <cell r="R498">
            <v>7339</v>
          </cell>
          <cell r="S498">
            <v>2211</v>
          </cell>
          <cell r="V498">
            <v>21420</v>
          </cell>
          <cell r="W498">
            <v>25573</v>
          </cell>
          <cell r="Z498">
            <v>2217</v>
          </cell>
          <cell r="AA498">
            <v>43626</v>
          </cell>
          <cell r="AB498">
            <v>18949</v>
          </cell>
          <cell r="AC498">
            <v>24226</v>
          </cell>
          <cell r="AE498">
            <v>1181381</v>
          </cell>
          <cell r="AF498">
            <v>6439</v>
          </cell>
          <cell r="AH498">
            <v>7347</v>
          </cell>
          <cell r="AL498">
            <v>14947</v>
          </cell>
          <cell r="AM498">
            <v>6689</v>
          </cell>
          <cell r="AN498">
            <v>6689</v>
          </cell>
          <cell r="AO498">
            <v>552</v>
          </cell>
          <cell r="AP498">
            <v>14408</v>
          </cell>
          <cell r="AR498">
            <v>13732</v>
          </cell>
          <cell r="AU498">
            <v>230509</v>
          </cell>
          <cell r="AV498">
            <v>10148</v>
          </cell>
          <cell r="AW498">
            <v>269652</v>
          </cell>
          <cell r="BB498">
            <v>7508</v>
          </cell>
          <cell r="BC498">
            <v>7138</v>
          </cell>
          <cell r="BD498">
            <v>29731</v>
          </cell>
          <cell r="BE498">
            <v>1104</v>
          </cell>
          <cell r="BF498">
            <v>76847</v>
          </cell>
          <cell r="BG498">
            <v>313837</v>
          </cell>
          <cell r="BH498">
            <v>101456</v>
          </cell>
          <cell r="BI498">
            <v>153840</v>
          </cell>
          <cell r="BJ498">
            <v>8771</v>
          </cell>
          <cell r="BK498">
            <v>30584</v>
          </cell>
          <cell r="BL498">
            <v>21893</v>
          </cell>
          <cell r="BM498">
            <v>215094</v>
          </cell>
          <cell r="BN498">
            <v>19058</v>
          </cell>
          <cell r="BO498">
            <v>2989034</v>
          </cell>
          <cell r="BP498">
            <v>38860</v>
          </cell>
          <cell r="BQ498">
            <v>58031</v>
          </cell>
          <cell r="BR498">
            <v>265377</v>
          </cell>
          <cell r="BS498">
            <v>67150</v>
          </cell>
          <cell r="BT498">
            <v>1976742</v>
          </cell>
          <cell r="BU498">
            <v>15647</v>
          </cell>
          <cell r="BV498">
            <v>144615</v>
          </cell>
          <cell r="BX498">
            <v>21320</v>
          </cell>
          <cell r="BY498">
            <v>7418968</v>
          </cell>
          <cell r="BZ498">
            <v>2950</v>
          </cell>
          <cell r="CA498">
            <v>72811</v>
          </cell>
          <cell r="CB498">
            <v>35812</v>
          </cell>
          <cell r="CC498">
            <v>15193</v>
          </cell>
          <cell r="CE498">
            <v>492432</v>
          </cell>
          <cell r="CF498">
            <v>73163</v>
          </cell>
          <cell r="CG498">
            <v>40897</v>
          </cell>
          <cell r="CH498">
            <v>13692</v>
          </cell>
          <cell r="CI498">
            <v>33063</v>
          </cell>
          <cell r="CJ498">
            <v>30225</v>
          </cell>
          <cell r="CK498">
            <v>17605</v>
          </cell>
          <cell r="CM498">
            <v>3066604</v>
          </cell>
          <cell r="CN498">
            <v>32802</v>
          </cell>
          <cell r="CO498">
            <v>34687</v>
          </cell>
          <cell r="CP498">
            <v>5695</v>
          </cell>
          <cell r="CS498">
            <v>54370</v>
          </cell>
          <cell r="CT498">
            <v>66856</v>
          </cell>
          <cell r="CU498">
            <v>18282</v>
          </cell>
          <cell r="CV498">
            <v>18238</v>
          </cell>
          <cell r="CW498">
            <v>15185</v>
          </cell>
          <cell r="CX498">
            <v>14909</v>
          </cell>
          <cell r="CY498">
            <v>44574</v>
          </cell>
          <cell r="CZ498">
            <v>10060</v>
          </cell>
          <cell r="DA498">
            <v>25833</v>
          </cell>
          <cell r="DB498">
            <v>65257</v>
          </cell>
          <cell r="DC498">
            <v>40436</v>
          </cell>
          <cell r="DD498">
            <v>163377</v>
          </cell>
          <cell r="DE498">
            <v>64414</v>
          </cell>
          <cell r="DF498">
            <v>23330</v>
          </cell>
          <cell r="DG498">
            <v>81964</v>
          </cell>
          <cell r="DI498">
            <v>58420</v>
          </cell>
          <cell r="DJ498">
            <v>17454</v>
          </cell>
          <cell r="DK498">
            <v>48029</v>
          </cell>
          <cell r="DM498">
            <v>72993</v>
          </cell>
          <cell r="DN498">
            <v>92689</v>
          </cell>
          <cell r="DO498">
            <v>10206</v>
          </cell>
          <cell r="DQ498">
            <v>160014</v>
          </cell>
          <cell r="DR498">
            <v>97158</v>
          </cell>
          <cell r="DS498">
            <v>10879</v>
          </cell>
          <cell r="DT498">
            <v>73794</v>
          </cell>
          <cell r="DV498">
            <v>100250</v>
          </cell>
          <cell r="DW498">
            <v>775</v>
          </cell>
          <cell r="DX498">
            <v>26476</v>
          </cell>
          <cell r="DY498">
            <v>54368</v>
          </cell>
          <cell r="DZ498">
            <v>160359</v>
          </cell>
          <cell r="EA498">
            <v>7567429</v>
          </cell>
          <cell r="EB498">
            <v>117320</v>
          </cell>
          <cell r="EC498">
            <v>11700996</v>
          </cell>
          <cell r="ED498">
            <v>49376</v>
          </cell>
          <cell r="EE498">
            <v>3627839</v>
          </cell>
          <cell r="EF498">
            <v>863751</v>
          </cell>
          <cell r="EG498">
            <v>44859</v>
          </cell>
          <cell r="EH498">
            <v>103425</v>
          </cell>
          <cell r="EI498">
            <v>3571795</v>
          </cell>
          <cell r="EJ498">
            <v>126870</v>
          </cell>
          <cell r="EK498">
            <v>69620</v>
          </cell>
          <cell r="EL498">
            <v>65557</v>
          </cell>
          <cell r="EM498">
            <v>47990</v>
          </cell>
          <cell r="EN498">
            <v>59343</v>
          </cell>
          <cell r="EO498">
            <v>56831</v>
          </cell>
          <cell r="EP498">
            <v>1991046</v>
          </cell>
          <cell r="EQ498">
            <v>387888</v>
          </cell>
          <cell r="ER498">
            <v>20244</v>
          </cell>
          <cell r="ES498">
            <v>65069</v>
          </cell>
          <cell r="ET498">
            <v>1600</v>
          </cell>
          <cell r="EU498">
            <v>120432</v>
          </cell>
          <cell r="EV498">
            <v>21000</v>
          </cell>
          <cell r="EW498">
            <v>84939</v>
          </cell>
        </row>
        <row r="499">
          <cell r="B499" t="str">
            <v>Turcomenistão</v>
          </cell>
          <cell r="C499">
            <v>29808</v>
          </cell>
          <cell r="D499">
            <v>471997</v>
          </cell>
          <cell r="E499">
            <v>926542</v>
          </cell>
          <cell r="F499">
            <v>886456</v>
          </cell>
          <cell r="G499">
            <v>1240605</v>
          </cell>
          <cell r="H499">
            <v>2541305</v>
          </cell>
          <cell r="I499">
            <v>2385442</v>
          </cell>
          <cell r="J499">
            <v>365130</v>
          </cell>
          <cell r="K499">
            <v>540653</v>
          </cell>
          <cell r="L499">
            <v>1626005</v>
          </cell>
          <cell r="M499">
            <v>203446</v>
          </cell>
          <cell r="N499">
            <v>1040028</v>
          </cell>
          <cell r="O499">
            <v>52500</v>
          </cell>
          <cell r="P499">
            <v>1129718</v>
          </cell>
          <cell r="Q499">
            <v>1524371</v>
          </cell>
          <cell r="R499">
            <v>1989061</v>
          </cell>
          <cell r="S499">
            <v>247394</v>
          </cell>
          <cell r="T499">
            <v>11571</v>
          </cell>
          <cell r="W499">
            <v>43064</v>
          </cell>
          <cell r="Z499">
            <v>82290</v>
          </cell>
          <cell r="AC499">
            <v>324329</v>
          </cell>
          <cell r="AD499">
            <v>36874</v>
          </cell>
          <cell r="AE499">
            <v>239502</v>
          </cell>
          <cell r="AF499">
            <v>378415</v>
          </cell>
          <cell r="AG499">
            <v>333670</v>
          </cell>
          <cell r="AH499">
            <v>367352</v>
          </cell>
          <cell r="AI499">
            <v>222309</v>
          </cell>
          <cell r="AJ499">
            <v>1417121</v>
          </cell>
          <cell r="AL499">
            <v>287905</v>
          </cell>
          <cell r="AO499">
            <v>27075</v>
          </cell>
          <cell r="AP499">
            <v>1125625</v>
          </cell>
          <cell r="AQ499">
            <v>44426</v>
          </cell>
          <cell r="AR499">
            <v>292547</v>
          </cell>
          <cell r="AT499">
            <v>136743</v>
          </cell>
          <cell r="AU499">
            <v>1697487</v>
          </cell>
          <cell r="AV499">
            <v>873282</v>
          </cell>
          <cell r="AW499">
            <v>2968043</v>
          </cell>
          <cell r="AY499">
            <v>691620</v>
          </cell>
          <cell r="AZ499">
            <v>416154</v>
          </cell>
          <cell r="BA499">
            <v>499833</v>
          </cell>
          <cell r="BB499">
            <v>60027</v>
          </cell>
          <cell r="BC499">
            <v>263772</v>
          </cell>
          <cell r="BD499">
            <v>467407</v>
          </cell>
          <cell r="BE499">
            <v>399502</v>
          </cell>
          <cell r="BF499">
            <v>369045</v>
          </cell>
          <cell r="BH499">
            <v>33501</v>
          </cell>
          <cell r="BI499">
            <v>237137</v>
          </cell>
          <cell r="BN499">
            <v>140571</v>
          </cell>
          <cell r="BO499">
            <v>397065</v>
          </cell>
          <cell r="BQ499">
            <v>344044</v>
          </cell>
          <cell r="BR499">
            <v>7219</v>
          </cell>
          <cell r="BS499">
            <v>117740</v>
          </cell>
          <cell r="BT499">
            <v>140490</v>
          </cell>
          <cell r="BU499">
            <v>496338</v>
          </cell>
          <cell r="BV499">
            <v>125852</v>
          </cell>
          <cell r="BW499">
            <v>663107</v>
          </cell>
          <cell r="BX499">
            <v>132782</v>
          </cell>
          <cell r="BY499">
            <v>276522</v>
          </cell>
          <cell r="BZ499">
            <v>454008</v>
          </cell>
          <cell r="CA499">
            <v>429909</v>
          </cell>
          <cell r="CB499">
            <v>589274</v>
          </cell>
          <cell r="CC499">
            <v>565149</v>
          </cell>
          <cell r="CD499">
            <v>508890</v>
          </cell>
          <cell r="CE499">
            <v>347</v>
          </cell>
          <cell r="CF499">
            <v>565276</v>
          </cell>
          <cell r="CH499">
            <v>233551</v>
          </cell>
          <cell r="CI499">
            <v>243982</v>
          </cell>
          <cell r="CJ499">
            <v>736854</v>
          </cell>
          <cell r="CK499">
            <v>267512</v>
          </cell>
          <cell r="CL499">
            <v>445831</v>
          </cell>
          <cell r="CM499">
            <v>161150</v>
          </cell>
          <cell r="CN499">
            <v>420386</v>
          </cell>
          <cell r="CO499">
            <v>272991</v>
          </cell>
          <cell r="CP499">
            <v>77103</v>
          </cell>
          <cell r="CQ499">
            <v>26967</v>
          </cell>
          <cell r="CS499">
            <v>44875</v>
          </cell>
          <cell r="CT499">
            <v>49637</v>
          </cell>
          <cell r="CU499">
            <v>5487</v>
          </cell>
          <cell r="CV499">
            <v>31647</v>
          </cell>
          <cell r="CW499">
            <v>30161</v>
          </cell>
          <cell r="CX499">
            <v>173195</v>
          </cell>
          <cell r="CY499">
            <v>44287</v>
          </cell>
          <cell r="CZ499">
            <v>45088</v>
          </cell>
          <cell r="DA499">
            <v>184677</v>
          </cell>
          <cell r="DD499">
            <v>4766</v>
          </cell>
          <cell r="DF499">
            <v>70</v>
          </cell>
          <cell r="DI499">
            <v>70218</v>
          </cell>
          <cell r="DJ499">
            <v>37446</v>
          </cell>
          <cell r="DK499">
            <v>239904</v>
          </cell>
          <cell r="DN499">
            <v>94606</v>
          </cell>
          <cell r="DO499">
            <v>104857</v>
          </cell>
          <cell r="DP499">
            <v>39618</v>
          </cell>
          <cell r="DQ499">
            <v>669154</v>
          </cell>
          <cell r="DR499">
            <v>526790</v>
          </cell>
          <cell r="DS499">
            <v>418355</v>
          </cell>
          <cell r="DT499">
            <v>1565236</v>
          </cell>
          <cell r="DU499">
            <v>2029517</v>
          </cell>
          <cell r="DV499">
            <v>981992</v>
          </cell>
          <cell r="DW499">
            <v>1007521</v>
          </cell>
          <cell r="DX499">
            <v>1752462</v>
          </cell>
          <cell r="DY499">
            <v>2126573</v>
          </cell>
          <cell r="DZ499">
            <v>2568774</v>
          </cell>
          <cell r="EA499">
            <v>2366777</v>
          </cell>
          <cell r="EB499">
            <v>2108059</v>
          </cell>
          <cell r="EC499">
            <v>1616649</v>
          </cell>
          <cell r="ED499">
            <v>931434</v>
          </cell>
          <cell r="EE499">
            <v>1110587</v>
          </cell>
          <cell r="EF499">
            <v>1485716</v>
          </cell>
          <cell r="EG499">
            <v>529985</v>
          </cell>
          <cell r="EH499">
            <v>997140</v>
          </cell>
          <cell r="EI499">
            <v>476619</v>
          </cell>
          <cell r="EJ499">
            <v>701446</v>
          </cell>
          <cell r="EK499">
            <v>940201</v>
          </cell>
          <cell r="EL499">
            <v>391681</v>
          </cell>
          <cell r="EM499">
            <v>258586</v>
          </cell>
          <cell r="EN499">
            <v>435611</v>
          </cell>
          <cell r="EO499">
            <v>337584</v>
          </cell>
          <cell r="EP499">
            <v>36357</v>
          </cell>
          <cell r="ER499">
            <v>225326</v>
          </cell>
          <cell r="ES499">
            <v>104208</v>
          </cell>
          <cell r="ET499">
            <v>27706</v>
          </cell>
          <cell r="EU499">
            <v>84793</v>
          </cell>
          <cell r="EW499">
            <v>300276</v>
          </cell>
        </row>
        <row r="500">
          <cell r="B500" t="str">
            <v>Turquia</v>
          </cell>
          <cell r="C500">
            <v>62747345</v>
          </cell>
          <cell r="D500">
            <v>59211359</v>
          </cell>
          <cell r="E500">
            <v>44964425</v>
          </cell>
          <cell r="F500">
            <v>55495318</v>
          </cell>
          <cell r="G500">
            <v>94507451</v>
          </cell>
          <cell r="H500">
            <v>137467938</v>
          </cell>
          <cell r="I500">
            <v>60160388</v>
          </cell>
          <cell r="J500">
            <v>53879267</v>
          </cell>
          <cell r="K500">
            <v>93683631</v>
          </cell>
          <cell r="L500">
            <v>71731161</v>
          </cell>
          <cell r="M500">
            <v>32990268</v>
          </cell>
          <cell r="N500">
            <v>48597296</v>
          </cell>
          <cell r="O500">
            <v>18696484</v>
          </cell>
          <cell r="P500">
            <v>30338244</v>
          </cell>
          <cell r="Q500">
            <v>36493756</v>
          </cell>
          <cell r="R500">
            <v>42918270</v>
          </cell>
          <cell r="S500">
            <v>42681643</v>
          </cell>
          <cell r="T500">
            <v>68625056</v>
          </cell>
          <cell r="U500">
            <v>67761133</v>
          </cell>
          <cell r="V500">
            <v>64056376</v>
          </cell>
          <cell r="W500">
            <v>60618761</v>
          </cell>
          <cell r="X500">
            <v>68878114</v>
          </cell>
          <cell r="Y500">
            <v>46956104</v>
          </cell>
          <cell r="Z500">
            <v>61570390</v>
          </cell>
          <cell r="AA500">
            <v>42402011</v>
          </cell>
          <cell r="AB500">
            <v>42311505</v>
          </cell>
          <cell r="AC500">
            <v>70336789</v>
          </cell>
          <cell r="AD500">
            <v>77054947</v>
          </cell>
          <cell r="AE500">
            <v>114650374</v>
          </cell>
          <cell r="AF500">
            <v>123296553</v>
          </cell>
          <cell r="AG500">
            <v>161784285</v>
          </cell>
          <cell r="AH500">
            <v>90880904</v>
          </cell>
          <cell r="AI500">
            <v>80135472</v>
          </cell>
          <cell r="AJ500">
            <v>58528086</v>
          </cell>
          <cell r="AK500">
            <v>71290898</v>
          </cell>
          <cell r="AL500">
            <v>101281858</v>
          </cell>
          <cell r="AM500">
            <v>107170358</v>
          </cell>
          <cell r="AN500">
            <v>65932229</v>
          </cell>
          <cell r="AO500">
            <v>101755043</v>
          </cell>
          <cell r="AP500">
            <v>178461978</v>
          </cell>
          <cell r="AQ500">
            <v>134505652</v>
          </cell>
          <cell r="AR500">
            <v>135127830</v>
          </cell>
          <cell r="AS500">
            <v>139227240</v>
          </cell>
          <cell r="AT500">
            <v>190295228</v>
          </cell>
          <cell r="AU500">
            <v>131778915</v>
          </cell>
          <cell r="AV500">
            <v>90738799</v>
          </cell>
          <cell r="AW500">
            <v>64442698</v>
          </cell>
          <cell r="AX500">
            <v>119131405</v>
          </cell>
          <cell r="AY500">
            <v>45012940</v>
          </cell>
          <cell r="AZ500">
            <v>119670662</v>
          </cell>
          <cell r="BA500">
            <v>84058362</v>
          </cell>
          <cell r="BB500">
            <v>80595107</v>
          </cell>
          <cell r="BC500">
            <v>130131453</v>
          </cell>
          <cell r="BD500">
            <v>150256664</v>
          </cell>
          <cell r="BE500">
            <v>80129581</v>
          </cell>
          <cell r="BF500">
            <v>99680077</v>
          </cell>
          <cell r="BG500">
            <v>135501274</v>
          </cell>
          <cell r="BH500">
            <v>131280365</v>
          </cell>
          <cell r="BI500">
            <v>62557292</v>
          </cell>
          <cell r="BJ500">
            <v>87832631</v>
          </cell>
          <cell r="BK500">
            <v>82765249</v>
          </cell>
          <cell r="BL500">
            <v>78713411</v>
          </cell>
          <cell r="BM500">
            <v>78075155</v>
          </cell>
          <cell r="BN500">
            <v>76887435</v>
          </cell>
          <cell r="BO500">
            <v>94112757</v>
          </cell>
          <cell r="BP500">
            <v>60673335</v>
          </cell>
          <cell r="BQ500">
            <v>116635223</v>
          </cell>
          <cell r="BR500">
            <v>69392317</v>
          </cell>
          <cell r="BS500">
            <v>75608442</v>
          </cell>
          <cell r="BT500">
            <v>77273768</v>
          </cell>
          <cell r="BU500">
            <v>99107475</v>
          </cell>
          <cell r="BV500">
            <v>47008492</v>
          </cell>
          <cell r="BW500">
            <v>64891348</v>
          </cell>
          <cell r="BX500">
            <v>62793473</v>
          </cell>
          <cell r="BY500">
            <v>50961911</v>
          </cell>
          <cell r="BZ500">
            <v>95670311</v>
          </cell>
          <cell r="CA500">
            <v>188392601</v>
          </cell>
          <cell r="CB500">
            <v>92283792</v>
          </cell>
          <cell r="CC500">
            <v>102901989</v>
          </cell>
          <cell r="CD500">
            <v>139159278</v>
          </cell>
          <cell r="CE500">
            <v>169356170</v>
          </cell>
          <cell r="CF500">
            <v>110168418</v>
          </cell>
          <cell r="CG500">
            <v>127570188</v>
          </cell>
          <cell r="CH500">
            <v>103988183</v>
          </cell>
          <cell r="CI500">
            <v>98357973</v>
          </cell>
          <cell r="CJ500">
            <v>88696213</v>
          </cell>
          <cell r="CK500">
            <v>113085515</v>
          </cell>
          <cell r="CL500">
            <v>79964848</v>
          </cell>
          <cell r="CM500">
            <v>113076184</v>
          </cell>
          <cell r="CN500">
            <v>139225735</v>
          </cell>
          <cell r="CO500">
            <v>136924385</v>
          </cell>
          <cell r="CP500">
            <v>115334161</v>
          </cell>
          <cell r="CQ500">
            <v>136693716</v>
          </cell>
          <cell r="CR500">
            <v>94965697</v>
          </cell>
          <cell r="CS500">
            <v>94188585</v>
          </cell>
          <cell r="CT500">
            <v>124834483</v>
          </cell>
          <cell r="CU500">
            <v>138054854</v>
          </cell>
          <cell r="CV500">
            <v>112747245</v>
          </cell>
          <cell r="CW500">
            <v>133134048</v>
          </cell>
          <cell r="CX500">
            <v>131108894</v>
          </cell>
          <cell r="CY500">
            <v>140854781</v>
          </cell>
          <cell r="CZ500">
            <v>102161655</v>
          </cell>
          <cell r="DA500">
            <v>105737700</v>
          </cell>
          <cell r="DB500">
            <v>94356669</v>
          </cell>
          <cell r="DC500">
            <v>84049486</v>
          </cell>
          <cell r="DD500">
            <v>103225560</v>
          </cell>
          <cell r="DE500">
            <v>114939977</v>
          </cell>
          <cell r="DF500">
            <v>185747941</v>
          </cell>
          <cell r="DG500">
            <v>153208527</v>
          </cell>
          <cell r="DH500">
            <v>124707935</v>
          </cell>
          <cell r="DI500">
            <v>121259155</v>
          </cell>
          <cell r="DJ500">
            <v>147807485</v>
          </cell>
          <cell r="DK500">
            <v>138912402</v>
          </cell>
          <cell r="DL500">
            <v>192996212</v>
          </cell>
          <cell r="DM500">
            <v>111461994</v>
          </cell>
          <cell r="DN500">
            <v>138811580</v>
          </cell>
          <cell r="DO500">
            <v>128305067</v>
          </cell>
          <cell r="DP500">
            <v>227711842</v>
          </cell>
          <cell r="DQ500">
            <v>188070331</v>
          </cell>
          <cell r="DR500">
            <v>147024607</v>
          </cell>
          <cell r="DS500">
            <v>128683378</v>
          </cell>
          <cell r="DT500">
            <v>193876497</v>
          </cell>
          <cell r="DU500">
            <v>255943133</v>
          </cell>
          <cell r="DV500">
            <v>232882045</v>
          </cell>
          <cell r="DW500">
            <v>290742852</v>
          </cell>
          <cell r="DX500">
            <v>257598850</v>
          </cell>
          <cell r="DY500">
            <v>199274906</v>
          </cell>
          <cell r="DZ500">
            <v>187559104</v>
          </cell>
          <cell r="EA500">
            <v>187156491</v>
          </cell>
          <cell r="EB500">
            <v>121387347</v>
          </cell>
          <cell r="EC500">
            <v>128338534</v>
          </cell>
          <cell r="ED500">
            <v>186412599</v>
          </cell>
          <cell r="EE500">
            <v>132413605</v>
          </cell>
          <cell r="EF500">
            <v>193398917</v>
          </cell>
          <cell r="EG500">
            <v>219155549</v>
          </cell>
          <cell r="EH500">
            <v>183179781</v>
          </cell>
          <cell r="EI500">
            <v>256137277</v>
          </cell>
          <cell r="EJ500">
            <v>181698102</v>
          </cell>
          <cell r="EK500">
            <v>122961555</v>
          </cell>
          <cell r="EL500">
            <v>210171101</v>
          </cell>
          <cell r="EM500">
            <v>169850725</v>
          </cell>
          <cell r="EN500">
            <v>165281946</v>
          </cell>
          <cell r="EO500">
            <v>197741528</v>
          </cell>
          <cell r="EP500">
            <v>131766296</v>
          </cell>
          <cell r="EQ500">
            <v>164837230</v>
          </cell>
          <cell r="ER500">
            <v>187185536</v>
          </cell>
          <cell r="ES500">
            <v>224861960</v>
          </cell>
          <cell r="ET500">
            <v>279599985</v>
          </cell>
          <cell r="EU500">
            <v>277937925</v>
          </cell>
          <cell r="EV500">
            <v>254036664</v>
          </cell>
          <cell r="EW500">
            <v>257182042</v>
          </cell>
        </row>
        <row r="501">
          <cell r="B501" t="str">
            <v>Tuvalu</v>
          </cell>
          <cell r="K501">
            <v>55985</v>
          </cell>
          <cell r="L501">
            <v>1258</v>
          </cell>
          <cell r="M501">
            <v>773</v>
          </cell>
          <cell r="T501">
            <v>45825</v>
          </cell>
          <cell r="AB501">
            <v>991</v>
          </cell>
          <cell r="BC501">
            <v>6438</v>
          </cell>
          <cell r="BH501">
            <v>62</v>
          </cell>
          <cell r="BK501">
            <v>15886</v>
          </cell>
          <cell r="BL501">
            <v>13250</v>
          </cell>
          <cell r="BQ501">
            <v>13234</v>
          </cell>
          <cell r="BV501">
            <v>6827</v>
          </cell>
          <cell r="BY501">
            <v>259</v>
          </cell>
          <cell r="CA501">
            <v>3132</v>
          </cell>
          <cell r="CB501">
            <v>440449</v>
          </cell>
          <cell r="CC501">
            <v>1718</v>
          </cell>
          <cell r="CD501">
            <v>8399</v>
          </cell>
          <cell r="CY501">
            <v>1276</v>
          </cell>
          <cell r="DE501">
            <v>1062</v>
          </cell>
          <cell r="DK501">
            <v>13844</v>
          </cell>
          <cell r="DL501">
            <v>4066</v>
          </cell>
          <cell r="DM501">
            <v>1167</v>
          </cell>
          <cell r="DN501">
            <v>6035</v>
          </cell>
          <cell r="DQ501">
            <v>3238</v>
          </cell>
          <cell r="DT501">
            <v>1004</v>
          </cell>
          <cell r="DW501">
            <v>5509</v>
          </cell>
          <cell r="DX501">
            <v>454</v>
          </cell>
          <cell r="DY501">
            <v>148062</v>
          </cell>
          <cell r="EA501">
            <v>90959</v>
          </cell>
          <cell r="EB501">
            <v>225554</v>
          </cell>
          <cell r="EC501">
            <v>440273</v>
          </cell>
          <cell r="EG501">
            <v>426098</v>
          </cell>
          <cell r="EH501">
            <v>1487</v>
          </cell>
          <cell r="EI501">
            <v>294896</v>
          </cell>
          <cell r="EJ501">
            <v>2659</v>
          </cell>
          <cell r="EM501">
            <v>2265</v>
          </cell>
          <cell r="EO501">
            <v>11630</v>
          </cell>
          <cell r="ET501">
            <v>333300</v>
          </cell>
          <cell r="EU501">
            <v>58100</v>
          </cell>
          <cell r="EV501">
            <v>266731</v>
          </cell>
        </row>
        <row r="502">
          <cell r="B502" t="str">
            <v>Ucrânia</v>
          </cell>
          <cell r="C502">
            <v>24337311</v>
          </cell>
          <cell r="D502">
            <v>22111763</v>
          </cell>
          <cell r="E502">
            <v>25191239</v>
          </cell>
          <cell r="F502">
            <v>35596189</v>
          </cell>
          <cell r="G502">
            <v>40724534</v>
          </cell>
          <cell r="H502">
            <v>47747645</v>
          </cell>
          <cell r="I502">
            <v>47417439</v>
          </cell>
          <cell r="J502">
            <v>51917412</v>
          </cell>
          <cell r="K502">
            <v>71694541</v>
          </cell>
          <cell r="L502">
            <v>53252231</v>
          </cell>
          <cell r="M502">
            <v>20528309</v>
          </cell>
          <cell r="N502">
            <v>18743752</v>
          </cell>
          <cell r="O502">
            <v>9906926</v>
          </cell>
          <cell r="P502">
            <v>9976455</v>
          </cell>
          <cell r="Q502">
            <v>5445318</v>
          </cell>
          <cell r="R502">
            <v>9561094</v>
          </cell>
          <cell r="S502">
            <v>19494932</v>
          </cell>
          <cell r="T502">
            <v>25181631</v>
          </cell>
          <cell r="U502">
            <v>26541893</v>
          </cell>
          <cell r="V502">
            <v>24994381</v>
          </cell>
          <cell r="W502">
            <v>30266245</v>
          </cell>
          <cell r="X502">
            <v>25358223</v>
          </cell>
          <cell r="Y502">
            <v>31942845</v>
          </cell>
          <cell r="Z502">
            <v>23218806</v>
          </cell>
          <cell r="AA502">
            <v>13760999</v>
          </cell>
          <cell r="AB502">
            <v>24017318</v>
          </cell>
          <cell r="AC502">
            <v>24043174</v>
          </cell>
          <cell r="AD502">
            <v>19695678</v>
          </cell>
          <cell r="AE502">
            <v>22672391</v>
          </cell>
          <cell r="AF502">
            <v>30827599</v>
          </cell>
          <cell r="AG502">
            <v>20640895</v>
          </cell>
          <cell r="AH502">
            <v>29315444</v>
          </cell>
          <cell r="AI502">
            <v>34734003</v>
          </cell>
          <cell r="AJ502">
            <v>30389818</v>
          </cell>
          <cell r="AK502">
            <v>16480339</v>
          </cell>
          <cell r="AL502">
            <v>27512715</v>
          </cell>
          <cell r="AM502">
            <v>20548697</v>
          </cell>
          <cell r="AN502">
            <v>14889908</v>
          </cell>
          <cell r="AO502">
            <v>24617158</v>
          </cell>
          <cell r="AP502">
            <v>23777555</v>
          </cell>
          <cell r="AQ502">
            <v>66168529</v>
          </cell>
          <cell r="AR502">
            <v>27279245</v>
          </cell>
          <cell r="AS502">
            <v>34900828</v>
          </cell>
          <cell r="AT502">
            <v>64913880</v>
          </cell>
          <cell r="AU502">
            <v>48100611</v>
          </cell>
          <cell r="AV502">
            <v>41266442</v>
          </cell>
          <cell r="AW502">
            <v>30209063</v>
          </cell>
          <cell r="AX502">
            <v>28367506</v>
          </cell>
          <cell r="AY502">
            <v>31149843</v>
          </cell>
          <cell r="AZ502">
            <v>31464709</v>
          </cell>
          <cell r="BA502">
            <v>45515776</v>
          </cell>
          <cell r="BB502">
            <v>45057483</v>
          </cell>
          <cell r="BC502">
            <v>60213293</v>
          </cell>
          <cell r="BD502">
            <v>124002297</v>
          </cell>
          <cell r="BE502">
            <v>36898105</v>
          </cell>
          <cell r="BF502">
            <v>46872664</v>
          </cell>
          <cell r="BG502">
            <v>64624285</v>
          </cell>
          <cell r="BH502">
            <v>58147530</v>
          </cell>
          <cell r="BI502">
            <v>46666315</v>
          </cell>
          <cell r="BJ502">
            <v>31599971</v>
          </cell>
          <cell r="BK502">
            <v>31490130</v>
          </cell>
          <cell r="BL502">
            <v>37332181</v>
          </cell>
          <cell r="BM502">
            <v>35977780</v>
          </cell>
          <cell r="BN502">
            <v>20825540</v>
          </cell>
          <cell r="BO502">
            <v>19579629</v>
          </cell>
          <cell r="BP502">
            <v>21504975</v>
          </cell>
          <cell r="BQ502">
            <v>143269834</v>
          </cell>
          <cell r="BR502">
            <v>45565143</v>
          </cell>
          <cell r="BS502">
            <v>43176008</v>
          </cell>
          <cell r="BT502">
            <v>38971616</v>
          </cell>
          <cell r="BU502">
            <v>23221803</v>
          </cell>
          <cell r="BV502">
            <v>21830350</v>
          </cell>
          <cell r="BW502">
            <v>11276497</v>
          </cell>
          <cell r="BX502">
            <v>15843318</v>
          </cell>
          <cell r="BY502">
            <v>14999865</v>
          </cell>
          <cell r="BZ502">
            <v>11136992</v>
          </cell>
          <cell r="CA502">
            <v>10007473</v>
          </cell>
          <cell r="CB502">
            <v>19267346</v>
          </cell>
          <cell r="CC502">
            <v>18239404</v>
          </cell>
          <cell r="CD502">
            <v>11844105</v>
          </cell>
          <cell r="CE502">
            <v>13149338</v>
          </cell>
          <cell r="CF502">
            <v>10633485</v>
          </cell>
          <cell r="CG502">
            <v>7031505</v>
          </cell>
          <cell r="CH502">
            <v>7075254</v>
          </cell>
          <cell r="CI502">
            <v>8449208</v>
          </cell>
          <cell r="CJ502">
            <v>5795680</v>
          </cell>
          <cell r="CK502">
            <v>2901268</v>
          </cell>
          <cell r="CL502">
            <v>4522475</v>
          </cell>
          <cell r="CM502">
            <v>7004154</v>
          </cell>
          <cell r="CN502">
            <v>8574768</v>
          </cell>
          <cell r="CO502">
            <v>11995879</v>
          </cell>
          <cell r="CP502">
            <v>9312461</v>
          </cell>
          <cell r="CQ502">
            <v>7914734</v>
          </cell>
          <cell r="CR502">
            <v>6835807</v>
          </cell>
          <cell r="CS502">
            <v>2705391</v>
          </cell>
          <cell r="CT502">
            <v>8439101</v>
          </cell>
          <cell r="CU502">
            <v>2274014</v>
          </cell>
          <cell r="CV502">
            <v>14692561</v>
          </cell>
          <cell r="CW502">
            <v>8524436</v>
          </cell>
          <cell r="CX502">
            <v>4449439</v>
          </cell>
          <cell r="CY502">
            <v>10314244</v>
          </cell>
          <cell r="CZ502">
            <v>11003694</v>
          </cell>
          <cell r="DA502">
            <v>10634800</v>
          </cell>
          <cell r="DB502">
            <v>9832917</v>
          </cell>
          <cell r="DC502">
            <v>8664059</v>
          </cell>
          <cell r="DD502">
            <v>6100746</v>
          </cell>
          <cell r="DE502">
            <v>5004593</v>
          </cell>
          <cell r="DF502">
            <v>9562158</v>
          </cell>
          <cell r="DG502">
            <v>7397673</v>
          </cell>
          <cell r="DH502">
            <v>11245965</v>
          </cell>
          <cell r="DI502">
            <v>8097429</v>
          </cell>
          <cell r="DJ502">
            <v>5583208</v>
          </cell>
          <cell r="DK502">
            <v>6505893</v>
          </cell>
          <cell r="DL502">
            <v>13776533</v>
          </cell>
          <cell r="DM502">
            <v>14963974</v>
          </cell>
          <cell r="DN502">
            <v>15609398</v>
          </cell>
          <cell r="DO502">
            <v>5469139</v>
          </cell>
          <cell r="DP502">
            <v>7390069</v>
          </cell>
          <cell r="DQ502">
            <v>10366848</v>
          </cell>
          <cell r="DR502">
            <v>23056491</v>
          </cell>
          <cell r="DS502">
            <v>7711628</v>
          </cell>
          <cell r="DT502">
            <v>10387226</v>
          </cell>
          <cell r="DU502">
            <v>10898468</v>
          </cell>
          <cell r="DV502">
            <v>8314368</v>
          </cell>
          <cell r="DW502">
            <v>4614929</v>
          </cell>
          <cell r="DX502">
            <v>6379637</v>
          </cell>
          <cell r="DY502">
            <v>8992976</v>
          </cell>
          <cell r="DZ502">
            <v>8794183</v>
          </cell>
          <cell r="EA502">
            <v>10877598</v>
          </cell>
          <cell r="EB502">
            <v>9167213</v>
          </cell>
          <cell r="EC502">
            <v>12915407</v>
          </cell>
          <cell r="ED502">
            <v>19497294</v>
          </cell>
          <cell r="EE502">
            <v>7454993</v>
          </cell>
          <cell r="EF502">
            <v>12211072</v>
          </cell>
          <cell r="EG502">
            <v>7517784</v>
          </cell>
          <cell r="EH502">
            <v>7251703</v>
          </cell>
          <cell r="EI502">
            <v>7704747</v>
          </cell>
          <cell r="EJ502">
            <v>5867794</v>
          </cell>
          <cell r="EK502">
            <v>9659254</v>
          </cell>
          <cell r="EL502">
            <v>9566509</v>
          </cell>
          <cell r="EM502">
            <v>8161553</v>
          </cell>
          <cell r="EN502">
            <v>6294935</v>
          </cell>
          <cell r="EO502">
            <v>14282767</v>
          </cell>
          <cell r="EP502">
            <v>15069377</v>
          </cell>
          <cell r="EQ502">
            <v>14675752</v>
          </cell>
          <cell r="ER502">
            <v>7751673</v>
          </cell>
          <cell r="ES502">
            <v>11342201</v>
          </cell>
          <cell r="ET502">
            <v>9559479</v>
          </cell>
          <cell r="EU502">
            <v>10949609</v>
          </cell>
          <cell r="EV502">
            <v>13366955</v>
          </cell>
          <cell r="EW502">
            <v>16150370</v>
          </cell>
        </row>
        <row r="503">
          <cell r="B503" t="str">
            <v>Uganda</v>
          </cell>
          <cell r="C503">
            <v>115292</v>
          </cell>
          <cell r="D503">
            <v>40005</v>
          </cell>
          <cell r="E503">
            <v>105804</v>
          </cell>
          <cell r="F503">
            <v>373411</v>
          </cell>
          <cell r="G503">
            <v>121994</v>
          </cell>
          <cell r="H503">
            <v>318146</v>
          </cell>
          <cell r="I503">
            <v>346928</v>
          </cell>
          <cell r="J503">
            <v>209486</v>
          </cell>
          <cell r="K503">
            <v>358942</v>
          </cell>
          <cell r="L503">
            <v>405837</v>
          </cell>
          <cell r="M503">
            <v>49269</v>
          </cell>
          <cell r="N503">
            <v>218591</v>
          </cell>
          <cell r="O503">
            <v>133954</v>
          </cell>
          <cell r="P503">
            <v>28139</v>
          </cell>
          <cell r="Q503">
            <v>74719</v>
          </cell>
          <cell r="R503">
            <v>516043</v>
          </cell>
          <cell r="S503">
            <v>104061</v>
          </cell>
          <cell r="T503">
            <v>404272</v>
          </cell>
          <cell r="U503">
            <v>355569</v>
          </cell>
          <cell r="V503">
            <v>361131</v>
          </cell>
          <cell r="W503">
            <v>104938</v>
          </cell>
          <cell r="X503">
            <v>366201</v>
          </cell>
          <cell r="Y503">
            <v>552301</v>
          </cell>
          <cell r="Z503">
            <v>485994</v>
          </cell>
          <cell r="AA503">
            <v>424888</v>
          </cell>
          <cell r="AB503">
            <v>52633</v>
          </cell>
          <cell r="AC503">
            <v>187839</v>
          </cell>
          <cell r="AD503">
            <v>94255</v>
          </cell>
          <cell r="AE503">
            <v>556590</v>
          </cell>
          <cell r="AF503">
            <v>325869</v>
          </cell>
          <cell r="AG503">
            <v>610165</v>
          </cell>
          <cell r="AH503">
            <v>945678</v>
          </cell>
          <cell r="AI503">
            <v>573800</v>
          </cell>
          <cell r="AJ503">
            <v>216586</v>
          </cell>
          <cell r="AK503">
            <v>565303</v>
          </cell>
          <cell r="AL503">
            <v>318936</v>
          </cell>
          <cell r="AM503">
            <v>309960</v>
          </cell>
          <cell r="AN503">
            <v>645806</v>
          </cell>
          <cell r="AO503">
            <v>537413</v>
          </cell>
          <cell r="AP503">
            <v>130050</v>
          </cell>
          <cell r="AQ503">
            <v>303978</v>
          </cell>
          <cell r="AR503">
            <v>1985087</v>
          </cell>
          <cell r="AS503">
            <v>655691</v>
          </cell>
          <cell r="AT503">
            <v>375843</v>
          </cell>
          <cell r="AU503">
            <v>440039</v>
          </cell>
          <cell r="AV503">
            <v>1022259</v>
          </cell>
          <cell r="AW503">
            <v>632019</v>
          </cell>
          <cell r="AX503">
            <v>1851752</v>
          </cell>
          <cell r="AY503">
            <v>116030</v>
          </cell>
          <cell r="AZ503">
            <v>246439</v>
          </cell>
          <cell r="BA503">
            <v>342190</v>
          </cell>
          <cell r="BB503">
            <v>875159</v>
          </cell>
          <cell r="BC503">
            <v>332191</v>
          </cell>
          <cell r="BD503">
            <v>357408</v>
          </cell>
          <cell r="BE503">
            <v>1351595</v>
          </cell>
          <cell r="BF503">
            <v>313709</v>
          </cell>
          <cell r="BG503">
            <v>604799</v>
          </cell>
          <cell r="BH503">
            <v>273871</v>
          </cell>
          <cell r="BI503">
            <v>395262</v>
          </cell>
          <cell r="BJ503">
            <v>189540</v>
          </cell>
          <cell r="BK503">
            <v>586210</v>
          </cell>
          <cell r="BL503">
            <v>146687</v>
          </cell>
          <cell r="BM503">
            <v>354479</v>
          </cell>
          <cell r="BN503">
            <v>371357</v>
          </cell>
          <cell r="BO503">
            <v>34150</v>
          </cell>
          <cell r="BP503">
            <v>202722</v>
          </cell>
          <cell r="BQ503">
            <v>1204192</v>
          </cell>
          <cell r="BR503">
            <v>178290</v>
          </cell>
          <cell r="BS503">
            <v>92662</v>
          </cell>
          <cell r="BT503">
            <v>178695</v>
          </cell>
          <cell r="BU503">
            <v>510917</v>
          </cell>
          <cell r="BV503">
            <v>427914</v>
          </cell>
          <cell r="BW503">
            <v>238011</v>
          </cell>
          <cell r="BX503">
            <v>345008</v>
          </cell>
          <cell r="BY503">
            <v>266752</v>
          </cell>
          <cell r="BZ503">
            <v>232569</v>
          </cell>
          <cell r="CA503">
            <v>418412</v>
          </cell>
          <cell r="CB503">
            <v>316632</v>
          </cell>
          <cell r="CC503">
            <v>139472</v>
          </cell>
          <cell r="CD503">
            <v>347997</v>
          </cell>
          <cell r="CE503">
            <v>698436</v>
          </cell>
          <cell r="CF503">
            <v>404885</v>
          </cell>
          <cell r="CG503">
            <v>192897</v>
          </cell>
          <cell r="CH503">
            <v>352458</v>
          </cell>
          <cell r="CI503">
            <v>113804</v>
          </cell>
          <cell r="CJ503">
            <v>328093</v>
          </cell>
          <cell r="CK503">
            <v>350827</v>
          </cell>
          <cell r="CL503">
            <v>363739</v>
          </cell>
          <cell r="CM503">
            <v>445876</v>
          </cell>
          <cell r="CN503">
            <v>397753</v>
          </cell>
          <cell r="CO503">
            <v>382406</v>
          </cell>
          <cell r="CP503">
            <v>387390</v>
          </cell>
          <cell r="CQ503">
            <v>253707</v>
          </cell>
          <cell r="CR503">
            <v>537489</v>
          </cell>
          <cell r="CS503">
            <v>2004477</v>
          </cell>
          <cell r="CT503">
            <v>401642</v>
          </cell>
          <cell r="CU503">
            <v>235163</v>
          </cell>
          <cell r="CV503">
            <v>136456</v>
          </cell>
          <cell r="CW503">
            <v>74051</v>
          </cell>
          <cell r="CX503">
            <v>279013</v>
          </cell>
          <cell r="CY503">
            <v>390144</v>
          </cell>
          <cell r="CZ503">
            <v>228237</v>
          </cell>
          <cell r="DA503">
            <v>608310</v>
          </cell>
          <cell r="DB503">
            <v>333040</v>
          </cell>
          <cell r="DC503">
            <v>773793</v>
          </cell>
          <cell r="DD503">
            <v>277399</v>
          </cell>
          <cell r="DE503">
            <v>234657</v>
          </cell>
          <cell r="DF503">
            <v>407117</v>
          </cell>
          <cell r="DG503">
            <v>324508</v>
          </cell>
          <cell r="DH503">
            <v>66945</v>
          </cell>
          <cell r="DI503">
            <v>355321</v>
          </cell>
          <cell r="DJ503">
            <v>292594</v>
          </cell>
          <cell r="DK503">
            <v>253593</v>
          </cell>
          <cell r="DL503">
            <v>311964</v>
          </cell>
          <cell r="DM503">
            <v>314185</v>
          </cell>
          <cell r="DN503">
            <v>241053</v>
          </cell>
          <cell r="DO503">
            <v>662225</v>
          </cell>
          <cell r="DP503">
            <v>582312</v>
          </cell>
          <cell r="DQ503">
            <v>499354</v>
          </cell>
          <cell r="DR503">
            <v>1244794</v>
          </cell>
          <cell r="DS503">
            <v>197686</v>
          </cell>
          <cell r="DT503">
            <v>328375</v>
          </cell>
          <cell r="DU503">
            <v>549902</v>
          </cell>
          <cell r="DV503">
            <v>473768</v>
          </cell>
          <cell r="DW503">
            <v>625577</v>
          </cell>
          <cell r="DX503">
            <v>814530</v>
          </cell>
          <cell r="DY503">
            <v>577503</v>
          </cell>
          <cell r="DZ503">
            <v>192099</v>
          </cell>
          <cell r="EA503">
            <v>707838</v>
          </cell>
          <cell r="EB503">
            <v>800022</v>
          </cell>
          <cell r="EC503">
            <v>496270</v>
          </cell>
          <cell r="ED503">
            <v>1033273</v>
          </cell>
          <cell r="EE503">
            <v>1586016</v>
          </cell>
          <cell r="EF503">
            <v>532560</v>
          </cell>
          <cell r="EG503">
            <v>397272</v>
          </cell>
          <cell r="EH503">
            <v>287087</v>
          </cell>
          <cell r="EI503">
            <v>297374</v>
          </cell>
          <cell r="EJ503">
            <v>464545</v>
          </cell>
          <cell r="EK503">
            <v>537404</v>
          </cell>
          <cell r="EL503">
            <v>605265</v>
          </cell>
          <cell r="EM503">
            <v>276983</v>
          </cell>
          <cell r="EN503">
            <v>480024</v>
          </cell>
          <cell r="EO503">
            <v>594845</v>
          </cell>
          <cell r="EP503">
            <v>684237</v>
          </cell>
          <cell r="EQ503">
            <v>1375767</v>
          </cell>
          <cell r="ER503">
            <v>210385</v>
          </cell>
          <cell r="ES503">
            <v>1537148</v>
          </cell>
          <cell r="ET503">
            <v>204477</v>
          </cell>
          <cell r="EU503">
            <v>285847</v>
          </cell>
          <cell r="EV503">
            <v>553241</v>
          </cell>
          <cell r="EW503">
            <v>553372</v>
          </cell>
        </row>
        <row r="504">
          <cell r="B504" t="str">
            <v>Uruguai</v>
          </cell>
          <cell r="C504">
            <v>115540541</v>
          </cell>
          <cell r="D504">
            <v>105600947</v>
          </cell>
          <cell r="E504">
            <v>109901788</v>
          </cell>
          <cell r="F504">
            <v>103846308</v>
          </cell>
          <cell r="G504">
            <v>163996364</v>
          </cell>
          <cell r="H504">
            <v>158555537</v>
          </cell>
          <cell r="I504">
            <v>159334702</v>
          </cell>
          <cell r="J504">
            <v>209634289</v>
          </cell>
          <cell r="K504">
            <v>147288059</v>
          </cell>
          <cell r="L504">
            <v>137990151</v>
          </cell>
          <cell r="M504">
            <v>116708823</v>
          </cell>
          <cell r="N504">
            <v>115433189</v>
          </cell>
          <cell r="O504">
            <v>67077338</v>
          </cell>
          <cell r="P504">
            <v>73789938</v>
          </cell>
          <cell r="Q504">
            <v>115348595</v>
          </cell>
          <cell r="R504">
            <v>86040779</v>
          </cell>
          <cell r="S504">
            <v>104880064</v>
          </cell>
          <cell r="T504">
            <v>110705986</v>
          </cell>
          <cell r="U504">
            <v>148261687</v>
          </cell>
          <cell r="V504">
            <v>139523988</v>
          </cell>
          <cell r="W504">
            <v>127065793</v>
          </cell>
          <cell r="X504">
            <v>132735815</v>
          </cell>
          <cell r="Y504">
            <v>109138973</v>
          </cell>
          <cell r="Z504">
            <v>145398496</v>
          </cell>
          <cell r="AA504">
            <v>86313576</v>
          </cell>
          <cell r="AB504">
            <v>92715450</v>
          </cell>
          <cell r="AC504">
            <v>127581833</v>
          </cell>
          <cell r="AD504">
            <v>125074264</v>
          </cell>
          <cell r="AE504">
            <v>128120705</v>
          </cell>
          <cell r="AF504">
            <v>128220098</v>
          </cell>
          <cell r="AG504">
            <v>133591448</v>
          </cell>
          <cell r="AH504">
            <v>127839642</v>
          </cell>
          <cell r="AI504">
            <v>133283667</v>
          </cell>
          <cell r="AJ504">
            <v>140503807</v>
          </cell>
          <cell r="AK504">
            <v>145274157</v>
          </cell>
          <cell r="AL504">
            <v>162249265</v>
          </cell>
          <cell r="AM504">
            <v>145781342</v>
          </cell>
          <cell r="AN504">
            <v>169931639</v>
          </cell>
          <cell r="AO504">
            <v>247119432</v>
          </cell>
          <cell r="AP504">
            <v>166060847</v>
          </cell>
          <cell r="AQ504">
            <v>203930778</v>
          </cell>
          <cell r="AR504">
            <v>179092774</v>
          </cell>
          <cell r="AS504">
            <v>171906523</v>
          </cell>
          <cell r="AT504">
            <v>190975622</v>
          </cell>
          <cell r="AU504">
            <v>164391909</v>
          </cell>
          <cell r="AV504">
            <v>170567684</v>
          </cell>
          <cell r="AW504">
            <v>168259815</v>
          </cell>
          <cell r="AX504">
            <v>196451882</v>
          </cell>
          <cell r="AY504">
            <v>134196561</v>
          </cell>
          <cell r="AZ504">
            <v>173864476</v>
          </cell>
          <cell r="BA504">
            <v>206762484</v>
          </cell>
          <cell r="BB504">
            <v>161426671</v>
          </cell>
          <cell r="BC504">
            <v>160515308</v>
          </cell>
          <cell r="BD504">
            <v>197049596</v>
          </cell>
          <cell r="BE504">
            <v>181802270</v>
          </cell>
          <cell r="BF504">
            <v>266675349</v>
          </cell>
          <cell r="BG504">
            <v>156166907</v>
          </cell>
          <cell r="BH504">
            <v>161709160</v>
          </cell>
          <cell r="BI504">
            <v>171232623</v>
          </cell>
          <cell r="BJ504">
            <v>212775519</v>
          </cell>
          <cell r="BK504">
            <v>130345281</v>
          </cell>
          <cell r="BL504">
            <v>114334363</v>
          </cell>
          <cell r="BM504">
            <v>150773168</v>
          </cell>
          <cell r="BN504">
            <v>170149649</v>
          </cell>
          <cell r="BO504">
            <v>145027926</v>
          </cell>
          <cell r="BP504">
            <v>152510392</v>
          </cell>
          <cell r="BQ504">
            <v>156809307</v>
          </cell>
          <cell r="BR504">
            <v>315582544</v>
          </cell>
          <cell r="BS504">
            <v>141694939</v>
          </cell>
          <cell r="BT504">
            <v>155752996</v>
          </cell>
          <cell r="BU504">
            <v>262321271</v>
          </cell>
          <cell r="BV504">
            <v>175356648</v>
          </cell>
          <cell r="BW504">
            <v>186243851</v>
          </cell>
          <cell r="BX504">
            <v>136637657</v>
          </cell>
          <cell r="BY504">
            <v>183564888</v>
          </cell>
          <cell r="BZ504">
            <v>132683738</v>
          </cell>
          <cell r="CA504">
            <v>329474985</v>
          </cell>
          <cell r="CB504">
            <v>265323225</v>
          </cell>
          <cell r="CC504">
            <v>451294752</v>
          </cell>
          <cell r="CD504">
            <v>193072616</v>
          </cell>
          <cell r="CE504">
            <v>288571210</v>
          </cell>
          <cell r="CF504">
            <v>234831412</v>
          </cell>
          <cell r="CG504">
            <v>256471669</v>
          </cell>
          <cell r="CH504">
            <v>287147735</v>
          </cell>
          <cell r="CI504">
            <v>223668848</v>
          </cell>
          <cell r="CJ504">
            <v>190073797</v>
          </cell>
          <cell r="CK504">
            <v>221115692</v>
          </cell>
          <cell r="CL504">
            <v>210872806</v>
          </cell>
          <cell r="CM504">
            <v>258753635</v>
          </cell>
          <cell r="CN504">
            <v>248117945</v>
          </cell>
          <cell r="CO504">
            <v>175807697</v>
          </cell>
          <cell r="CP504">
            <v>216756637</v>
          </cell>
          <cell r="CQ504">
            <v>263739340</v>
          </cell>
          <cell r="CR504">
            <v>234817441</v>
          </cell>
          <cell r="CS504">
            <v>270882106</v>
          </cell>
          <cell r="CT504">
            <v>211931775</v>
          </cell>
          <cell r="CU504">
            <v>185890455</v>
          </cell>
          <cell r="CV504">
            <v>142593954</v>
          </cell>
          <cell r="CW504">
            <v>214102373</v>
          </cell>
          <cell r="CX504">
            <v>164751034</v>
          </cell>
          <cell r="CY504">
            <v>213784371</v>
          </cell>
          <cell r="CZ504">
            <v>202770221</v>
          </cell>
          <cell r="DA504">
            <v>199534732</v>
          </cell>
          <cell r="DB504">
            <v>300641529</v>
          </cell>
          <cell r="DC504">
            <v>274470367</v>
          </cell>
          <cell r="DD504">
            <v>258969313</v>
          </cell>
          <cell r="DE504">
            <v>349175701</v>
          </cell>
          <cell r="DF504">
            <v>237145413</v>
          </cell>
          <cell r="DG504">
            <v>233177596</v>
          </cell>
          <cell r="DH504">
            <v>209181458</v>
          </cell>
          <cell r="DI504">
            <v>244718892</v>
          </cell>
          <cell r="DJ504">
            <v>147175302</v>
          </cell>
          <cell r="DK504">
            <v>244997535</v>
          </cell>
          <cell r="DL504">
            <v>218738105</v>
          </cell>
          <cell r="DM504">
            <v>201498381</v>
          </cell>
          <cell r="DN504">
            <v>137728684</v>
          </cell>
          <cell r="DO504">
            <v>131319964</v>
          </cell>
          <cell r="DP504">
            <v>174628747</v>
          </cell>
          <cell r="DQ504">
            <v>211096195</v>
          </cell>
          <cell r="DR504">
            <v>193860932</v>
          </cell>
          <cell r="DS504">
            <v>259280548</v>
          </cell>
          <cell r="DT504">
            <v>261969930</v>
          </cell>
          <cell r="DU504">
            <v>252409310</v>
          </cell>
          <cell r="DV504">
            <v>204840552</v>
          </cell>
          <cell r="DW504">
            <v>175062255</v>
          </cell>
          <cell r="DX504">
            <v>198729358</v>
          </cell>
          <cell r="DY504">
            <v>537288379</v>
          </cell>
          <cell r="DZ504">
            <v>211864612</v>
          </cell>
          <cell r="EA504">
            <v>246306772</v>
          </cell>
          <cell r="EB504">
            <v>252417141</v>
          </cell>
          <cell r="EC504">
            <v>244339735</v>
          </cell>
          <cell r="ED504">
            <v>163098918</v>
          </cell>
          <cell r="EE504">
            <v>284060636</v>
          </cell>
          <cell r="EF504">
            <v>227203571</v>
          </cell>
          <cell r="EG504">
            <v>179049775</v>
          </cell>
          <cell r="EH504">
            <v>254487929</v>
          </cell>
          <cell r="EI504">
            <v>283224448</v>
          </cell>
          <cell r="EJ504">
            <v>128787697</v>
          </cell>
          <cell r="EK504">
            <v>214552023</v>
          </cell>
          <cell r="EL504">
            <v>151519125</v>
          </cell>
          <cell r="EM504">
            <v>159192399</v>
          </cell>
          <cell r="EN504">
            <v>203907696</v>
          </cell>
          <cell r="EO504">
            <v>178486053</v>
          </cell>
          <cell r="EP504">
            <v>213247737</v>
          </cell>
          <cell r="EQ504">
            <v>170133528</v>
          </cell>
          <cell r="ER504">
            <v>123115119</v>
          </cell>
          <cell r="ES504">
            <v>205593004</v>
          </cell>
          <cell r="ET504">
            <v>109569232</v>
          </cell>
          <cell r="EU504">
            <v>109673893</v>
          </cell>
          <cell r="EV504">
            <v>133289779</v>
          </cell>
          <cell r="EW504">
            <v>138842918</v>
          </cell>
        </row>
        <row r="505">
          <cell r="B505" t="str">
            <v>Uzbequistão</v>
          </cell>
          <cell r="C505">
            <v>577480</v>
          </cell>
          <cell r="D505">
            <v>396877</v>
          </cell>
          <cell r="E505">
            <v>1257687</v>
          </cell>
          <cell r="F505">
            <v>524192</v>
          </cell>
          <cell r="G505">
            <v>198601</v>
          </cell>
          <cell r="H505">
            <v>161841</v>
          </cell>
          <cell r="I505">
            <v>928993</v>
          </cell>
          <cell r="J505">
            <v>1128625</v>
          </cell>
          <cell r="K505">
            <v>1326167</v>
          </cell>
          <cell r="L505">
            <v>445099</v>
          </cell>
          <cell r="M505">
            <v>112033</v>
          </cell>
          <cell r="N505">
            <v>604884</v>
          </cell>
          <cell r="O505">
            <v>1428948</v>
          </cell>
          <cell r="P505">
            <v>660981</v>
          </cell>
          <cell r="Q505">
            <v>605811</v>
          </cell>
          <cell r="R505">
            <v>437970</v>
          </cell>
          <cell r="S505">
            <v>1503720</v>
          </cell>
          <cell r="T505">
            <v>821433</v>
          </cell>
          <cell r="U505">
            <v>211860</v>
          </cell>
          <cell r="V505">
            <v>3254599</v>
          </cell>
          <cell r="W505">
            <v>955242</v>
          </cell>
          <cell r="X505">
            <v>515098</v>
          </cell>
          <cell r="Y505">
            <v>802814</v>
          </cell>
          <cell r="Z505">
            <v>509508</v>
          </cell>
          <cell r="AA505">
            <v>538144</v>
          </cell>
          <cell r="AB505">
            <v>747037</v>
          </cell>
          <cell r="AC505">
            <v>974489</v>
          </cell>
          <cell r="AD505">
            <v>1085221</v>
          </cell>
          <cell r="AE505">
            <v>168728</v>
          </cell>
          <cell r="AF505">
            <v>1258679</v>
          </cell>
          <cell r="AG505">
            <v>704033</v>
          </cell>
          <cell r="AH505">
            <v>11621644</v>
          </cell>
          <cell r="AI505">
            <v>955431</v>
          </cell>
          <cell r="AJ505">
            <v>1272994</v>
          </cell>
          <cell r="AK505">
            <v>214892</v>
          </cell>
          <cell r="AL505">
            <v>109907</v>
          </cell>
          <cell r="AM505">
            <v>1014868</v>
          </cell>
          <cell r="AN505">
            <v>126872</v>
          </cell>
          <cell r="AO505">
            <v>937430</v>
          </cell>
          <cell r="AP505">
            <v>306238</v>
          </cell>
          <cell r="AQ505">
            <v>1825366</v>
          </cell>
          <cell r="AR505">
            <v>652307</v>
          </cell>
          <cell r="AS505">
            <v>2227537</v>
          </cell>
          <cell r="AT505">
            <v>158736</v>
          </cell>
          <cell r="AU505">
            <v>315996</v>
          </cell>
          <cell r="AV505">
            <v>57848</v>
          </cell>
          <cell r="AW505">
            <v>123880</v>
          </cell>
          <cell r="AX505">
            <v>610900</v>
          </cell>
          <cell r="AY505">
            <v>136387</v>
          </cell>
          <cell r="AZ505">
            <v>595705</v>
          </cell>
          <cell r="BA505">
            <v>438970</v>
          </cell>
          <cell r="BB505">
            <v>1571879</v>
          </cell>
          <cell r="BC505">
            <v>1629427</v>
          </cell>
          <cell r="BD505">
            <v>330685</v>
          </cell>
          <cell r="BE505">
            <v>664509</v>
          </cell>
          <cell r="BF505">
            <v>2063538</v>
          </cell>
          <cell r="BG505">
            <v>6475186</v>
          </cell>
          <cell r="BH505">
            <v>2733510</v>
          </cell>
          <cell r="BI505">
            <v>1936125</v>
          </cell>
          <cell r="BJ505">
            <v>2293949</v>
          </cell>
          <cell r="BK505">
            <v>2216678</v>
          </cell>
          <cell r="BL505">
            <v>2005663</v>
          </cell>
          <cell r="BM505">
            <v>1718661</v>
          </cell>
          <cell r="BN505">
            <v>2274361</v>
          </cell>
          <cell r="BO505">
            <v>1947508</v>
          </cell>
          <cell r="BP505">
            <v>7784734</v>
          </cell>
          <cell r="BQ505">
            <v>12089246</v>
          </cell>
          <cell r="BR505">
            <v>9773058</v>
          </cell>
          <cell r="BS505">
            <v>1330871</v>
          </cell>
          <cell r="BT505">
            <v>2454218</v>
          </cell>
          <cell r="BU505">
            <v>1607955</v>
          </cell>
          <cell r="BV505">
            <v>1404017</v>
          </cell>
          <cell r="BW505">
            <v>1674736</v>
          </cell>
          <cell r="BX505">
            <v>887399</v>
          </cell>
          <cell r="BY505">
            <v>1472349</v>
          </cell>
          <cell r="BZ505">
            <v>1450614</v>
          </cell>
          <cell r="CA505">
            <v>2204875</v>
          </cell>
          <cell r="CB505">
            <v>1247405</v>
          </cell>
          <cell r="CC505">
            <v>2403524</v>
          </cell>
          <cell r="CD505">
            <v>654344</v>
          </cell>
          <cell r="CE505">
            <v>1676040</v>
          </cell>
          <cell r="CF505">
            <v>924518</v>
          </cell>
          <cell r="CG505">
            <v>680747</v>
          </cell>
          <cell r="CH505">
            <v>1645360</v>
          </cell>
          <cell r="CI505">
            <v>761166</v>
          </cell>
          <cell r="CJ505">
            <v>876705</v>
          </cell>
          <cell r="CK505">
            <v>1403026</v>
          </cell>
          <cell r="CL505">
            <v>1849563</v>
          </cell>
          <cell r="CM505">
            <v>778567</v>
          </cell>
          <cell r="CN505">
            <v>1482166</v>
          </cell>
          <cell r="CO505">
            <v>608005</v>
          </cell>
          <cell r="CP505">
            <v>243488</v>
          </cell>
          <cell r="CQ505">
            <v>159032</v>
          </cell>
          <cell r="CR505">
            <v>235755</v>
          </cell>
          <cell r="CS505">
            <v>152256</v>
          </cell>
          <cell r="CT505">
            <v>1362950</v>
          </cell>
          <cell r="CU505">
            <v>8254</v>
          </cell>
          <cell r="CV505">
            <v>3793403</v>
          </cell>
          <cell r="CW505">
            <v>8362353</v>
          </cell>
          <cell r="CX505">
            <v>126033</v>
          </cell>
          <cell r="CY505">
            <v>463153</v>
          </cell>
          <cell r="CZ505">
            <v>111971</v>
          </cell>
          <cell r="DA505">
            <v>328</v>
          </cell>
          <cell r="DB505">
            <v>2644</v>
          </cell>
          <cell r="DC505">
            <v>38212</v>
          </cell>
          <cell r="DD505">
            <v>142926</v>
          </cell>
          <cell r="DE505">
            <v>221204</v>
          </cell>
          <cell r="DF505">
            <v>275855</v>
          </cell>
          <cell r="DG505">
            <v>114063</v>
          </cell>
          <cell r="DH505">
            <v>171753</v>
          </cell>
          <cell r="DI505">
            <v>461357</v>
          </cell>
          <cell r="DJ505">
            <v>595398</v>
          </cell>
          <cell r="DK505">
            <v>573065</v>
          </cell>
          <cell r="DL505">
            <v>690952</v>
          </cell>
          <cell r="DM505">
            <v>353840</v>
          </cell>
          <cell r="DN505">
            <v>724271</v>
          </cell>
          <cell r="DO505">
            <v>181234</v>
          </cell>
          <cell r="DP505">
            <v>456512</v>
          </cell>
          <cell r="DQ505">
            <v>497122</v>
          </cell>
          <cell r="DR505">
            <v>472316</v>
          </cell>
          <cell r="DS505">
            <v>401394</v>
          </cell>
          <cell r="DT505">
            <v>500689</v>
          </cell>
          <cell r="DU505">
            <v>943735</v>
          </cell>
          <cell r="DV505">
            <v>521515</v>
          </cell>
          <cell r="DW505">
            <v>244784</v>
          </cell>
          <cell r="DX505">
            <v>1045506</v>
          </cell>
          <cell r="DY505">
            <v>4769557</v>
          </cell>
          <cell r="DZ505">
            <v>895112</v>
          </cell>
          <cell r="EA505">
            <v>547846</v>
          </cell>
          <cell r="EB505">
            <v>6125033</v>
          </cell>
          <cell r="EC505">
            <v>20017461</v>
          </cell>
          <cell r="ED505">
            <v>2153508</v>
          </cell>
          <cell r="EE505">
            <v>7194853</v>
          </cell>
          <cell r="EF505">
            <v>1277503</v>
          </cell>
          <cell r="EG505">
            <v>289869</v>
          </cell>
          <cell r="EH505">
            <v>711862</v>
          </cell>
          <cell r="EI505">
            <v>519188</v>
          </cell>
          <cell r="EJ505">
            <v>6601145</v>
          </cell>
          <cell r="EK505">
            <v>876344</v>
          </cell>
          <cell r="EL505">
            <v>1381623</v>
          </cell>
          <cell r="EM505">
            <v>831090</v>
          </cell>
          <cell r="EN505">
            <v>1807679</v>
          </cell>
          <cell r="EO505">
            <v>4285886</v>
          </cell>
          <cell r="EP505">
            <v>1960455</v>
          </cell>
          <cell r="EQ505">
            <v>2425732</v>
          </cell>
          <cell r="ER505">
            <v>2049429</v>
          </cell>
          <cell r="ES505">
            <v>1905113</v>
          </cell>
          <cell r="ET505">
            <v>1818132</v>
          </cell>
          <cell r="EU505">
            <v>1628374</v>
          </cell>
          <cell r="EV505">
            <v>2361166</v>
          </cell>
          <cell r="EW505">
            <v>1872738</v>
          </cell>
        </row>
        <row r="506">
          <cell r="B506" t="str">
            <v>Vaticano</v>
          </cell>
          <cell r="K506">
            <v>65645</v>
          </cell>
          <cell r="L506">
            <v>52516</v>
          </cell>
          <cell r="T506">
            <v>687</v>
          </cell>
          <cell r="AY506">
            <v>930</v>
          </cell>
          <cell r="DH506">
            <v>6154</v>
          </cell>
          <cell r="EQ506">
            <v>2205</v>
          </cell>
          <cell r="EW506">
            <v>1284</v>
          </cell>
        </row>
        <row r="507">
          <cell r="B507" t="str">
            <v>Venezuela</v>
          </cell>
          <cell r="C507">
            <v>316596102</v>
          </cell>
          <cell r="D507">
            <v>291027922</v>
          </cell>
          <cell r="E507">
            <v>341165378</v>
          </cell>
          <cell r="F507">
            <v>306715908</v>
          </cell>
          <cell r="G507">
            <v>424282399</v>
          </cell>
          <cell r="H507">
            <v>503969733</v>
          </cell>
          <cell r="I507">
            <v>486661855</v>
          </cell>
          <cell r="J507">
            <v>460452784</v>
          </cell>
          <cell r="K507">
            <v>536269218</v>
          </cell>
          <cell r="L507">
            <v>544033745</v>
          </cell>
          <cell r="M507">
            <v>439239437</v>
          </cell>
          <cell r="N507">
            <v>482930473</v>
          </cell>
          <cell r="O507">
            <v>303349603</v>
          </cell>
          <cell r="P507">
            <v>280846956</v>
          </cell>
          <cell r="Q507">
            <v>289324943</v>
          </cell>
          <cell r="R507">
            <v>253688416</v>
          </cell>
          <cell r="S507">
            <v>274994648</v>
          </cell>
          <cell r="T507">
            <v>250314253</v>
          </cell>
          <cell r="U507">
            <v>274170735</v>
          </cell>
          <cell r="V507">
            <v>313123107</v>
          </cell>
          <cell r="W507">
            <v>331286759</v>
          </cell>
          <cell r="X507">
            <v>372333631</v>
          </cell>
          <cell r="Y507">
            <v>322314000</v>
          </cell>
          <cell r="Z507">
            <v>332589754</v>
          </cell>
          <cell r="AA507">
            <v>237962581</v>
          </cell>
          <cell r="AB507">
            <v>251383243</v>
          </cell>
          <cell r="AC507">
            <v>287745087</v>
          </cell>
          <cell r="AD507">
            <v>334211193</v>
          </cell>
          <cell r="AE507">
            <v>328505436</v>
          </cell>
          <cell r="AF507">
            <v>335733224</v>
          </cell>
          <cell r="AG507">
            <v>388306679</v>
          </cell>
          <cell r="AH507">
            <v>359409713</v>
          </cell>
          <cell r="AI507">
            <v>321539644</v>
          </cell>
          <cell r="AJ507">
            <v>298282576</v>
          </cell>
          <cell r="AK507">
            <v>347870965</v>
          </cell>
          <cell r="AL507">
            <v>357103597</v>
          </cell>
          <cell r="AM507">
            <v>207907570</v>
          </cell>
          <cell r="AN507">
            <v>287757726</v>
          </cell>
          <cell r="AO507">
            <v>325615509</v>
          </cell>
          <cell r="AP507">
            <v>264926299</v>
          </cell>
          <cell r="AQ507">
            <v>287770556</v>
          </cell>
          <cell r="AR507">
            <v>407168624</v>
          </cell>
          <cell r="AS507">
            <v>333493835</v>
          </cell>
          <cell r="AT507">
            <v>317718648</v>
          </cell>
          <cell r="AU507">
            <v>575013074</v>
          </cell>
          <cell r="AV507">
            <v>575078070</v>
          </cell>
          <cell r="AW507">
            <v>537678788</v>
          </cell>
          <cell r="AX507">
            <v>465051542</v>
          </cell>
          <cell r="AY507">
            <v>333866760</v>
          </cell>
          <cell r="AZ507">
            <v>347556008</v>
          </cell>
          <cell r="BA507">
            <v>354202775</v>
          </cell>
          <cell r="BB507">
            <v>345358193</v>
          </cell>
          <cell r="BC507">
            <v>507762528</v>
          </cell>
          <cell r="BD507">
            <v>418898544</v>
          </cell>
          <cell r="BE507">
            <v>400773848</v>
          </cell>
          <cell r="BF507">
            <v>447661678</v>
          </cell>
          <cell r="BG507">
            <v>533038597</v>
          </cell>
          <cell r="BH507">
            <v>520897546</v>
          </cell>
          <cell r="BI507">
            <v>423637122</v>
          </cell>
          <cell r="BJ507">
            <v>359885871</v>
          </cell>
          <cell r="BK507">
            <v>337658727</v>
          </cell>
          <cell r="BL507">
            <v>268995178</v>
          </cell>
          <cell r="BM507">
            <v>294733880</v>
          </cell>
          <cell r="BN507">
            <v>332950247</v>
          </cell>
          <cell r="BO507">
            <v>460641752</v>
          </cell>
          <cell r="BP507">
            <v>272178021</v>
          </cell>
          <cell r="BQ507">
            <v>354907715</v>
          </cell>
          <cell r="BR507">
            <v>352195420</v>
          </cell>
          <cell r="BS507">
            <v>446937759</v>
          </cell>
          <cell r="BT507">
            <v>536995919</v>
          </cell>
          <cell r="BU507">
            <v>549745160</v>
          </cell>
          <cell r="BV507">
            <v>635373214</v>
          </cell>
          <cell r="BW507">
            <v>287220728</v>
          </cell>
          <cell r="BX507">
            <v>321209877</v>
          </cell>
          <cell r="BY507">
            <v>250688342</v>
          </cell>
          <cell r="BZ507">
            <v>366595024</v>
          </cell>
          <cell r="CA507">
            <v>369604752</v>
          </cell>
          <cell r="CB507">
            <v>475020440</v>
          </cell>
          <cell r="CC507">
            <v>419145296</v>
          </cell>
          <cell r="CD507">
            <v>425056083</v>
          </cell>
          <cell r="CE507">
            <v>325317128</v>
          </cell>
          <cell r="CF507">
            <v>515426822</v>
          </cell>
          <cell r="CG507">
            <v>406284454</v>
          </cell>
          <cell r="CH507">
            <v>404035251</v>
          </cell>
          <cell r="CI507">
            <v>136303644</v>
          </cell>
          <cell r="CJ507">
            <v>172476532</v>
          </cell>
          <cell r="CK507">
            <v>318895901</v>
          </cell>
          <cell r="CL507">
            <v>213113046</v>
          </cell>
          <cell r="CM507">
            <v>198235514</v>
          </cell>
          <cell r="CN507">
            <v>356796097</v>
          </cell>
          <cell r="CO507">
            <v>345125084</v>
          </cell>
          <cell r="CP507">
            <v>225363320</v>
          </cell>
          <cell r="CQ507">
            <v>305754510</v>
          </cell>
          <cell r="CR507">
            <v>221481471</v>
          </cell>
          <cell r="CS507">
            <v>271727185</v>
          </cell>
          <cell r="CT507">
            <v>189046498</v>
          </cell>
          <cell r="CU507">
            <v>49892895</v>
          </cell>
          <cell r="CV507">
            <v>113449188</v>
          </cell>
          <cell r="CW507">
            <v>115564836</v>
          </cell>
          <cell r="CX507">
            <v>62945328</v>
          </cell>
          <cell r="CY507">
            <v>80409200</v>
          </cell>
          <cell r="CZ507">
            <v>112853117</v>
          </cell>
          <cell r="DA507">
            <v>121436882</v>
          </cell>
          <cell r="DB507">
            <v>118250227</v>
          </cell>
          <cell r="DC507">
            <v>132665818</v>
          </cell>
          <cell r="DD507">
            <v>72289567</v>
          </cell>
          <cell r="DE507">
            <v>96233962</v>
          </cell>
          <cell r="DF507">
            <v>204713632</v>
          </cell>
          <cell r="DG507">
            <v>47971201</v>
          </cell>
          <cell r="DH507">
            <v>55454969</v>
          </cell>
          <cell r="DI507">
            <v>28830719</v>
          </cell>
          <cell r="DJ507">
            <v>20075721</v>
          </cell>
          <cell r="DK507">
            <v>27501426</v>
          </cell>
          <cell r="DL507">
            <v>60824456</v>
          </cell>
          <cell r="DM507">
            <v>41150584</v>
          </cell>
          <cell r="DN507">
            <v>44202433</v>
          </cell>
          <cell r="DO507">
            <v>37246768</v>
          </cell>
          <cell r="DP507">
            <v>24315539</v>
          </cell>
          <cell r="DQ507">
            <v>39278010</v>
          </cell>
          <cell r="DR507">
            <v>42803149</v>
          </cell>
          <cell r="DS507">
            <v>40092576</v>
          </cell>
          <cell r="DT507">
            <v>66495957</v>
          </cell>
          <cell r="DU507">
            <v>79216455</v>
          </cell>
          <cell r="DV507">
            <v>34851067</v>
          </cell>
          <cell r="DW507">
            <v>54296787</v>
          </cell>
          <cell r="DX507">
            <v>72027777</v>
          </cell>
          <cell r="DY507">
            <v>49089647</v>
          </cell>
          <cell r="DZ507">
            <v>28896427</v>
          </cell>
          <cell r="EA507">
            <v>32962359</v>
          </cell>
          <cell r="EB507">
            <v>42946552</v>
          </cell>
          <cell r="EC507">
            <v>35023342</v>
          </cell>
          <cell r="ED507">
            <v>39692017</v>
          </cell>
          <cell r="EE507">
            <v>43516529</v>
          </cell>
          <cell r="EF507">
            <v>31216008</v>
          </cell>
          <cell r="EG507">
            <v>22770280</v>
          </cell>
          <cell r="EH507">
            <v>21282920</v>
          </cell>
          <cell r="EI507">
            <v>26277236</v>
          </cell>
          <cell r="EJ507">
            <v>19098555</v>
          </cell>
          <cell r="EK507">
            <v>19371743</v>
          </cell>
          <cell r="EL507">
            <v>25886065</v>
          </cell>
          <cell r="EM507">
            <v>34594525</v>
          </cell>
          <cell r="EN507">
            <v>39441601</v>
          </cell>
          <cell r="EO507">
            <v>64620755</v>
          </cell>
          <cell r="EP507">
            <v>72457082</v>
          </cell>
          <cell r="EQ507">
            <v>59713416</v>
          </cell>
          <cell r="ER507">
            <v>43032162</v>
          </cell>
          <cell r="ES507">
            <v>59264786</v>
          </cell>
          <cell r="ET507">
            <v>38026493</v>
          </cell>
          <cell r="EU507">
            <v>65473439</v>
          </cell>
          <cell r="EV507">
            <v>72266031</v>
          </cell>
          <cell r="EW507">
            <v>81767317</v>
          </cell>
        </row>
        <row r="508">
          <cell r="B508" t="str">
            <v>Vietnã</v>
          </cell>
          <cell r="C508">
            <v>21266130</v>
          </cell>
          <cell r="D508">
            <v>23088198</v>
          </cell>
          <cell r="E508">
            <v>24324558</v>
          </cell>
          <cell r="F508">
            <v>63352834</v>
          </cell>
          <cell r="G508">
            <v>33121014</v>
          </cell>
          <cell r="H508">
            <v>35549354</v>
          </cell>
          <cell r="I508">
            <v>27431511</v>
          </cell>
          <cell r="J508">
            <v>27679323</v>
          </cell>
          <cell r="K508">
            <v>19365246</v>
          </cell>
          <cell r="L508">
            <v>20058250</v>
          </cell>
          <cell r="M508">
            <v>17095529</v>
          </cell>
          <cell r="N508">
            <v>21714305</v>
          </cell>
          <cell r="O508">
            <v>31906764</v>
          </cell>
          <cell r="P508">
            <v>16618683</v>
          </cell>
          <cell r="Q508">
            <v>23187327</v>
          </cell>
          <cell r="R508">
            <v>43095495</v>
          </cell>
          <cell r="S508">
            <v>22557323</v>
          </cell>
          <cell r="T508">
            <v>34471942</v>
          </cell>
          <cell r="U508">
            <v>42866536</v>
          </cell>
          <cell r="V508">
            <v>21334074</v>
          </cell>
          <cell r="W508">
            <v>20240043</v>
          </cell>
          <cell r="X508">
            <v>47964556</v>
          </cell>
          <cell r="Y508">
            <v>22140539</v>
          </cell>
          <cell r="Z508">
            <v>18334254</v>
          </cell>
          <cell r="AA508">
            <v>15394249</v>
          </cell>
          <cell r="AB508">
            <v>20820207</v>
          </cell>
          <cell r="AC508">
            <v>52291788</v>
          </cell>
          <cell r="AD508">
            <v>38041949</v>
          </cell>
          <cell r="AE508">
            <v>28934515</v>
          </cell>
          <cell r="AF508">
            <v>46689007</v>
          </cell>
          <cell r="AG508">
            <v>47402694</v>
          </cell>
          <cell r="AH508">
            <v>30807757</v>
          </cell>
          <cell r="AI508">
            <v>30654808</v>
          </cell>
          <cell r="AJ508">
            <v>55461356</v>
          </cell>
          <cell r="AK508">
            <v>57854944</v>
          </cell>
          <cell r="AL508">
            <v>38839711</v>
          </cell>
          <cell r="AM508">
            <v>53168990</v>
          </cell>
          <cell r="AN508">
            <v>57866899</v>
          </cell>
          <cell r="AO508">
            <v>17536372</v>
          </cell>
          <cell r="AP508">
            <v>52228441</v>
          </cell>
          <cell r="AQ508">
            <v>89638839</v>
          </cell>
          <cell r="AR508">
            <v>79756148</v>
          </cell>
          <cell r="AS508">
            <v>46983308</v>
          </cell>
          <cell r="AT508">
            <v>70133073</v>
          </cell>
          <cell r="AU508">
            <v>107430291</v>
          </cell>
          <cell r="AV508">
            <v>79357685</v>
          </cell>
          <cell r="AW508">
            <v>78583625</v>
          </cell>
          <cell r="AX508">
            <v>61088774</v>
          </cell>
          <cell r="AY508">
            <v>21988845</v>
          </cell>
          <cell r="AZ508">
            <v>84105996</v>
          </cell>
          <cell r="BA508">
            <v>66152195</v>
          </cell>
          <cell r="BB508">
            <v>48578041</v>
          </cell>
          <cell r="BC508">
            <v>161544968</v>
          </cell>
          <cell r="BD508">
            <v>119345765</v>
          </cell>
          <cell r="BE508">
            <v>35552640</v>
          </cell>
          <cell r="BF508">
            <v>47181495</v>
          </cell>
          <cell r="BG508">
            <v>119065415</v>
          </cell>
          <cell r="BH508">
            <v>58497631</v>
          </cell>
          <cell r="BI508">
            <v>33947807</v>
          </cell>
          <cell r="BJ508">
            <v>20946536</v>
          </cell>
          <cell r="BK508">
            <v>48294592</v>
          </cell>
          <cell r="BL508">
            <v>97464633</v>
          </cell>
          <cell r="BM508">
            <v>74452588</v>
          </cell>
          <cell r="BN508">
            <v>84915273</v>
          </cell>
          <cell r="BO508">
            <v>55647594</v>
          </cell>
          <cell r="BP508">
            <v>169913065</v>
          </cell>
          <cell r="BQ508">
            <v>61349549</v>
          </cell>
          <cell r="BR508">
            <v>114067669</v>
          </cell>
          <cell r="BS508">
            <v>103441678</v>
          </cell>
          <cell r="BT508">
            <v>108988691</v>
          </cell>
          <cell r="BU508">
            <v>162740555</v>
          </cell>
          <cell r="BV508">
            <v>111008353</v>
          </cell>
          <cell r="BW508">
            <v>98054187</v>
          </cell>
          <cell r="BX508">
            <v>94713714</v>
          </cell>
          <cell r="BY508">
            <v>102668615</v>
          </cell>
          <cell r="BZ508">
            <v>134774092</v>
          </cell>
          <cell r="CA508">
            <v>63947834</v>
          </cell>
          <cell r="CB508">
            <v>48375299</v>
          </cell>
          <cell r="CC508">
            <v>156824657</v>
          </cell>
          <cell r="CD508">
            <v>194343070</v>
          </cell>
          <cell r="CE508">
            <v>182597004</v>
          </cell>
          <cell r="CF508">
            <v>192790827</v>
          </cell>
          <cell r="CG508">
            <v>148592554</v>
          </cell>
          <cell r="CH508">
            <v>174445189</v>
          </cell>
          <cell r="CI508">
            <v>210115249</v>
          </cell>
          <cell r="CJ508">
            <v>114161701</v>
          </cell>
          <cell r="CK508">
            <v>134698454</v>
          </cell>
          <cell r="CL508">
            <v>145789225</v>
          </cell>
          <cell r="CM508">
            <v>87103667</v>
          </cell>
          <cell r="CN508">
            <v>113799267</v>
          </cell>
          <cell r="CO508">
            <v>143273470</v>
          </cell>
          <cell r="CP508">
            <v>172899818</v>
          </cell>
          <cell r="CQ508">
            <v>209149106</v>
          </cell>
          <cell r="CR508">
            <v>297806408</v>
          </cell>
          <cell r="CS508">
            <v>207529747</v>
          </cell>
          <cell r="CT508">
            <v>287646870</v>
          </cell>
          <cell r="CU508">
            <v>170088222</v>
          </cell>
          <cell r="CV508">
            <v>187803547</v>
          </cell>
          <cell r="CW508">
            <v>126117661</v>
          </cell>
          <cell r="CX508">
            <v>81451544</v>
          </cell>
          <cell r="CY508">
            <v>98679642</v>
          </cell>
          <cell r="CZ508">
            <v>104268593</v>
          </cell>
          <cell r="DA508">
            <v>87916726</v>
          </cell>
          <cell r="DB508">
            <v>139175570</v>
          </cell>
          <cell r="DC508">
            <v>157231697</v>
          </cell>
          <cell r="DD508">
            <v>90186540</v>
          </cell>
          <cell r="DE508">
            <v>68813596</v>
          </cell>
          <cell r="DF508">
            <v>87012374</v>
          </cell>
          <cell r="DG508">
            <v>96634442</v>
          </cell>
          <cell r="DH508">
            <v>85864656</v>
          </cell>
          <cell r="DI508">
            <v>127920479</v>
          </cell>
          <cell r="DJ508">
            <v>104720452</v>
          </cell>
          <cell r="DK508">
            <v>129581370</v>
          </cell>
          <cell r="DL508">
            <v>83494136</v>
          </cell>
          <cell r="DM508">
            <v>121515530</v>
          </cell>
          <cell r="DN508">
            <v>178463772</v>
          </cell>
          <cell r="DO508">
            <v>238765552</v>
          </cell>
          <cell r="DP508">
            <v>199583292</v>
          </cell>
          <cell r="DQ508">
            <v>156505139</v>
          </cell>
          <cell r="DR508">
            <v>209593629</v>
          </cell>
          <cell r="DS508">
            <v>102012988</v>
          </cell>
          <cell r="DT508">
            <v>117829469</v>
          </cell>
          <cell r="DU508">
            <v>82794109</v>
          </cell>
          <cell r="DV508">
            <v>161707103</v>
          </cell>
          <cell r="DW508">
            <v>125163853</v>
          </cell>
          <cell r="DX508">
            <v>138574473</v>
          </cell>
          <cell r="DY508">
            <v>93371087</v>
          </cell>
          <cell r="DZ508">
            <v>178061144</v>
          </cell>
          <cell r="EA508">
            <v>181905168</v>
          </cell>
          <cell r="EB508">
            <v>203495541</v>
          </cell>
          <cell r="EC508">
            <v>309419702</v>
          </cell>
          <cell r="ED508">
            <v>239727723</v>
          </cell>
          <cell r="EE508">
            <v>231501531</v>
          </cell>
          <cell r="EF508">
            <v>160495027</v>
          </cell>
          <cell r="EG508">
            <v>109113558</v>
          </cell>
          <cell r="EH508">
            <v>112566155</v>
          </cell>
          <cell r="EI508">
            <v>168723359</v>
          </cell>
          <cell r="EJ508">
            <v>116937915</v>
          </cell>
          <cell r="EK508">
            <v>136513607</v>
          </cell>
          <cell r="EL508">
            <v>198283151</v>
          </cell>
          <cell r="EM508">
            <v>230992780</v>
          </cell>
          <cell r="EN508">
            <v>249662410</v>
          </cell>
          <cell r="EO508">
            <v>139010252</v>
          </cell>
          <cell r="EP508">
            <v>175868506</v>
          </cell>
          <cell r="EQ508">
            <v>140343669</v>
          </cell>
          <cell r="ER508">
            <v>121523125</v>
          </cell>
          <cell r="ES508">
            <v>131111852</v>
          </cell>
          <cell r="ET508">
            <v>125408781</v>
          </cell>
          <cell r="EU508">
            <v>198071268</v>
          </cell>
          <cell r="EV508">
            <v>142988111</v>
          </cell>
          <cell r="EW508">
            <v>184045426</v>
          </cell>
        </row>
        <row r="509">
          <cell r="B509" t="str">
            <v>Virgens, Ilhas (Britânicas)</v>
          </cell>
          <cell r="C509">
            <v>2606306</v>
          </cell>
          <cell r="D509">
            <v>1422777</v>
          </cell>
          <cell r="E509">
            <v>26032037</v>
          </cell>
          <cell r="F509">
            <v>11769</v>
          </cell>
          <cell r="G509">
            <v>658170</v>
          </cell>
          <cell r="H509">
            <v>571087</v>
          </cell>
          <cell r="I509">
            <v>280920</v>
          </cell>
          <cell r="J509">
            <v>282304</v>
          </cell>
          <cell r="K509">
            <v>1491651</v>
          </cell>
          <cell r="L509">
            <v>120631</v>
          </cell>
          <cell r="M509">
            <v>256685</v>
          </cell>
          <cell r="N509">
            <v>270954</v>
          </cell>
          <cell r="O509">
            <v>154968</v>
          </cell>
          <cell r="P509">
            <v>57229</v>
          </cell>
          <cell r="Q509">
            <v>49537</v>
          </cell>
          <cell r="R509">
            <v>8556330</v>
          </cell>
          <cell r="S509">
            <v>8526874</v>
          </cell>
          <cell r="T509">
            <v>200828</v>
          </cell>
          <cell r="U509">
            <v>40348834</v>
          </cell>
          <cell r="V509">
            <v>1765432</v>
          </cell>
          <cell r="W509">
            <v>9882317</v>
          </cell>
          <cell r="X509">
            <v>934312</v>
          </cell>
          <cell r="Y509">
            <v>1159372</v>
          </cell>
          <cell r="Z509">
            <v>130272</v>
          </cell>
          <cell r="AA509">
            <v>439207</v>
          </cell>
          <cell r="AB509">
            <v>833396</v>
          </cell>
          <cell r="AC509">
            <v>51043213</v>
          </cell>
          <cell r="AD509">
            <v>219997</v>
          </cell>
          <cell r="AE509">
            <v>7259226</v>
          </cell>
          <cell r="AF509">
            <v>3658275</v>
          </cell>
          <cell r="AG509">
            <v>165669</v>
          </cell>
          <cell r="AH509">
            <v>516201</v>
          </cell>
          <cell r="AI509">
            <v>6385198</v>
          </cell>
          <cell r="AJ509">
            <v>132384</v>
          </cell>
          <cell r="AK509">
            <v>23253681</v>
          </cell>
          <cell r="AL509">
            <v>48099194</v>
          </cell>
          <cell r="AM509">
            <v>9503759</v>
          </cell>
          <cell r="AN509">
            <v>12182914</v>
          </cell>
          <cell r="AO509">
            <v>27947860</v>
          </cell>
          <cell r="AP509">
            <v>1023602</v>
          </cell>
          <cell r="AQ509">
            <v>420288</v>
          </cell>
          <cell r="AR509">
            <v>5124944</v>
          </cell>
          <cell r="AS509">
            <v>485106</v>
          </cell>
          <cell r="AT509">
            <v>728754</v>
          </cell>
          <cell r="AU509">
            <v>1210955</v>
          </cell>
          <cell r="AV509">
            <v>1603984</v>
          </cell>
          <cell r="AW509">
            <v>360433</v>
          </cell>
          <cell r="AX509">
            <v>285127</v>
          </cell>
          <cell r="AY509">
            <v>401396</v>
          </cell>
          <cell r="AZ509">
            <v>694598</v>
          </cell>
          <cell r="BA509">
            <v>8588992</v>
          </cell>
          <cell r="BB509">
            <v>773760</v>
          </cell>
          <cell r="BC509">
            <v>623861</v>
          </cell>
          <cell r="BD509">
            <v>485674</v>
          </cell>
          <cell r="BE509">
            <v>775198</v>
          </cell>
          <cell r="BF509">
            <v>880727</v>
          </cell>
          <cell r="BG509">
            <v>695017</v>
          </cell>
          <cell r="BH509">
            <v>476472</v>
          </cell>
          <cell r="BI509">
            <v>467337</v>
          </cell>
          <cell r="BJ509">
            <v>651683</v>
          </cell>
          <cell r="BK509">
            <v>847839</v>
          </cell>
          <cell r="BL509">
            <v>946257</v>
          </cell>
          <cell r="BM509">
            <v>661662</v>
          </cell>
          <cell r="BN509">
            <v>2404405</v>
          </cell>
          <cell r="BO509">
            <v>1074735</v>
          </cell>
          <cell r="BP509">
            <v>547973</v>
          </cell>
          <cell r="BQ509">
            <v>11119413</v>
          </cell>
          <cell r="BR509">
            <v>385446</v>
          </cell>
          <cell r="BS509">
            <v>3088503</v>
          </cell>
          <cell r="BT509">
            <v>43315</v>
          </cell>
          <cell r="BV509">
            <v>101821</v>
          </cell>
          <cell r="BW509">
            <v>271152</v>
          </cell>
          <cell r="BX509">
            <v>212261</v>
          </cell>
          <cell r="BY509">
            <v>12506972</v>
          </cell>
          <cell r="BZ509">
            <v>45016527</v>
          </cell>
          <cell r="CA509">
            <v>103426</v>
          </cell>
          <cell r="CB509">
            <v>132492</v>
          </cell>
          <cell r="CC509">
            <v>14949</v>
          </cell>
          <cell r="CD509">
            <v>190494</v>
          </cell>
          <cell r="CE509">
            <v>141377</v>
          </cell>
          <cell r="CF509">
            <v>394941</v>
          </cell>
          <cell r="CG509">
            <v>48473</v>
          </cell>
          <cell r="CH509">
            <v>294544</v>
          </cell>
          <cell r="CI509">
            <v>8656292</v>
          </cell>
          <cell r="CJ509">
            <v>78737</v>
          </cell>
          <cell r="CK509">
            <v>188641</v>
          </cell>
          <cell r="CL509">
            <v>232045</v>
          </cell>
          <cell r="CM509">
            <v>49998</v>
          </cell>
          <cell r="CN509">
            <v>5431437</v>
          </cell>
          <cell r="CO509">
            <v>265314</v>
          </cell>
          <cell r="CP509">
            <v>31581</v>
          </cell>
          <cell r="CQ509">
            <v>773856</v>
          </cell>
          <cell r="CR509">
            <v>19017</v>
          </cell>
          <cell r="CS509">
            <v>324251</v>
          </cell>
          <cell r="CT509">
            <v>229944</v>
          </cell>
          <cell r="CU509">
            <v>25983052</v>
          </cell>
          <cell r="CV509">
            <v>140444</v>
          </cell>
          <cell r="CX509">
            <v>90778</v>
          </cell>
          <cell r="CY509">
            <v>44775</v>
          </cell>
          <cell r="CZ509">
            <v>1165942</v>
          </cell>
          <cell r="DA509">
            <v>72177</v>
          </cell>
          <cell r="DB509">
            <v>19520406</v>
          </cell>
          <cell r="DC509">
            <v>3900</v>
          </cell>
          <cell r="DD509">
            <v>35434</v>
          </cell>
          <cell r="DE509">
            <v>21599166</v>
          </cell>
          <cell r="DF509">
            <v>19163379</v>
          </cell>
          <cell r="DG509">
            <v>488351</v>
          </cell>
          <cell r="DH509">
            <v>55338</v>
          </cell>
          <cell r="DI509">
            <v>1857742</v>
          </cell>
          <cell r="DJ509">
            <v>1376</v>
          </cell>
          <cell r="DK509">
            <v>828022</v>
          </cell>
          <cell r="DL509">
            <v>236232</v>
          </cell>
          <cell r="DM509">
            <v>4618</v>
          </cell>
          <cell r="DN509">
            <v>101785</v>
          </cell>
          <cell r="DO509">
            <v>56239</v>
          </cell>
          <cell r="DP509">
            <v>245620</v>
          </cell>
          <cell r="DQ509">
            <v>106949</v>
          </cell>
          <cell r="DR509">
            <v>38775</v>
          </cell>
          <cell r="DS509">
            <v>80401</v>
          </cell>
          <cell r="DT509">
            <v>49053</v>
          </cell>
          <cell r="DU509">
            <v>166764</v>
          </cell>
          <cell r="DV509">
            <v>190818</v>
          </cell>
          <cell r="DW509">
            <v>65050</v>
          </cell>
          <cell r="DX509">
            <v>8260</v>
          </cell>
          <cell r="DY509">
            <v>724</v>
          </cell>
          <cell r="DZ509">
            <v>357</v>
          </cell>
          <cell r="EA509">
            <v>3261126</v>
          </cell>
          <cell r="EB509">
            <v>23102127</v>
          </cell>
          <cell r="EC509">
            <v>184167</v>
          </cell>
          <cell r="ED509">
            <v>1973692</v>
          </cell>
          <cell r="EE509">
            <v>52234</v>
          </cell>
          <cell r="EF509">
            <v>416953</v>
          </cell>
          <cell r="EG509">
            <v>1690392</v>
          </cell>
          <cell r="EH509">
            <v>3557620</v>
          </cell>
          <cell r="EI509">
            <v>3684325</v>
          </cell>
          <cell r="EJ509">
            <v>48804</v>
          </cell>
          <cell r="EK509">
            <v>624968</v>
          </cell>
          <cell r="EL509">
            <v>388039</v>
          </cell>
          <cell r="EM509">
            <v>2061920</v>
          </cell>
          <cell r="EN509">
            <v>273376</v>
          </cell>
          <cell r="EO509">
            <v>138460</v>
          </cell>
          <cell r="EP509">
            <v>189139</v>
          </cell>
          <cell r="EQ509">
            <v>34092</v>
          </cell>
          <cell r="ER509">
            <v>638154</v>
          </cell>
          <cell r="ES509">
            <v>518814</v>
          </cell>
          <cell r="ET509">
            <v>83056</v>
          </cell>
          <cell r="EU509">
            <v>455382</v>
          </cell>
          <cell r="EV509">
            <v>9422942</v>
          </cell>
          <cell r="EW509">
            <v>1844188</v>
          </cell>
        </row>
        <row r="510">
          <cell r="B510" t="str">
            <v>Virgens, Ilhas (Americanas)</v>
          </cell>
          <cell r="C510">
            <v>6205435</v>
          </cell>
          <cell r="D510">
            <v>9225429</v>
          </cell>
          <cell r="E510">
            <v>6934770</v>
          </cell>
          <cell r="F510">
            <v>12080142</v>
          </cell>
          <cell r="G510">
            <v>8137711</v>
          </cell>
          <cell r="H510">
            <v>3683595</v>
          </cell>
          <cell r="I510">
            <v>4916668</v>
          </cell>
          <cell r="J510">
            <v>27966717</v>
          </cell>
          <cell r="K510">
            <v>5075679</v>
          </cell>
          <cell r="L510">
            <v>2329016</v>
          </cell>
          <cell r="M510">
            <v>5875</v>
          </cell>
          <cell r="N510">
            <v>57723</v>
          </cell>
          <cell r="O510">
            <v>75815</v>
          </cell>
          <cell r="P510">
            <v>13215</v>
          </cell>
          <cell r="Q510">
            <v>24885</v>
          </cell>
          <cell r="R510">
            <v>27025</v>
          </cell>
          <cell r="S510">
            <v>65115</v>
          </cell>
          <cell r="T510">
            <v>4615552</v>
          </cell>
          <cell r="U510">
            <v>105973</v>
          </cell>
          <cell r="V510">
            <v>93804</v>
          </cell>
          <cell r="W510">
            <v>80436</v>
          </cell>
          <cell r="X510">
            <v>72459</v>
          </cell>
          <cell r="Y510">
            <v>104288</v>
          </cell>
          <cell r="Z510">
            <v>39503</v>
          </cell>
          <cell r="AA510">
            <v>5134</v>
          </cell>
          <cell r="AC510">
            <v>3411678</v>
          </cell>
          <cell r="AD510">
            <v>21316</v>
          </cell>
          <cell r="AE510">
            <v>6966</v>
          </cell>
          <cell r="AF510">
            <v>34508</v>
          </cell>
          <cell r="AG510">
            <v>974</v>
          </cell>
          <cell r="AH510">
            <v>34056</v>
          </cell>
          <cell r="AI510">
            <v>58077</v>
          </cell>
          <cell r="AJ510">
            <v>42855</v>
          </cell>
          <cell r="AK510">
            <v>6906</v>
          </cell>
          <cell r="AL510">
            <v>23368</v>
          </cell>
          <cell r="AM510">
            <v>44986</v>
          </cell>
          <cell r="AN510">
            <v>85427</v>
          </cell>
          <cell r="AO510">
            <v>108101</v>
          </cell>
          <cell r="AP510">
            <v>49685</v>
          </cell>
          <cell r="AQ510">
            <v>52794</v>
          </cell>
          <cell r="AR510">
            <v>40424</v>
          </cell>
          <cell r="AS510">
            <v>29150</v>
          </cell>
          <cell r="AT510">
            <v>70330</v>
          </cell>
          <cell r="AU510">
            <v>12541</v>
          </cell>
          <cell r="AV510">
            <v>73182</v>
          </cell>
          <cell r="AW510">
            <v>26829</v>
          </cell>
          <cell r="AX510">
            <v>39965</v>
          </cell>
          <cell r="AY510">
            <v>34043</v>
          </cell>
          <cell r="AZ510">
            <v>15130</v>
          </cell>
          <cell r="BA510">
            <v>780</v>
          </cell>
          <cell r="BC510">
            <v>257979</v>
          </cell>
          <cell r="BD510">
            <v>27516</v>
          </cell>
          <cell r="BE510">
            <v>67323</v>
          </cell>
          <cell r="BH510">
            <v>29935</v>
          </cell>
          <cell r="BI510">
            <v>47793</v>
          </cell>
          <cell r="BJ510">
            <v>12969</v>
          </cell>
          <cell r="BK510">
            <v>3933</v>
          </cell>
          <cell r="BL510">
            <v>6313</v>
          </cell>
          <cell r="BM510">
            <v>6533</v>
          </cell>
          <cell r="BO510">
            <v>32048</v>
          </cell>
          <cell r="BP510">
            <v>99598</v>
          </cell>
          <cell r="BQ510">
            <v>6198</v>
          </cell>
          <cell r="BR510">
            <v>23569</v>
          </cell>
          <cell r="BT510">
            <v>4502550</v>
          </cell>
          <cell r="BU510">
            <v>8049</v>
          </cell>
          <cell r="BV510">
            <v>68936</v>
          </cell>
          <cell r="BW510">
            <v>12075</v>
          </cell>
          <cell r="BX510">
            <v>11627</v>
          </cell>
          <cell r="BZ510">
            <v>59598</v>
          </cell>
          <cell r="CB510">
            <v>6003</v>
          </cell>
          <cell r="CC510">
            <v>1337</v>
          </cell>
          <cell r="CD510">
            <v>55082</v>
          </cell>
          <cell r="CE510">
            <v>17526</v>
          </cell>
          <cell r="CF510">
            <v>8064</v>
          </cell>
          <cell r="CH510">
            <v>11684</v>
          </cell>
          <cell r="CI510">
            <v>60436</v>
          </cell>
          <cell r="CJ510">
            <v>16829</v>
          </cell>
          <cell r="CK510">
            <v>272</v>
          </cell>
          <cell r="CL510">
            <v>5857</v>
          </cell>
          <cell r="CM510">
            <v>12816</v>
          </cell>
          <cell r="CN510">
            <v>351</v>
          </cell>
          <cell r="CO510">
            <v>5219</v>
          </cell>
          <cell r="CP510">
            <v>31614</v>
          </cell>
          <cell r="CQ510">
            <v>6918</v>
          </cell>
          <cell r="CR510">
            <v>14179</v>
          </cell>
          <cell r="CS510">
            <v>13978</v>
          </cell>
          <cell r="CT510">
            <v>9229</v>
          </cell>
          <cell r="CU510">
            <v>18635</v>
          </cell>
          <cell r="CV510">
            <v>4500</v>
          </cell>
          <cell r="CW510">
            <v>24381</v>
          </cell>
          <cell r="CX510">
            <v>5834833</v>
          </cell>
          <cell r="CY510">
            <v>54209</v>
          </cell>
          <cell r="CZ510">
            <v>30948</v>
          </cell>
          <cell r="DA510">
            <v>3013306</v>
          </cell>
          <cell r="DC510">
            <v>16458060</v>
          </cell>
          <cell r="DD510">
            <v>753</v>
          </cell>
          <cell r="DF510">
            <v>15247</v>
          </cell>
          <cell r="DG510">
            <v>24031775</v>
          </cell>
          <cell r="DH510">
            <v>33712693</v>
          </cell>
          <cell r="DI510">
            <v>26502</v>
          </cell>
          <cell r="DJ510">
            <v>11805271</v>
          </cell>
          <cell r="DK510">
            <v>22379</v>
          </cell>
          <cell r="DL510">
            <v>13283584</v>
          </cell>
          <cell r="DM510">
            <v>18903152</v>
          </cell>
          <cell r="DN510">
            <v>11633</v>
          </cell>
          <cell r="DP510">
            <v>33491</v>
          </cell>
          <cell r="DQ510">
            <v>161511</v>
          </cell>
          <cell r="DR510">
            <v>45021</v>
          </cell>
          <cell r="DS510">
            <v>5731100</v>
          </cell>
          <cell r="DT510">
            <v>6065</v>
          </cell>
          <cell r="DU510">
            <v>11093</v>
          </cell>
          <cell r="DV510">
            <v>30998586</v>
          </cell>
          <cell r="DW510">
            <v>49832</v>
          </cell>
          <cell r="DX510">
            <v>14009</v>
          </cell>
          <cell r="DY510">
            <v>18214</v>
          </cell>
          <cell r="EA510">
            <v>24727</v>
          </cell>
          <cell r="EB510">
            <v>84730</v>
          </cell>
          <cell r="EC510">
            <v>23253</v>
          </cell>
          <cell r="ED510">
            <v>51933</v>
          </cell>
          <cell r="EE510">
            <v>5177</v>
          </cell>
          <cell r="EF510">
            <v>76211</v>
          </cell>
          <cell r="EG510">
            <v>85361</v>
          </cell>
          <cell r="EH510">
            <v>11199</v>
          </cell>
          <cell r="EI510">
            <v>13077</v>
          </cell>
          <cell r="EJ510">
            <v>91433</v>
          </cell>
          <cell r="EK510">
            <v>72471</v>
          </cell>
          <cell r="EL510">
            <v>7559</v>
          </cell>
          <cell r="EM510">
            <v>702</v>
          </cell>
          <cell r="EN510">
            <v>215</v>
          </cell>
          <cell r="EO510">
            <v>1144547</v>
          </cell>
          <cell r="EP510">
            <v>17660</v>
          </cell>
          <cell r="EQ510">
            <v>39615</v>
          </cell>
          <cell r="ER510">
            <v>38460</v>
          </cell>
          <cell r="ES510">
            <v>14981</v>
          </cell>
          <cell r="ET510">
            <v>14305</v>
          </cell>
          <cell r="EU510">
            <v>6696</v>
          </cell>
          <cell r="EV510">
            <v>25930</v>
          </cell>
        </row>
        <row r="511">
          <cell r="B511" t="str">
            <v>Fiji</v>
          </cell>
          <cell r="C511">
            <v>6138</v>
          </cell>
          <cell r="D511">
            <v>52321</v>
          </cell>
          <cell r="E511">
            <v>365927</v>
          </cell>
          <cell r="F511">
            <v>67537</v>
          </cell>
          <cell r="G511">
            <v>124298</v>
          </cell>
          <cell r="H511">
            <v>44111</v>
          </cell>
          <cell r="I511">
            <v>29652</v>
          </cell>
          <cell r="J511">
            <v>187945</v>
          </cell>
          <cell r="K511">
            <v>161989</v>
          </cell>
          <cell r="L511">
            <v>123965</v>
          </cell>
          <cell r="M511">
            <v>264837</v>
          </cell>
          <cell r="N511">
            <v>202424</v>
          </cell>
          <cell r="O511">
            <v>239649</v>
          </cell>
          <cell r="P511">
            <v>61016</v>
          </cell>
          <cell r="Q511">
            <v>151607</v>
          </cell>
          <cell r="R511">
            <v>2481311</v>
          </cell>
          <cell r="S511">
            <v>25886</v>
          </cell>
          <cell r="T511">
            <v>168895</v>
          </cell>
          <cell r="U511">
            <v>33500</v>
          </cell>
          <cell r="V511">
            <v>130889</v>
          </cell>
          <cell r="W511">
            <v>101444</v>
          </cell>
          <cell r="X511">
            <v>176134</v>
          </cell>
          <cell r="Y511">
            <v>33271</v>
          </cell>
          <cell r="Z511">
            <v>82768</v>
          </cell>
          <cell r="AA511">
            <v>62428</v>
          </cell>
          <cell r="AB511">
            <v>27527</v>
          </cell>
          <cell r="AC511">
            <v>180394</v>
          </cell>
          <cell r="AD511">
            <v>108112</v>
          </cell>
          <cell r="AE511">
            <v>277719</v>
          </cell>
          <cell r="AF511">
            <v>177860</v>
          </cell>
          <cell r="AG511">
            <v>56578</v>
          </cell>
          <cell r="AH511">
            <v>71293</v>
          </cell>
          <cell r="AI511">
            <v>159027</v>
          </cell>
          <cell r="AJ511">
            <v>18855</v>
          </cell>
          <cell r="AK511">
            <v>13357</v>
          </cell>
          <cell r="AL511">
            <v>191633</v>
          </cell>
          <cell r="AM511">
            <v>31419</v>
          </cell>
          <cell r="AN511">
            <v>53407</v>
          </cell>
          <cell r="AO511">
            <v>82</v>
          </cell>
          <cell r="AP511">
            <v>47548</v>
          </cell>
          <cell r="AQ511">
            <v>10775</v>
          </cell>
          <cell r="AR511">
            <v>29071</v>
          </cell>
          <cell r="AT511">
            <v>26738</v>
          </cell>
          <cell r="AU511">
            <v>70821</v>
          </cell>
          <cell r="AV511">
            <v>62095</v>
          </cell>
          <cell r="AW511">
            <v>311041</v>
          </cell>
          <cell r="AX511">
            <v>5709</v>
          </cell>
          <cell r="AY511">
            <v>16315</v>
          </cell>
          <cell r="AZ511">
            <v>21499</v>
          </cell>
          <cell r="BB511">
            <v>27336</v>
          </cell>
          <cell r="BC511">
            <v>135136</v>
          </cell>
          <cell r="BD511">
            <v>52860</v>
          </cell>
          <cell r="BE511">
            <v>37441</v>
          </cell>
          <cell r="BF511">
            <v>25680</v>
          </cell>
          <cell r="BG511">
            <v>56317</v>
          </cell>
          <cell r="BH511">
            <v>89381</v>
          </cell>
          <cell r="BI511">
            <v>54117</v>
          </cell>
          <cell r="BJ511">
            <v>69345</v>
          </cell>
          <cell r="BK511">
            <v>21245</v>
          </cell>
          <cell r="BL511">
            <v>34995</v>
          </cell>
          <cell r="BM511">
            <v>160885</v>
          </cell>
          <cell r="BN511">
            <v>60525</v>
          </cell>
          <cell r="BO511">
            <v>162320</v>
          </cell>
          <cell r="BP511">
            <v>20981</v>
          </cell>
          <cell r="BQ511">
            <v>97026</v>
          </cell>
          <cell r="BR511">
            <v>78786</v>
          </cell>
          <cell r="BS511">
            <v>49676</v>
          </cell>
          <cell r="BT511">
            <v>14144</v>
          </cell>
          <cell r="BU511">
            <v>177527</v>
          </cell>
          <cell r="BV511">
            <v>133699</v>
          </cell>
          <cell r="BW511">
            <v>173103</v>
          </cell>
          <cell r="BX511">
            <v>117142</v>
          </cell>
          <cell r="BY511">
            <v>213</v>
          </cell>
          <cell r="BZ511">
            <v>23565</v>
          </cell>
          <cell r="CA511">
            <v>36772</v>
          </cell>
          <cell r="CB511">
            <v>23522</v>
          </cell>
          <cell r="CC511">
            <v>208611</v>
          </cell>
          <cell r="CD511">
            <v>23637</v>
          </cell>
          <cell r="CE511">
            <v>26402</v>
          </cell>
          <cell r="CF511">
            <v>71165</v>
          </cell>
          <cell r="CG511">
            <v>41016</v>
          </cell>
          <cell r="CH511">
            <v>233598</v>
          </cell>
          <cell r="CJ511">
            <v>238357</v>
          </cell>
          <cell r="CK511">
            <v>74563</v>
          </cell>
          <cell r="CL511">
            <v>63196</v>
          </cell>
          <cell r="CM511">
            <v>40641</v>
          </cell>
          <cell r="CN511">
            <v>132908</v>
          </cell>
          <cell r="CO511">
            <v>40888</v>
          </cell>
          <cell r="CP511">
            <v>66286</v>
          </cell>
          <cell r="CQ511">
            <v>92148</v>
          </cell>
          <cell r="CR511">
            <v>146080</v>
          </cell>
          <cell r="CS511">
            <v>65512</v>
          </cell>
          <cell r="CT511">
            <v>71330</v>
          </cell>
          <cell r="CU511">
            <v>23641</v>
          </cell>
          <cell r="CV511">
            <v>7900</v>
          </cell>
          <cell r="CW511">
            <v>56604</v>
          </cell>
          <cell r="CX511">
            <v>146301</v>
          </cell>
          <cell r="CY511">
            <v>134643</v>
          </cell>
          <cell r="CZ511">
            <v>145797</v>
          </cell>
          <cell r="DA511">
            <v>106038</v>
          </cell>
          <cell r="DB511">
            <v>181897</v>
          </cell>
          <cell r="DC511">
            <v>113861</v>
          </cell>
          <cell r="DD511">
            <v>37313</v>
          </cell>
          <cell r="DE511">
            <v>48749</v>
          </cell>
          <cell r="DF511">
            <v>67809</v>
          </cell>
          <cell r="DG511">
            <v>62394</v>
          </cell>
          <cell r="DH511">
            <v>79538</v>
          </cell>
          <cell r="DI511">
            <v>143971</v>
          </cell>
          <cell r="DJ511">
            <v>138359</v>
          </cell>
          <cell r="DK511">
            <v>210098</v>
          </cell>
          <cell r="DL511">
            <v>10331</v>
          </cell>
          <cell r="DM511">
            <v>134712</v>
          </cell>
          <cell r="DN511">
            <v>23163</v>
          </cell>
          <cell r="DO511">
            <v>19610</v>
          </cell>
          <cell r="DP511">
            <v>183812</v>
          </cell>
          <cell r="DQ511">
            <v>120550</v>
          </cell>
          <cell r="DR511">
            <v>60135</v>
          </cell>
          <cell r="DS511">
            <v>134895</v>
          </cell>
          <cell r="DU511">
            <v>97530</v>
          </cell>
          <cell r="DV511">
            <v>93215</v>
          </cell>
          <cell r="DW511">
            <v>137548</v>
          </cell>
          <cell r="DX511">
            <v>65120</v>
          </cell>
          <cell r="DY511">
            <v>848</v>
          </cell>
          <cell r="DZ511">
            <v>147578</v>
          </cell>
          <cell r="EA511">
            <v>127366</v>
          </cell>
          <cell r="EB511">
            <v>166386</v>
          </cell>
          <cell r="EC511">
            <v>205155</v>
          </cell>
          <cell r="ED511">
            <v>218993</v>
          </cell>
          <cell r="EG511">
            <v>476482</v>
          </cell>
          <cell r="EH511">
            <v>57351</v>
          </cell>
          <cell r="EI511">
            <v>86460</v>
          </cell>
          <cell r="EJ511">
            <v>77205</v>
          </cell>
          <cell r="EK511">
            <v>60638</v>
          </cell>
          <cell r="EL511">
            <v>15015</v>
          </cell>
          <cell r="EM511">
            <v>135446</v>
          </cell>
          <cell r="EO511">
            <v>39009</v>
          </cell>
          <cell r="EP511">
            <v>103299</v>
          </cell>
          <cell r="EQ511">
            <v>6564</v>
          </cell>
          <cell r="ER511">
            <v>62221</v>
          </cell>
          <cell r="ES511">
            <v>50030</v>
          </cell>
          <cell r="ET511">
            <v>182222</v>
          </cell>
          <cell r="EU511">
            <v>34721</v>
          </cell>
          <cell r="EV511">
            <v>71143</v>
          </cell>
          <cell r="EW511">
            <v>52554</v>
          </cell>
        </row>
        <row r="512">
          <cell r="B512" t="str">
            <v>Wake, Ilha</v>
          </cell>
          <cell r="AT512">
            <v>1660</v>
          </cell>
          <cell r="BA512">
            <v>3191</v>
          </cell>
        </row>
        <row r="513">
          <cell r="B513" t="str">
            <v>Wallis e Futuna, Ilhas</v>
          </cell>
          <cell r="AG513">
            <v>1412</v>
          </cell>
          <cell r="BC513">
            <v>53747</v>
          </cell>
          <cell r="BD513">
            <v>52116</v>
          </cell>
          <cell r="BE513">
            <v>54391</v>
          </cell>
          <cell r="BH513">
            <v>2751</v>
          </cell>
          <cell r="BM513">
            <v>811</v>
          </cell>
          <cell r="BU513">
            <v>575</v>
          </cell>
          <cell r="DF513">
            <v>6525</v>
          </cell>
          <cell r="DH513">
            <v>28876</v>
          </cell>
          <cell r="DJ513">
            <v>441</v>
          </cell>
          <cell r="DU513">
            <v>8063</v>
          </cell>
          <cell r="EC513">
            <v>1750</v>
          </cell>
          <cell r="ED513">
            <v>77251</v>
          </cell>
          <cell r="EH513">
            <v>289543</v>
          </cell>
          <cell r="EK513">
            <v>61140</v>
          </cell>
          <cell r="EN513">
            <v>47835</v>
          </cell>
          <cell r="EO513">
            <v>47568</v>
          </cell>
          <cell r="EP513">
            <v>56602</v>
          </cell>
          <cell r="EQ513">
            <v>56258</v>
          </cell>
        </row>
        <row r="514">
          <cell r="B514" t="str">
            <v>Congo, República Democrática do</v>
          </cell>
          <cell r="C514">
            <v>2952417</v>
          </cell>
          <cell r="D514">
            <v>2765320</v>
          </cell>
          <cell r="E514">
            <v>3135505</v>
          </cell>
          <cell r="F514">
            <v>6836762</v>
          </cell>
          <cell r="G514">
            <v>11528385</v>
          </cell>
          <cell r="H514">
            <v>3717664</v>
          </cell>
          <cell r="I514">
            <v>2806893</v>
          </cell>
          <cell r="J514">
            <v>2465799</v>
          </cell>
          <cell r="K514">
            <v>5739381</v>
          </cell>
          <cell r="L514">
            <v>2907625</v>
          </cell>
          <cell r="M514">
            <v>5847271</v>
          </cell>
          <cell r="N514">
            <v>2732159</v>
          </cell>
          <cell r="O514">
            <v>1582121</v>
          </cell>
          <cell r="P514">
            <v>4228862</v>
          </cell>
          <cell r="Q514">
            <v>7454122</v>
          </cell>
          <cell r="R514">
            <v>4105880</v>
          </cell>
          <cell r="S514">
            <v>2196371</v>
          </cell>
          <cell r="T514">
            <v>2842639</v>
          </cell>
          <cell r="U514">
            <v>4196006</v>
          </cell>
          <cell r="V514">
            <v>1933680</v>
          </cell>
          <cell r="W514">
            <v>2179225</v>
          </cell>
          <cell r="X514">
            <v>3291324</v>
          </cell>
          <cell r="Y514">
            <v>8507744</v>
          </cell>
          <cell r="Z514">
            <v>11245539</v>
          </cell>
          <cell r="AA514">
            <v>1537340</v>
          </cell>
          <cell r="AB514">
            <v>3245462</v>
          </cell>
          <cell r="AC514">
            <v>2569740</v>
          </cell>
          <cell r="AD514">
            <v>1854402</v>
          </cell>
          <cell r="AE514">
            <v>3055031</v>
          </cell>
          <cell r="AF514">
            <v>2443308</v>
          </cell>
          <cell r="AG514">
            <v>1646279</v>
          </cell>
          <cell r="AH514">
            <v>5016893</v>
          </cell>
          <cell r="AI514">
            <v>10073347</v>
          </cell>
          <cell r="AJ514">
            <v>10136587</v>
          </cell>
          <cell r="AK514">
            <v>5650346</v>
          </cell>
          <cell r="AL514">
            <v>3530727</v>
          </cell>
          <cell r="AM514">
            <v>5023154</v>
          </cell>
          <cell r="AN514">
            <v>2833930</v>
          </cell>
          <cell r="AO514">
            <v>1978453</v>
          </cell>
          <cell r="AP514">
            <v>8352980</v>
          </cell>
          <cell r="AQ514">
            <v>7690579</v>
          </cell>
          <cell r="AR514">
            <v>6084124</v>
          </cell>
          <cell r="AS514">
            <v>4173911</v>
          </cell>
          <cell r="AT514">
            <v>23588917</v>
          </cell>
          <cell r="AU514">
            <v>3607216</v>
          </cell>
          <cell r="AV514">
            <v>5384138</v>
          </cell>
          <cell r="AW514">
            <v>8498866</v>
          </cell>
          <cell r="AX514">
            <v>4181651</v>
          </cell>
          <cell r="AY514">
            <v>1648482</v>
          </cell>
          <cell r="AZ514">
            <v>3111347</v>
          </cell>
          <cell r="BA514">
            <v>4381661</v>
          </cell>
          <cell r="BB514">
            <v>4029711</v>
          </cell>
          <cell r="BC514">
            <v>2821998</v>
          </cell>
          <cell r="BD514">
            <v>2574371</v>
          </cell>
          <cell r="BE514">
            <v>1134124</v>
          </cell>
          <cell r="BF514">
            <v>5745867</v>
          </cell>
          <cell r="BG514">
            <v>4810739</v>
          </cell>
          <cell r="BH514">
            <v>3893941</v>
          </cell>
          <cell r="BI514">
            <v>5435941</v>
          </cell>
          <cell r="BJ514">
            <v>6149488</v>
          </cell>
          <cell r="BK514">
            <v>3213914</v>
          </cell>
          <cell r="BL514">
            <v>6589496</v>
          </cell>
          <cell r="BM514">
            <v>5213423</v>
          </cell>
          <cell r="BN514">
            <v>4040263</v>
          </cell>
          <cell r="BO514">
            <v>4760969</v>
          </cell>
          <cell r="BP514">
            <v>2443081</v>
          </cell>
          <cell r="BQ514">
            <v>14429575</v>
          </cell>
          <cell r="BR514">
            <v>4611377</v>
          </cell>
          <cell r="BS514">
            <v>6030074</v>
          </cell>
          <cell r="BT514">
            <v>6885982</v>
          </cell>
          <cell r="BU514">
            <v>7287944</v>
          </cell>
          <cell r="BV514">
            <v>7079773</v>
          </cell>
          <cell r="BW514">
            <v>3501178</v>
          </cell>
          <cell r="BX514">
            <v>4022358</v>
          </cell>
          <cell r="BY514">
            <v>3295329</v>
          </cell>
          <cell r="BZ514">
            <v>2348578</v>
          </cell>
          <cell r="CA514">
            <v>3375783</v>
          </cell>
          <cell r="CB514">
            <v>1966567</v>
          </cell>
          <cell r="CC514">
            <v>1956680</v>
          </cell>
          <cell r="CD514">
            <v>2648907</v>
          </cell>
          <cell r="CE514">
            <v>2511687</v>
          </cell>
          <cell r="CF514">
            <v>3562334</v>
          </cell>
          <cell r="CG514">
            <v>3461041</v>
          </cell>
          <cell r="CH514">
            <v>4559343</v>
          </cell>
          <cell r="CI514">
            <v>3294346</v>
          </cell>
          <cell r="CJ514">
            <v>2617036</v>
          </cell>
          <cell r="CK514">
            <v>3134295</v>
          </cell>
          <cell r="CL514">
            <v>3595007</v>
          </cell>
          <cell r="CM514">
            <v>3886716</v>
          </cell>
          <cell r="CN514">
            <v>4577811</v>
          </cell>
          <cell r="CO514">
            <v>2548373</v>
          </cell>
          <cell r="CP514">
            <v>3366718</v>
          </cell>
          <cell r="CQ514">
            <v>5003103</v>
          </cell>
          <cell r="CR514">
            <v>3223359</v>
          </cell>
          <cell r="CS514">
            <v>2556670</v>
          </cell>
          <cell r="CT514">
            <v>4156760</v>
          </cell>
          <cell r="CU514">
            <v>2143759</v>
          </cell>
          <cell r="CV514">
            <v>1783067</v>
          </cell>
          <cell r="CW514">
            <v>2977195</v>
          </cell>
          <cell r="CX514">
            <v>2612186</v>
          </cell>
          <cell r="CY514">
            <v>4311200</v>
          </cell>
          <cell r="CZ514">
            <v>3391563</v>
          </cell>
          <cell r="DA514">
            <v>2817841</v>
          </cell>
          <cell r="DB514">
            <v>6163029</v>
          </cell>
          <cell r="DC514">
            <v>2876775</v>
          </cell>
          <cell r="DD514">
            <v>5117205</v>
          </cell>
          <cell r="DE514">
            <v>4908447</v>
          </cell>
          <cell r="DF514">
            <v>2327551</v>
          </cell>
          <cell r="DG514">
            <v>2955183</v>
          </cell>
          <cell r="DH514">
            <v>4166091</v>
          </cell>
          <cell r="DI514">
            <v>3649355</v>
          </cell>
          <cell r="DJ514">
            <v>2755763</v>
          </cell>
          <cell r="DK514">
            <v>2661748</v>
          </cell>
          <cell r="DL514">
            <v>2561489</v>
          </cell>
          <cell r="DM514">
            <v>1751265</v>
          </cell>
          <cell r="DN514">
            <v>1748815</v>
          </cell>
          <cell r="DO514">
            <v>1600064</v>
          </cell>
          <cell r="DP514">
            <v>5994646</v>
          </cell>
          <cell r="DQ514">
            <v>5778016</v>
          </cell>
          <cell r="DR514">
            <v>2894740</v>
          </cell>
          <cell r="DS514">
            <v>4306469</v>
          </cell>
          <cell r="DT514">
            <v>2181162</v>
          </cell>
          <cell r="DU514">
            <v>2601347</v>
          </cell>
          <cell r="DV514">
            <v>2575362</v>
          </cell>
          <cell r="DW514">
            <v>792222</v>
          </cell>
          <cell r="DX514">
            <v>2392668</v>
          </cell>
          <cell r="DY514">
            <v>4237995</v>
          </cell>
          <cell r="DZ514">
            <v>3048217</v>
          </cell>
          <cell r="EA514">
            <v>3018916</v>
          </cell>
          <cell r="EB514">
            <v>3974284</v>
          </cell>
          <cell r="EC514">
            <v>3900539</v>
          </cell>
          <cell r="ED514">
            <v>5197586</v>
          </cell>
          <cell r="EE514">
            <v>4497382</v>
          </cell>
          <cell r="EF514">
            <v>3762386</v>
          </cell>
          <cell r="EG514">
            <v>3284836</v>
          </cell>
          <cell r="EH514">
            <v>4333948</v>
          </cell>
          <cell r="EI514">
            <v>3728854</v>
          </cell>
          <cell r="EJ514">
            <v>3153389</v>
          </cell>
          <cell r="EK514">
            <v>3549794</v>
          </cell>
          <cell r="EL514">
            <v>3756305</v>
          </cell>
          <cell r="EM514">
            <v>3456341</v>
          </cell>
          <cell r="EN514">
            <v>5447975</v>
          </cell>
          <cell r="EO514">
            <v>4256313</v>
          </cell>
          <cell r="EP514">
            <v>7240120</v>
          </cell>
          <cell r="EQ514">
            <v>5144762</v>
          </cell>
          <cell r="ER514">
            <v>3144296</v>
          </cell>
          <cell r="ES514">
            <v>4567098</v>
          </cell>
          <cell r="ET514">
            <v>4982633</v>
          </cell>
          <cell r="EU514">
            <v>2642562</v>
          </cell>
          <cell r="EV514">
            <v>4201079</v>
          </cell>
          <cell r="EW514">
            <v>7587291</v>
          </cell>
        </row>
        <row r="515">
          <cell r="B515" t="str">
            <v>Zâmbia</v>
          </cell>
          <cell r="C515">
            <v>664738</v>
          </cell>
          <cell r="D515">
            <v>1013152</v>
          </cell>
          <cell r="E515">
            <v>924280</v>
          </cell>
          <cell r="F515">
            <v>1934717</v>
          </cell>
          <cell r="G515">
            <v>846397</v>
          </cell>
          <cell r="H515">
            <v>1335428</v>
          </cell>
          <cell r="I515">
            <v>885174</v>
          </cell>
          <cell r="J515">
            <v>1542530</v>
          </cell>
          <cell r="K515">
            <v>1164579</v>
          </cell>
          <cell r="L515">
            <v>2084408</v>
          </cell>
          <cell r="M515">
            <v>437229</v>
          </cell>
          <cell r="N515">
            <v>1395359</v>
          </cell>
          <cell r="O515">
            <v>280623</v>
          </cell>
          <cell r="P515">
            <v>438541</v>
          </cell>
          <cell r="Q515">
            <v>273944</v>
          </cell>
          <cell r="R515">
            <v>512154</v>
          </cell>
          <cell r="S515">
            <v>80098</v>
          </cell>
          <cell r="T515">
            <v>387247</v>
          </cell>
          <cell r="U515">
            <v>821819</v>
          </cell>
          <cell r="V515">
            <v>530603</v>
          </cell>
          <cell r="W515">
            <v>562300</v>
          </cell>
          <cell r="X515">
            <v>410743</v>
          </cell>
          <cell r="Y515">
            <v>527218</v>
          </cell>
          <cell r="Z515">
            <v>200371</v>
          </cell>
          <cell r="AA515">
            <v>299308</v>
          </cell>
          <cell r="AB515">
            <v>495265</v>
          </cell>
          <cell r="AC515">
            <v>942698</v>
          </cell>
          <cell r="AD515">
            <v>620226</v>
          </cell>
          <cell r="AE515">
            <v>478620</v>
          </cell>
          <cell r="AF515">
            <v>1527384</v>
          </cell>
          <cell r="AG515">
            <v>801225</v>
          </cell>
          <cell r="AH515">
            <v>450342</v>
          </cell>
          <cell r="AI515">
            <v>1311115</v>
          </cell>
          <cell r="AJ515">
            <v>280834</v>
          </cell>
          <cell r="AK515">
            <v>748875</v>
          </cell>
          <cell r="AL515">
            <v>935265</v>
          </cell>
          <cell r="AM515">
            <v>755018</v>
          </cell>
          <cell r="AN515">
            <v>668515</v>
          </cell>
          <cell r="AO515">
            <v>906715</v>
          </cell>
          <cell r="AP515">
            <v>756949</v>
          </cell>
          <cell r="AQ515">
            <v>368102</v>
          </cell>
          <cell r="AR515">
            <v>1160918</v>
          </cell>
          <cell r="AS515">
            <v>488311</v>
          </cell>
          <cell r="AT515">
            <v>1488584</v>
          </cell>
          <cell r="AU515">
            <v>481256</v>
          </cell>
          <cell r="AV515">
            <v>1111412</v>
          </cell>
          <cell r="AW515">
            <v>186659</v>
          </cell>
          <cell r="AX515">
            <v>610170</v>
          </cell>
          <cell r="AY515">
            <v>766975</v>
          </cell>
          <cell r="AZ515">
            <v>1618646</v>
          </cell>
          <cell r="BA515">
            <v>1335253</v>
          </cell>
          <cell r="BB515">
            <v>2031927</v>
          </cell>
          <cell r="BC515">
            <v>732644</v>
          </cell>
          <cell r="BD515">
            <v>786829</v>
          </cell>
          <cell r="BE515">
            <v>666473</v>
          </cell>
          <cell r="BF515">
            <v>1431765</v>
          </cell>
          <cell r="BG515">
            <v>1266800</v>
          </cell>
          <cell r="BH515">
            <v>945401</v>
          </cell>
          <cell r="BI515">
            <v>239250</v>
          </cell>
          <cell r="BJ515">
            <v>454523</v>
          </cell>
          <cell r="BK515">
            <v>159057</v>
          </cell>
          <cell r="BL515">
            <v>798198</v>
          </cell>
          <cell r="BM515">
            <v>3875040</v>
          </cell>
          <cell r="BN515">
            <v>2722863</v>
          </cell>
          <cell r="BO515">
            <v>4572040</v>
          </cell>
          <cell r="BP515">
            <v>917948</v>
          </cell>
          <cell r="BQ515">
            <v>907415</v>
          </cell>
          <cell r="BR515">
            <v>556961</v>
          </cell>
          <cell r="BS515">
            <v>615519</v>
          </cell>
          <cell r="BT515">
            <v>1077409</v>
          </cell>
          <cell r="BU515">
            <v>328609</v>
          </cell>
          <cell r="BV515">
            <v>851298</v>
          </cell>
          <cell r="BW515">
            <v>339438</v>
          </cell>
          <cell r="BX515">
            <v>199995</v>
          </cell>
          <cell r="BY515">
            <v>483446</v>
          </cell>
          <cell r="BZ515">
            <v>810562</v>
          </cell>
          <cell r="CA515">
            <v>334661</v>
          </cell>
          <cell r="CB515">
            <v>467977</v>
          </cell>
          <cell r="CC515">
            <v>508273</v>
          </cell>
          <cell r="CD515">
            <v>404305</v>
          </cell>
          <cell r="CE515">
            <v>865360</v>
          </cell>
          <cell r="CF515">
            <v>485534</v>
          </cell>
          <cell r="CG515">
            <v>216485</v>
          </cell>
          <cell r="CH515">
            <v>445174</v>
          </cell>
          <cell r="CI515">
            <v>206272</v>
          </cell>
          <cell r="CJ515">
            <v>36531</v>
          </cell>
          <cell r="CK515">
            <v>920934</v>
          </cell>
          <cell r="CL515">
            <v>322481</v>
          </cell>
          <cell r="CM515">
            <v>415194</v>
          </cell>
          <cell r="CN515">
            <v>526311</v>
          </cell>
          <cell r="CO515">
            <v>274879</v>
          </cell>
          <cell r="CP515">
            <v>465938</v>
          </cell>
          <cell r="CQ515">
            <v>654739</v>
          </cell>
          <cell r="CR515">
            <v>900215</v>
          </cell>
          <cell r="CS515">
            <v>249790</v>
          </cell>
          <cell r="CT515">
            <v>360834</v>
          </cell>
          <cell r="CU515">
            <v>80282</v>
          </cell>
          <cell r="CV515">
            <v>476568</v>
          </cell>
          <cell r="CW515">
            <v>593233</v>
          </cell>
          <cell r="CX515">
            <v>607420</v>
          </cell>
          <cell r="CY515">
            <v>418746</v>
          </cell>
          <cell r="CZ515">
            <v>295351</v>
          </cell>
          <cell r="DA515">
            <v>40533</v>
          </cell>
          <cell r="DB515">
            <v>396905</v>
          </cell>
          <cell r="DC515">
            <v>2566351</v>
          </cell>
          <cell r="DD515">
            <v>473634</v>
          </cell>
          <cell r="DE515">
            <v>1879573</v>
          </cell>
          <cell r="DF515">
            <v>937192</v>
          </cell>
          <cell r="DG515">
            <v>425393</v>
          </cell>
          <cell r="DH515">
            <v>1344602</v>
          </cell>
          <cell r="DI515">
            <v>331964</v>
          </cell>
          <cell r="DJ515">
            <v>922614</v>
          </cell>
          <cell r="DK515">
            <v>693675</v>
          </cell>
          <cell r="DL515">
            <v>436085</v>
          </cell>
          <cell r="DM515">
            <v>543988</v>
          </cell>
          <cell r="DN515">
            <v>1297046</v>
          </cell>
          <cell r="DO515">
            <v>408008</v>
          </cell>
          <cell r="DP515">
            <v>1577188</v>
          </cell>
          <cell r="DQ515">
            <v>891947</v>
          </cell>
          <cell r="DR515">
            <v>370152</v>
          </cell>
          <cell r="DS515">
            <v>502336</v>
          </cell>
          <cell r="DT515">
            <v>158279</v>
          </cell>
          <cell r="DU515">
            <v>488791</v>
          </cell>
          <cell r="DV515">
            <v>558450</v>
          </cell>
          <cell r="DW515">
            <v>285634</v>
          </cell>
          <cell r="DX515">
            <v>983515</v>
          </cell>
          <cell r="DY515">
            <v>713845</v>
          </cell>
          <cell r="DZ515">
            <v>960422</v>
          </cell>
          <cell r="EA515">
            <v>286716</v>
          </cell>
          <cell r="EB515">
            <v>1121384</v>
          </cell>
          <cell r="EC515">
            <v>969152</v>
          </cell>
          <cell r="ED515">
            <v>214754</v>
          </cell>
          <cell r="EE515">
            <v>420830</v>
          </cell>
          <cell r="EF515">
            <v>447527</v>
          </cell>
          <cell r="EG515">
            <v>359379</v>
          </cell>
          <cell r="EH515">
            <v>209573</v>
          </cell>
          <cell r="EI515">
            <v>478971</v>
          </cell>
          <cell r="EJ515">
            <v>399916</v>
          </cell>
          <cell r="EK515">
            <v>135800</v>
          </cell>
          <cell r="EL515">
            <v>526679</v>
          </cell>
          <cell r="EM515">
            <v>357935</v>
          </cell>
          <cell r="EN515">
            <v>356571</v>
          </cell>
          <cell r="EO515">
            <v>201290</v>
          </cell>
          <cell r="EP515">
            <v>549515</v>
          </cell>
          <cell r="EQ515">
            <v>105617</v>
          </cell>
          <cell r="ER515">
            <v>226710</v>
          </cell>
          <cell r="ES515">
            <v>272295</v>
          </cell>
          <cell r="ET515">
            <v>342421</v>
          </cell>
          <cell r="EU515">
            <v>308798</v>
          </cell>
          <cell r="EV515">
            <v>162191</v>
          </cell>
          <cell r="EW515">
            <v>279722</v>
          </cell>
        </row>
        <row r="516">
          <cell r="B516" t="str">
            <v>Zona do Canal do Panamá</v>
          </cell>
          <cell r="Q516">
            <v>7093</v>
          </cell>
        </row>
        <row r="517">
          <cell r="B517" t="str">
            <v>Provisão de navios e aeronaves</v>
          </cell>
          <cell r="C517">
            <v>346203587</v>
          </cell>
          <cell r="D517">
            <v>340131910</v>
          </cell>
          <cell r="E517">
            <v>288630098</v>
          </cell>
          <cell r="F517">
            <v>310502010</v>
          </cell>
          <cell r="G517">
            <v>447225167</v>
          </cell>
          <cell r="H517">
            <v>473248741</v>
          </cell>
          <cell r="I517">
            <v>429172074</v>
          </cell>
          <cell r="J517">
            <v>460151932</v>
          </cell>
          <cell r="K517">
            <v>526152481</v>
          </cell>
          <cell r="L517">
            <v>479000072</v>
          </cell>
          <cell r="M517">
            <v>292922541</v>
          </cell>
          <cell r="N517">
            <v>236359788</v>
          </cell>
          <cell r="O517">
            <v>191715361</v>
          </cell>
          <cell r="P517">
            <v>134144025</v>
          </cell>
          <cell r="Q517">
            <v>202308520</v>
          </cell>
          <cell r="R517">
            <v>198834553</v>
          </cell>
          <cell r="S517">
            <v>189202343</v>
          </cell>
          <cell r="T517">
            <v>209949789</v>
          </cell>
          <cell r="U517">
            <v>233255022</v>
          </cell>
          <cell r="V517">
            <v>231783188</v>
          </cell>
          <cell r="W517">
            <v>287353979</v>
          </cell>
          <cell r="X517">
            <v>233780621</v>
          </cell>
          <cell r="Y517">
            <v>237443602</v>
          </cell>
          <cell r="Z517">
            <v>263859834</v>
          </cell>
          <cell r="AA517">
            <v>280677921</v>
          </cell>
          <cell r="AB517">
            <v>242067638</v>
          </cell>
          <cell r="AC517">
            <v>330456952</v>
          </cell>
          <cell r="AD517">
            <v>234780235</v>
          </cell>
          <cell r="AE517">
            <v>269304148</v>
          </cell>
          <cell r="AF517">
            <v>318633227</v>
          </cell>
          <cell r="AG517">
            <v>288106007</v>
          </cell>
          <cell r="AH517">
            <v>361930048</v>
          </cell>
          <cell r="AI517">
            <v>293005503</v>
          </cell>
          <cell r="AJ517">
            <v>265868837</v>
          </cell>
          <cell r="AK517">
            <v>270143308</v>
          </cell>
          <cell r="AL517">
            <v>413978139</v>
          </cell>
          <cell r="AM517">
            <v>241355362</v>
          </cell>
          <cell r="AN517">
            <v>415614464</v>
          </cell>
          <cell r="AO517">
            <v>345296458</v>
          </cell>
          <cell r="AP517">
            <v>456027770</v>
          </cell>
          <cell r="AQ517">
            <v>474585157</v>
          </cell>
          <cell r="AR517">
            <v>419393743</v>
          </cell>
          <cell r="AS517">
            <v>422429903</v>
          </cell>
          <cell r="AT517">
            <v>467245305</v>
          </cell>
          <cell r="AU517">
            <v>411858005</v>
          </cell>
          <cell r="AV517">
            <v>387189214</v>
          </cell>
          <cell r="AW517">
            <v>422582798</v>
          </cell>
          <cell r="AX517">
            <v>348807789</v>
          </cell>
          <cell r="AY517">
            <v>443242172</v>
          </cell>
          <cell r="AZ517">
            <v>391309474</v>
          </cell>
          <cell r="BA517">
            <v>442511198</v>
          </cell>
          <cell r="BB517">
            <v>390341044</v>
          </cell>
          <cell r="BC517">
            <v>516274338</v>
          </cell>
          <cell r="BD517">
            <v>413561866</v>
          </cell>
          <cell r="BE517">
            <v>379384007</v>
          </cell>
          <cell r="BF517">
            <v>366307990</v>
          </cell>
          <cell r="BG517">
            <v>383296003</v>
          </cell>
          <cell r="BH517">
            <v>408148139</v>
          </cell>
          <cell r="BI517">
            <v>390631692</v>
          </cell>
          <cell r="BJ517">
            <v>341488279</v>
          </cell>
          <cell r="BK517">
            <v>422929593</v>
          </cell>
          <cell r="BL517">
            <v>291356291</v>
          </cell>
          <cell r="BM517">
            <v>368800425</v>
          </cell>
          <cell r="BN517">
            <v>396631230</v>
          </cell>
          <cell r="BO517">
            <v>357169904</v>
          </cell>
          <cell r="BP517">
            <v>333424672</v>
          </cell>
          <cell r="BQ517">
            <v>354957150</v>
          </cell>
          <cell r="BR517">
            <v>366990877</v>
          </cell>
          <cell r="BS517">
            <v>300070722</v>
          </cell>
          <cell r="BT517">
            <v>360991830</v>
          </cell>
          <cell r="BU517">
            <v>323135421</v>
          </cell>
          <cell r="BV517">
            <v>257569418</v>
          </cell>
          <cell r="BW517">
            <v>351324351</v>
          </cell>
          <cell r="BX517">
            <v>367157169</v>
          </cell>
          <cell r="BY517">
            <v>291346049</v>
          </cell>
          <cell r="BZ517">
            <v>338962441</v>
          </cell>
          <cell r="CA517">
            <v>336479442</v>
          </cell>
          <cell r="CB517">
            <v>316512113</v>
          </cell>
          <cell r="CC517">
            <v>372206042</v>
          </cell>
          <cell r="CD517">
            <v>385242999</v>
          </cell>
          <cell r="CE517">
            <v>408959439</v>
          </cell>
          <cell r="CF517">
            <v>330766047</v>
          </cell>
          <cell r="CG517">
            <v>310518130</v>
          </cell>
          <cell r="CH517">
            <v>226076480</v>
          </cell>
          <cell r="CI517">
            <v>235293727</v>
          </cell>
          <cell r="CJ517">
            <v>175992533</v>
          </cell>
          <cell r="CK517">
            <v>250531917</v>
          </cell>
          <cell r="CL517">
            <v>205499066</v>
          </cell>
          <cell r="CM517">
            <v>215368351</v>
          </cell>
          <cell r="CN517">
            <v>259896719</v>
          </cell>
          <cell r="CO517">
            <v>246920941</v>
          </cell>
          <cell r="CP517">
            <v>194440735</v>
          </cell>
          <cell r="CQ517">
            <v>172848027</v>
          </cell>
          <cell r="CR517">
            <v>156013115</v>
          </cell>
          <cell r="CS517">
            <v>151215592</v>
          </cell>
          <cell r="CT517">
            <v>155242673</v>
          </cell>
          <cell r="CU517">
            <v>132093959</v>
          </cell>
          <cell r="CV517">
            <v>109338153</v>
          </cell>
          <cell r="CW517">
            <v>129612251</v>
          </cell>
          <cell r="CX517">
            <v>141905708</v>
          </cell>
          <cell r="CY517">
            <v>147698306</v>
          </cell>
          <cell r="CZ517">
            <v>159278807</v>
          </cell>
          <cell r="DA517">
            <v>159144916</v>
          </cell>
          <cell r="DB517">
            <v>173083247</v>
          </cell>
          <cell r="DC517">
            <v>160748764</v>
          </cell>
          <cell r="DD517">
            <v>126734585</v>
          </cell>
          <cell r="DE517">
            <v>146669633</v>
          </cell>
          <cell r="DF517">
            <v>145190330</v>
          </cell>
          <cell r="DG517">
            <v>205721311</v>
          </cell>
          <cell r="DH517">
            <v>154196814</v>
          </cell>
          <cell r="DI517">
            <v>196140636</v>
          </cell>
          <cell r="DJ517">
            <v>190404244</v>
          </cell>
          <cell r="DK517">
            <v>205838281</v>
          </cell>
          <cell r="DL517">
            <v>191796396</v>
          </cell>
          <cell r="DM517">
            <v>195248412</v>
          </cell>
          <cell r="DN517">
            <v>183391805</v>
          </cell>
          <cell r="DO517">
            <v>160183528</v>
          </cell>
          <cell r="DP517">
            <v>203994201</v>
          </cell>
          <cell r="DQ517">
            <v>175484723</v>
          </cell>
          <cell r="DR517">
            <v>177523811</v>
          </cell>
          <cell r="DS517">
            <v>218308944</v>
          </cell>
          <cell r="DT517">
            <v>214085431</v>
          </cell>
          <cell r="DU517">
            <v>199700970</v>
          </cell>
          <cell r="DV517">
            <v>215042827</v>
          </cell>
          <cell r="DW517">
            <v>201930561</v>
          </cell>
          <cell r="DX517">
            <v>222988855</v>
          </cell>
          <cell r="DY517">
            <v>176128739</v>
          </cell>
          <cell r="DZ517">
            <v>133973877</v>
          </cell>
          <cell r="EA517">
            <v>135816229</v>
          </cell>
          <cell r="EB517">
            <v>116460842</v>
          </cell>
          <cell r="EC517">
            <v>3159306</v>
          </cell>
          <cell r="ED517">
            <v>619393</v>
          </cell>
          <cell r="EE517">
            <v>3048277</v>
          </cell>
          <cell r="EG517">
            <v>776386</v>
          </cell>
          <cell r="EH517">
            <v>1154333</v>
          </cell>
          <cell r="EI517">
            <v>19358</v>
          </cell>
          <cell r="EJ517">
            <v>2648127</v>
          </cell>
          <cell r="EL517">
            <v>18965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391"/>
  <sheetViews>
    <sheetView showGridLines="0" tabSelected="1" zoomScaleNormal="100" workbookViewId="0">
      <pane xSplit="1" ySplit="12" topLeftCell="O381" activePane="bottomRight" state="frozen"/>
      <selection activeCell="D392" sqref="D392"/>
      <selection pane="topRight" activeCell="D392" sqref="D392"/>
      <selection pane="bottomLeft" activeCell="D392" sqref="D392"/>
      <selection pane="bottomRight" activeCell="B385" sqref="B385:X391"/>
    </sheetView>
  </sheetViews>
  <sheetFormatPr defaultRowHeight="12.75" outlineLevelRow="1" x14ac:dyDescent="0.2"/>
  <cols>
    <col min="1" max="1" width="14.7109375" style="1" customWidth="1"/>
    <col min="2" max="5" width="14.85546875" style="1" customWidth="1"/>
    <col min="6" max="6" width="17.28515625" style="1" bestFit="1" customWidth="1"/>
    <col min="7" max="24" width="14.85546875" style="1" customWidth="1"/>
    <col min="25" max="16384" width="9.140625" style="1"/>
  </cols>
  <sheetData>
    <row r="2" spans="1:24" ht="23.25" x14ac:dyDescent="0.35">
      <c r="B2" s="2" t="s">
        <v>20</v>
      </c>
      <c r="C2" s="3"/>
      <c r="D2" s="3"/>
      <c r="E2" s="3"/>
      <c r="F2" s="3"/>
      <c r="G2" s="3"/>
      <c r="H2" s="3"/>
    </row>
    <row r="3" spans="1:24" ht="14.25" customHeight="1" x14ac:dyDescent="0.2">
      <c r="B3" s="4" t="s">
        <v>29</v>
      </c>
    </row>
    <row r="4" spans="1:24" ht="3.75" hidden="1" customHeight="1" outlineLevel="1" x14ac:dyDescent="0.2"/>
    <row r="5" spans="1:24" hidden="1" outlineLevel="1" x14ac:dyDescent="0.2">
      <c r="B5" s="5" t="s">
        <v>37</v>
      </c>
      <c r="C5" s="6"/>
      <c r="D5" s="6"/>
      <c r="E5" s="6"/>
      <c r="F5" s="6"/>
      <c r="G5" s="6"/>
    </row>
    <row r="6" spans="1:24" hidden="1" outlineLevel="1" x14ac:dyDescent="0.2">
      <c r="B6" s="5" t="s">
        <v>32</v>
      </c>
      <c r="D6" s="6"/>
      <c r="E6" s="6"/>
      <c r="F6" s="6"/>
      <c r="G6" s="6"/>
    </row>
    <row r="7" spans="1:24" hidden="1" outlineLevel="1" x14ac:dyDescent="0.2">
      <c r="B7" s="5" t="s">
        <v>33</v>
      </c>
      <c r="C7" s="7"/>
      <c r="D7" s="6"/>
      <c r="E7" s="7"/>
      <c r="F7" s="6"/>
      <c r="G7" s="6"/>
    </row>
    <row r="8" spans="1:24" hidden="1" outlineLevel="1" x14ac:dyDescent="0.2">
      <c r="B8" s="5" t="s">
        <v>34</v>
      </c>
      <c r="C8" s="7"/>
      <c r="D8" s="6"/>
      <c r="E8" s="7"/>
      <c r="F8" s="6"/>
      <c r="G8" s="6"/>
    </row>
    <row r="9" spans="1:24" hidden="1" outlineLevel="1" x14ac:dyDescent="0.2">
      <c r="B9" s="4" t="s">
        <v>43</v>
      </c>
      <c r="C9" s="7"/>
      <c r="D9" s="6"/>
      <c r="E9" s="7"/>
      <c r="F9" s="6"/>
      <c r="G9" s="6"/>
    </row>
    <row r="10" spans="1:24" hidden="1" outlineLevel="1" x14ac:dyDescent="0.2"/>
    <row r="11" spans="1:24" hidden="1" outlineLevel="1" x14ac:dyDescent="0.2"/>
    <row r="12" spans="1:24" s="6" customFormat="1" ht="22.5" collapsed="1" x14ac:dyDescent="0.2">
      <c r="A12" s="8" t="s">
        <v>0</v>
      </c>
      <c r="B12" s="9" t="s">
        <v>30</v>
      </c>
      <c r="C12" s="9" t="s">
        <v>1</v>
      </c>
      <c r="D12" s="9" t="s">
        <v>2</v>
      </c>
      <c r="E12" s="9" t="s">
        <v>41</v>
      </c>
      <c r="F12" s="9" t="s">
        <v>4</v>
      </c>
      <c r="G12" s="9" t="s">
        <v>42</v>
      </c>
      <c r="H12" s="9" t="s">
        <v>6</v>
      </c>
      <c r="I12" s="9" t="s">
        <v>7</v>
      </c>
      <c r="J12" s="9" t="s">
        <v>8</v>
      </c>
      <c r="K12" s="9" t="s">
        <v>9</v>
      </c>
      <c r="L12" s="9" t="s">
        <v>10</v>
      </c>
      <c r="M12" s="9" t="s">
        <v>11</v>
      </c>
      <c r="N12" s="9" t="s">
        <v>12</v>
      </c>
      <c r="O12" s="9" t="s">
        <v>13</v>
      </c>
      <c r="P12" s="9" t="s">
        <v>14</v>
      </c>
      <c r="Q12" s="9" t="s">
        <v>15</v>
      </c>
      <c r="R12" s="9" t="s">
        <v>16</v>
      </c>
      <c r="S12" s="9" t="s">
        <v>46</v>
      </c>
      <c r="T12" s="9" t="s">
        <v>44</v>
      </c>
      <c r="U12" s="9" t="s">
        <v>45</v>
      </c>
      <c r="V12" s="9" t="s">
        <v>38</v>
      </c>
      <c r="W12" s="9" t="s">
        <v>39</v>
      </c>
      <c r="X12" s="9" t="s">
        <v>40</v>
      </c>
    </row>
    <row r="13" spans="1:24" s="14" customFormat="1" ht="11.25" x14ac:dyDescent="0.2">
      <c r="A13" s="20">
        <v>32509</v>
      </c>
      <c r="B13" s="16">
        <v>659.77890600000001</v>
      </c>
      <c r="C13" s="12">
        <v>148.94</v>
      </c>
      <c r="D13" s="12">
        <v>23.24</v>
      </c>
      <c r="E13" s="12">
        <v>131.75</v>
      </c>
      <c r="F13" s="12">
        <v>61.41</v>
      </c>
      <c r="G13" s="12">
        <v>40.6</v>
      </c>
      <c r="H13" s="12">
        <v>67.22</v>
      </c>
      <c r="I13" s="12">
        <v>150.54</v>
      </c>
      <c r="J13" s="12">
        <v>193.16</v>
      </c>
      <c r="K13" s="12">
        <v>82.66</v>
      </c>
      <c r="L13" s="12">
        <v>65.19</v>
      </c>
      <c r="M13" s="12">
        <v>20.78</v>
      </c>
      <c r="N13" s="12">
        <v>24.68</v>
      </c>
      <c r="O13" s="12">
        <v>48.77</v>
      </c>
      <c r="P13" s="12">
        <v>43.55</v>
      </c>
      <c r="Q13" s="12">
        <v>205.37</v>
      </c>
      <c r="R13" s="12">
        <v>54.27</v>
      </c>
      <c r="S13" s="12">
        <v>34.270000000000003</v>
      </c>
      <c r="T13" s="12">
        <v>30.53</v>
      </c>
      <c r="U13" s="12">
        <v>20.93</v>
      </c>
      <c r="V13" s="12"/>
      <c r="W13" s="12"/>
      <c r="X13" s="13"/>
    </row>
    <row r="14" spans="1:24" s="14" customFormat="1" ht="11.25" x14ac:dyDescent="0.2">
      <c r="A14" s="21">
        <v>32540</v>
      </c>
      <c r="B14" s="16">
        <v>669.90365099999997</v>
      </c>
      <c r="C14" s="16">
        <v>47.19</v>
      </c>
      <c r="D14" s="16">
        <v>31.08</v>
      </c>
      <c r="E14" s="16">
        <v>122.31</v>
      </c>
      <c r="F14" s="16">
        <v>56.8</v>
      </c>
      <c r="G14" s="16">
        <v>37.770000000000003</v>
      </c>
      <c r="H14" s="16">
        <v>68.25</v>
      </c>
      <c r="I14" s="16">
        <v>101.77</v>
      </c>
      <c r="J14" s="16">
        <v>159.19</v>
      </c>
      <c r="K14" s="16">
        <v>73.98</v>
      </c>
      <c r="L14" s="16">
        <v>55.61</v>
      </c>
      <c r="M14" s="16">
        <v>14.53</v>
      </c>
      <c r="N14" s="16">
        <v>14.34</v>
      </c>
      <c r="O14" s="16">
        <v>36.08</v>
      </c>
      <c r="P14" s="16">
        <v>25.19</v>
      </c>
      <c r="Q14" s="16">
        <v>117.97</v>
      </c>
      <c r="R14" s="16">
        <v>42.59</v>
      </c>
      <c r="S14" s="16">
        <v>22.66</v>
      </c>
      <c r="T14" s="16">
        <v>17.2</v>
      </c>
      <c r="U14" s="16">
        <v>21.25</v>
      </c>
      <c r="V14" s="16"/>
      <c r="W14" s="16"/>
      <c r="X14" s="17"/>
    </row>
    <row r="15" spans="1:24" s="14" customFormat="1" ht="11.25" x14ac:dyDescent="0.2">
      <c r="A15" s="21">
        <v>32568</v>
      </c>
      <c r="B15" s="16">
        <v>657.72310699999991</v>
      </c>
      <c r="C15" s="16">
        <v>49.44</v>
      </c>
      <c r="D15" s="16">
        <v>30.77</v>
      </c>
      <c r="E15" s="16">
        <v>128.81</v>
      </c>
      <c r="F15" s="16">
        <v>102.45</v>
      </c>
      <c r="G15" s="16">
        <v>45.9</v>
      </c>
      <c r="H15" s="16">
        <v>107.25</v>
      </c>
      <c r="I15" s="16">
        <v>150.19999999999999</v>
      </c>
      <c r="J15" s="16">
        <v>225.88</v>
      </c>
      <c r="K15" s="16">
        <v>80.92</v>
      </c>
      <c r="L15" s="16">
        <v>75.84</v>
      </c>
      <c r="M15" s="16">
        <v>24.56</v>
      </c>
      <c r="N15" s="16">
        <v>23.67</v>
      </c>
      <c r="O15" s="16">
        <v>61.34</v>
      </c>
      <c r="P15" s="16">
        <v>24.37</v>
      </c>
      <c r="Q15" s="16">
        <v>185.31</v>
      </c>
      <c r="R15" s="16">
        <v>39.18</v>
      </c>
      <c r="S15" s="16">
        <v>31.26</v>
      </c>
      <c r="T15" s="16">
        <v>40.9</v>
      </c>
      <c r="U15" s="16">
        <v>43.06</v>
      </c>
      <c r="V15" s="16"/>
      <c r="W15" s="16"/>
      <c r="X15" s="17"/>
    </row>
    <row r="16" spans="1:24" s="14" customFormat="1" ht="11.25" x14ac:dyDescent="0.2">
      <c r="A16" s="21">
        <v>32599</v>
      </c>
      <c r="B16" s="16">
        <v>570.56139399999995</v>
      </c>
      <c r="C16" s="16">
        <v>58.55</v>
      </c>
      <c r="D16" s="16">
        <v>34.17</v>
      </c>
      <c r="E16" s="16">
        <v>103.52</v>
      </c>
      <c r="F16" s="16">
        <v>80.7</v>
      </c>
      <c r="G16" s="16">
        <v>35.56</v>
      </c>
      <c r="H16" s="16">
        <v>56.88</v>
      </c>
      <c r="I16" s="16">
        <v>139.35</v>
      </c>
      <c r="J16" s="16">
        <v>182.08</v>
      </c>
      <c r="K16" s="16">
        <v>114.06</v>
      </c>
      <c r="L16" s="16">
        <v>70.63</v>
      </c>
      <c r="M16" s="16">
        <v>26.65</v>
      </c>
      <c r="N16" s="16">
        <v>23.56</v>
      </c>
      <c r="O16" s="16">
        <v>49.3</v>
      </c>
      <c r="P16" s="16">
        <v>23.88</v>
      </c>
      <c r="Q16" s="16">
        <v>129.46</v>
      </c>
      <c r="R16" s="16">
        <v>53.55</v>
      </c>
      <c r="S16" s="16">
        <v>28.28</v>
      </c>
      <c r="T16" s="16">
        <v>35.909999999999997</v>
      </c>
      <c r="U16" s="16">
        <v>26</v>
      </c>
      <c r="V16" s="16"/>
      <c r="W16" s="16"/>
      <c r="X16" s="17"/>
    </row>
    <row r="17" spans="1:24" s="14" customFormat="1" ht="11.25" x14ac:dyDescent="0.2">
      <c r="A17" s="21">
        <v>32629</v>
      </c>
      <c r="B17" s="16">
        <v>631.83652700000005</v>
      </c>
      <c r="C17" s="16">
        <v>70.36</v>
      </c>
      <c r="D17" s="16">
        <v>32.46</v>
      </c>
      <c r="E17" s="16">
        <v>142.11000000000001</v>
      </c>
      <c r="F17" s="16">
        <v>61.15</v>
      </c>
      <c r="G17" s="16">
        <v>55.25</v>
      </c>
      <c r="H17" s="16">
        <v>51.52</v>
      </c>
      <c r="I17" s="16">
        <v>173.51</v>
      </c>
      <c r="J17" s="16">
        <v>226.39</v>
      </c>
      <c r="K17" s="16">
        <v>79.86</v>
      </c>
      <c r="L17" s="16">
        <v>52.83</v>
      </c>
      <c r="M17" s="16">
        <v>24.31</v>
      </c>
      <c r="N17" s="16">
        <v>27.07</v>
      </c>
      <c r="O17" s="16">
        <v>51.03</v>
      </c>
      <c r="P17" s="16">
        <v>21.37</v>
      </c>
      <c r="Q17" s="16">
        <v>197.65</v>
      </c>
      <c r="R17" s="16">
        <v>56.49</v>
      </c>
      <c r="S17" s="16">
        <v>20.02</v>
      </c>
      <c r="T17" s="16">
        <v>41.52</v>
      </c>
      <c r="U17" s="16">
        <v>28.88</v>
      </c>
      <c r="V17" s="16"/>
      <c r="W17" s="16"/>
      <c r="X17" s="17"/>
    </row>
    <row r="18" spans="1:24" s="14" customFormat="1" ht="11.25" x14ac:dyDescent="0.2">
      <c r="A18" s="21">
        <v>32660</v>
      </c>
      <c r="B18" s="16">
        <v>821.94849999999997</v>
      </c>
      <c r="C18" s="16">
        <v>87.14</v>
      </c>
      <c r="D18" s="16">
        <v>43.14</v>
      </c>
      <c r="E18" s="16">
        <v>171.68</v>
      </c>
      <c r="F18" s="16">
        <v>110.03</v>
      </c>
      <c r="G18" s="16">
        <v>82.37</v>
      </c>
      <c r="H18" s="16">
        <v>83</v>
      </c>
      <c r="I18" s="16">
        <v>204.63</v>
      </c>
      <c r="J18" s="16">
        <v>255.13</v>
      </c>
      <c r="K18" s="16">
        <v>115.56</v>
      </c>
      <c r="L18" s="16">
        <v>51.08</v>
      </c>
      <c r="M18" s="16">
        <v>27.05</v>
      </c>
      <c r="N18" s="16">
        <v>37.51</v>
      </c>
      <c r="O18" s="16">
        <v>68.05</v>
      </c>
      <c r="P18" s="16">
        <v>32.04</v>
      </c>
      <c r="Q18" s="16">
        <v>218.27</v>
      </c>
      <c r="R18" s="16">
        <v>86.14</v>
      </c>
      <c r="S18" s="16">
        <v>84.7</v>
      </c>
      <c r="T18" s="16">
        <v>54.39</v>
      </c>
      <c r="U18" s="16">
        <v>33.770000000000003</v>
      </c>
      <c r="V18" s="16"/>
      <c r="W18" s="16"/>
      <c r="X18" s="17"/>
    </row>
    <row r="19" spans="1:24" s="14" customFormat="1" ht="11.25" x14ac:dyDescent="0.2">
      <c r="A19" s="21">
        <v>32690</v>
      </c>
      <c r="B19" s="16">
        <v>679.29736100000002</v>
      </c>
      <c r="C19" s="16">
        <v>79.430000000000007</v>
      </c>
      <c r="D19" s="16">
        <v>48.11</v>
      </c>
      <c r="E19" s="16">
        <v>165.23</v>
      </c>
      <c r="F19" s="16">
        <v>106.26</v>
      </c>
      <c r="G19" s="16">
        <v>90.72</v>
      </c>
      <c r="H19" s="16">
        <v>77.91</v>
      </c>
      <c r="I19" s="16">
        <v>153.04</v>
      </c>
      <c r="J19" s="16">
        <v>231.16</v>
      </c>
      <c r="K19" s="16">
        <v>74.66</v>
      </c>
      <c r="L19" s="16">
        <v>63.35</v>
      </c>
      <c r="M19" s="16">
        <v>35.5</v>
      </c>
      <c r="N19" s="16">
        <v>33.15</v>
      </c>
      <c r="O19" s="16">
        <v>68.13</v>
      </c>
      <c r="P19" s="16">
        <v>16.03</v>
      </c>
      <c r="Q19" s="16">
        <v>236.26</v>
      </c>
      <c r="R19" s="16">
        <v>43.61</v>
      </c>
      <c r="S19" s="16">
        <v>51.73</v>
      </c>
      <c r="T19" s="16">
        <v>60.47</v>
      </c>
      <c r="U19" s="16">
        <v>42.73</v>
      </c>
      <c r="V19" s="16"/>
      <c r="W19" s="16"/>
      <c r="X19" s="17"/>
    </row>
    <row r="20" spans="1:24" s="14" customFormat="1" ht="11.25" x14ac:dyDescent="0.2">
      <c r="A20" s="21">
        <v>32721</v>
      </c>
      <c r="B20" s="16">
        <v>736.589156</v>
      </c>
      <c r="C20" s="16">
        <v>56.38</v>
      </c>
      <c r="D20" s="16">
        <v>36</v>
      </c>
      <c r="E20" s="16">
        <v>180.71</v>
      </c>
      <c r="F20" s="16">
        <v>82.75</v>
      </c>
      <c r="G20" s="16">
        <v>77.45</v>
      </c>
      <c r="H20" s="16">
        <v>78.959999999999994</v>
      </c>
      <c r="I20" s="16">
        <v>152.97</v>
      </c>
      <c r="J20" s="16">
        <v>305.69</v>
      </c>
      <c r="K20" s="16">
        <v>107.19</v>
      </c>
      <c r="L20" s="16">
        <v>54</v>
      </c>
      <c r="M20" s="16">
        <v>32.11</v>
      </c>
      <c r="N20" s="16">
        <v>28.03</v>
      </c>
      <c r="O20" s="16">
        <v>68.62</v>
      </c>
      <c r="P20" s="16">
        <v>17.059999999999999</v>
      </c>
      <c r="Q20" s="16">
        <v>204.04</v>
      </c>
      <c r="R20" s="16">
        <v>86.03</v>
      </c>
      <c r="S20" s="16">
        <v>64.209999999999994</v>
      </c>
      <c r="T20" s="16">
        <v>60.3</v>
      </c>
      <c r="U20" s="16">
        <v>36.81</v>
      </c>
      <c r="V20" s="16"/>
      <c r="W20" s="16"/>
      <c r="X20" s="17"/>
    </row>
    <row r="21" spans="1:24" s="14" customFormat="1" ht="11.25" x14ac:dyDescent="0.2">
      <c r="A21" s="21">
        <v>32752</v>
      </c>
      <c r="B21" s="16">
        <v>630.76430200000004</v>
      </c>
      <c r="C21" s="16">
        <v>99.64</v>
      </c>
      <c r="D21" s="16">
        <v>45.97</v>
      </c>
      <c r="E21" s="16">
        <v>113.5</v>
      </c>
      <c r="F21" s="16">
        <v>79.760000000000005</v>
      </c>
      <c r="G21" s="16">
        <v>72.69</v>
      </c>
      <c r="H21" s="16">
        <v>60.6</v>
      </c>
      <c r="I21" s="16">
        <v>116.88</v>
      </c>
      <c r="J21" s="16">
        <v>277.47000000000003</v>
      </c>
      <c r="K21" s="16">
        <v>89.65</v>
      </c>
      <c r="L21" s="16">
        <v>49.68</v>
      </c>
      <c r="M21" s="16">
        <v>34.880000000000003</v>
      </c>
      <c r="N21" s="16">
        <v>25.07</v>
      </c>
      <c r="O21" s="16">
        <v>56.77</v>
      </c>
      <c r="P21" s="16">
        <v>7.09</v>
      </c>
      <c r="Q21" s="16">
        <v>214.61</v>
      </c>
      <c r="R21" s="16">
        <v>49.01</v>
      </c>
      <c r="S21" s="16">
        <v>37.9</v>
      </c>
      <c r="T21" s="16">
        <v>36.53</v>
      </c>
      <c r="U21" s="16">
        <v>15.29</v>
      </c>
      <c r="V21" s="16"/>
      <c r="W21" s="16"/>
      <c r="X21" s="17"/>
    </row>
    <row r="22" spans="1:24" s="14" customFormat="1" ht="11.25" x14ac:dyDescent="0.2">
      <c r="A22" s="21">
        <v>32782</v>
      </c>
      <c r="B22" s="16">
        <v>623.60889599999996</v>
      </c>
      <c r="C22" s="16">
        <v>81.08</v>
      </c>
      <c r="D22" s="16">
        <v>34.200000000000003</v>
      </c>
      <c r="E22" s="16">
        <v>168.6</v>
      </c>
      <c r="F22" s="16">
        <v>81.7</v>
      </c>
      <c r="G22" s="16">
        <v>73.930000000000007</v>
      </c>
      <c r="H22" s="16">
        <v>75.739999999999995</v>
      </c>
      <c r="I22" s="16">
        <v>108.55</v>
      </c>
      <c r="J22" s="16">
        <v>200.63</v>
      </c>
      <c r="K22" s="16">
        <v>64.52</v>
      </c>
      <c r="L22" s="16">
        <v>47.4</v>
      </c>
      <c r="M22" s="16">
        <v>26.88</v>
      </c>
      <c r="N22" s="16">
        <v>28.25</v>
      </c>
      <c r="O22" s="16">
        <v>52.25</v>
      </c>
      <c r="P22" s="16">
        <v>10.65</v>
      </c>
      <c r="Q22" s="16">
        <v>194.19</v>
      </c>
      <c r="R22" s="16">
        <v>72.010000000000005</v>
      </c>
      <c r="S22" s="16">
        <v>43.52</v>
      </c>
      <c r="T22" s="16">
        <v>20.77</v>
      </c>
      <c r="U22" s="16">
        <v>8.59</v>
      </c>
      <c r="V22" s="16"/>
      <c r="W22" s="16"/>
      <c r="X22" s="17"/>
    </row>
    <row r="23" spans="1:24" s="14" customFormat="1" ht="11.25" x14ac:dyDescent="0.2">
      <c r="A23" s="21">
        <v>32813</v>
      </c>
      <c r="B23" s="16">
        <v>554.48767899999996</v>
      </c>
      <c r="C23" s="16">
        <v>51.65</v>
      </c>
      <c r="D23" s="16">
        <v>38.47</v>
      </c>
      <c r="E23" s="16">
        <v>115.37</v>
      </c>
      <c r="F23" s="16">
        <v>73.040000000000006</v>
      </c>
      <c r="G23" s="16">
        <v>45.14</v>
      </c>
      <c r="H23" s="16">
        <v>94.08</v>
      </c>
      <c r="I23" s="16">
        <v>86.46</v>
      </c>
      <c r="J23" s="16">
        <v>228.73</v>
      </c>
      <c r="K23" s="16">
        <v>74.66</v>
      </c>
      <c r="L23" s="16">
        <v>61.78</v>
      </c>
      <c r="M23" s="16">
        <v>31.24</v>
      </c>
      <c r="N23" s="16">
        <v>28.51</v>
      </c>
      <c r="O23" s="16">
        <v>56.06</v>
      </c>
      <c r="P23" s="16">
        <v>16.8</v>
      </c>
      <c r="Q23" s="16">
        <v>244.13</v>
      </c>
      <c r="R23" s="16">
        <v>24.35</v>
      </c>
      <c r="S23" s="16">
        <v>28.25</v>
      </c>
      <c r="T23" s="16">
        <v>19.72</v>
      </c>
      <c r="U23" s="16">
        <v>12.76</v>
      </c>
      <c r="V23" s="16"/>
      <c r="W23" s="16"/>
      <c r="X23" s="17"/>
    </row>
    <row r="24" spans="1:24" s="14" customFormat="1" ht="11.25" x14ac:dyDescent="0.2">
      <c r="A24" s="21">
        <v>32843</v>
      </c>
      <c r="B24" s="16">
        <v>668.27312399999994</v>
      </c>
      <c r="C24" s="16">
        <v>56.62</v>
      </c>
      <c r="D24" s="16">
        <v>32.909999999999997</v>
      </c>
      <c r="E24" s="16">
        <v>161.26</v>
      </c>
      <c r="F24" s="16">
        <v>70.569999999999993</v>
      </c>
      <c r="G24" s="16">
        <v>39.450000000000003</v>
      </c>
      <c r="H24" s="16">
        <v>94.87</v>
      </c>
      <c r="I24" s="16">
        <v>117.3</v>
      </c>
      <c r="J24" s="16">
        <v>203.87</v>
      </c>
      <c r="K24" s="16">
        <v>73.16</v>
      </c>
      <c r="L24" s="16">
        <v>62.92</v>
      </c>
      <c r="M24" s="16">
        <v>35.11</v>
      </c>
      <c r="N24" s="16">
        <v>29.1</v>
      </c>
      <c r="O24" s="16">
        <v>76.11</v>
      </c>
      <c r="P24" s="16">
        <v>27.52</v>
      </c>
      <c r="Q24" s="16">
        <v>164.44</v>
      </c>
      <c r="R24" s="16">
        <v>21.11</v>
      </c>
      <c r="S24" s="16">
        <v>18.350000000000001</v>
      </c>
      <c r="T24" s="16">
        <v>18.29</v>
      </c>
      <c r="U24" s="16">
        <v>12.32</v>
      </c>
      <c r="V24" s="16"/>
      <c r="W24" s="16"/>
      <c r="X24" s="17"/>
    </row>
    <row r="25" spans="1:24" s="14" customFormat="1" ht="11.25" x14ac:dyDescent="0.2">
      <c r="A25" s="21">
        <v>32874</v>
      </c>
      <c r="B25" s="16">
        <v>584.87746300000003</v>
      </c>
      <c r="C25" s="16">
        <v>43.19</v>
      </c>
      <c r="D25" s="16">
        <v>31.39</v>
      </c>
      <c r="E25" s="16">
        <v>122.52</v>
      </c>
      <c r="F25" s="16">
        <v>69.83</v>
      </c>
      <c r="G25" s="16">
        <v>34.64</v>
      </c>
      <c r="H25" s="16">
        <v>78.92</v>
      </c>
      <c r="I25" s="16">
        <v>112.87</v>
      </c>
      <c r="J25" s="16">
        <v>127.65</v>
      </c>
      <c r="K25" s="16">
        <v>64.41</v>
      </c>
      <c r="L25" s="16">
        <v>42.71</v>
      </c>
      <c r="M25" s="16">
        <v>25.07</v>
      </c>
      <c r="N25" s="16">
        <v>22.56</v>
      </c>
      <c r="O25" s="16">
        <v>46.34</v>
      </c>
      <c r="P25" s="16">
        <v>12.76</v>
      </c>
      <c r="Q25" s="16">
        <v>174.65</v>
      </c>
      <c r="R25" s="16">
        <v>54.59</v>
      </c>
      <c r="S25" s="16">
        <v>37.32</v>
      </c>
      <c r="T25" s="16">
        <v>30.12</v>
      </c>
      <c r="U25" s="16">
        <v>16.86</v>
      </c>
      <c r="V25" s="16"/>
      <c r="W25" s="16"/>
      <c r="X25" s="17"/>
    </row>
    <row r="26" spans="1:24" s="14" customFormat="1" ht="11.25" x14ac:dyDescent="0.2">
      <c r="A26" s="21">
        <v>32905</v>
      </c>
      <c r="B26" s="16">
        <v>538.14389599999993</v>
      </c>
      <c r="C26" s="16">
        <v>35.79</v>
      </c>
      <c r="D26" s="16">
        <v>21.75</v>
      </c>
      <c r="E26" s="16">
        <v>114.66</v>
      </c>
      <c r="F26" s="16">
        <v>79.569999999999993</v>
      </c>
      <c r="G26" s="16">
        <v>24.94</v>
      </c>
      <c r="H26" s="16">
        <v>50.69</v>
      </c>
      <c r="I26" s="16">
        <v>106.57</v>
      </c>
      <c r="J26" s="16">
        <v>139.94999999999999</v>
      </c>
      <c r="K26" s="16">
        <v>57.72</v>
      </c>
      <c r="L26" s="16">
        <v>29.21</v>
      </c>
      <c r="M26" s="16">
        <v>18.95</v>
      </c>
      <c r="N26" s="16">
        <v>18.21</v>
      </c>
      <c r="O26" s="16">
        <v>43.03</v>
      </c>
      <c r="P26" s="16">
        <v>13.03</v>
      </c>
      <c r="Q26" s="16">
        <v>116.57</v>
      </c>
      <c r="R26" s="16">
        <v>7.57</v>
      </c>
      <c r="S26" s="16">
        <v>20.09</v>
      </c>
      <c r="T26" s="16">
        <v>28.4</v>
      </c>
      <c r="U26" s="16">
        <v>13.5</v>
      </c>
      <c r="V26" s="16"/>
      <c r="W26" s="16"/>
      <c r="X26" s="17"/>
    </row>
    <row r="27" spans="1:24" s="14" customFormat="1" ht="11.25" x14ac:dyDescent="0.2">
      <c r="A27" s="21">
        <v>32933</v>
      </c>
      <c r="B27" s="16">
        <v>580.38645499999996</v>
      </c>
      <c r="C27" s="16">
        <v>45.41</v>
      </c>
      <c r="D27" s="16">
        <v>47.75</v>
      </c>
      <c r="E27" s="16">
        <v>122.97</v>
      </c>
      <c r="F27" s="16">
        <v>63.27</v>
      </c>
      <c r="G27" s="16">
        <v>33.24</v>
      </c>
      <c r="H27" s="16">
        <v>77.040000000000006</v>
      </c>
      <c r="I27" s="16">
        <v>138.81</v>
      </c>
      <c r="J27" s="16">
        <v>181.11</v>
      </c>
      <c r="K27" s="16">
        <v>65.489999999999995</v>
      </c>
      <c r="L27" s="16">
        <v>51.56</v>
      </c>
      <c r="M27" s="16">
        <v>23</v>
      </c>
      <c r="N27" s="16">
        <v>24.7</v>
      </c>
      <c r="O27" s="16">
        <v>39.69</v>
      </c>
      <c r="P27" s="16">
        <v>9.1300000000000008</v>
      </c>
      <c r="Q27" s="16">
        <v>150.36000000000001</v>
      </c>
      <c r="R27" s="16">
        <v>34.14</v>
      </c>
      <c r="S27" s="16">
        <v>36.909999999999997</v>
      </c>
      <c r="T27" s="16">
        <v>26.13</v>
      </c>
      <c r="U27" s="16">
        <v>20.68</v>
      </c>
      <c r="V27" s="16"/>
      <c r="W27" s="16"/>
      <c r="X27" s="17"/>
    </row>
    <row r="28" spans="1:24" s="14" customFormat="1" ht="11.25" x14ac:dyDescent="0.2">
      <c r="A28" s="21">
        <v>32964</v>
      </c>
      <c r="B28" s="16">
        <v>583.33708799999999</v>
      </c>
      <c r="C28" s="16">
        <v>59.42</v>
      </c>
      <c r="D28" s="16">
        <v>48.33</v>
      </c>
      <c r="E28" s="16">
        <v>155.26</v>
      </c>
      <c r="F28" s="16">
        <v>107.35</v>
      </c>
      <c r="G28" s="16">
        <v>52</v>
      </c>
      <c r="H28" s="16">
        <v>81.650000000000006</v>
      </c>
      <c r="I28" s="16">
        <v>158.87</v>
      </c>
      <c r="J28" s="16">
        <v>249.25</v>
      </c>
      <c r="K28" s="16">
        <v>73.930000000000007</v>
      </c>
      <c r="L28" s="16">
        <v>43.03</v>
      </c>
      <c r="M28" s="16">
        <v>22.5</v>
      </c>
      <c r="N28" s="16">
        <v>26.35</v>
      </c>
      <c r="O28" s="16">
        <v>35.19</v>
      </c>
      <c r="P28" s="16">
        <v>14.21</v>
      </c>
      <c r="Q28" s="16">
        <v>170.8</v>
      </c>
      <c r="R28" s="16">
        <v>15.98</v>
      </c>
      <c r="S28" s="16">
        <v>33.950000000000003</v>
      </c>
      <c r="T28" s="16">
        <v>39.64</v>
      </c>
      <c r="U28" s="16">
        <v>20.93</v>
      </c>
      <c r="V28" s="16"/>
      <c r="W28" s="16"/>
      <c r="X28" s="17"/>
    </row>
    <row r="29" spans="1:24" s="14" customFormat="1" ht="11.25" x14ac:dyDescent="0.2">
      <c r="A29" s="21">
        <v>32994</v>
      </c>
      <c r="B29" s="16">
        <v>752.50144799999998</v>
      </c>
      <c r="C29" s="16">
        <v>52.03</v>
      </c>
      <c r="D29" s="16">
        <v>51.88</v>
      </c>
      <c r="E29" s="16">
        <v>178.33</v>
      </c>
      <c r="F29" s="16">
        <v>107.4</v>
      </c>
      <c r="G29" s="16">
        <v>74.64</v>
      </c>
      <c r="H29" s="16">
        <v>78.42</v>
      </c>
      <c r="I29" s="16">
        <v>201.52</v>
      </c>
      <c r="J29" s="16">
        <v>253.13</v>
      </c>
      <c r="K29" s="16">
        <v>87.61</v>
      </c>
      <c r="L29" s="16">
        <v>49.9</v>
      </c>
      <c r="M29" s="16">
        <v>28.15</v>
      </c>
      <c r="N29" s="16">
        <v>32.92</v>
      </c>
      <c r="O29" s="16">
        <v>48.45</v>
      </c>
      <c r="P29" s="16">
        <v>33.24</v>
      </c>
      <c r="Q29" s="16">
        <v>273.64999999999998</v>
      </c>
      <c r="R29" s="16">
        <v>47.89</v>
      </c>
      <c r="S29" s="16">
        <v>43.76</v>
      </c>
      <c r="T29" s="16">
        <v>50.91</v>
      </c>
      <c r="U29" s="16">
        <v>30.3</v>
      </c>
      <c r="V29" s="16"/>
      <c r="W29" s="16"/>
      <c r="X29" s="17"/>
    </row>
    <row r="30" spans="1:24" s="14" customFormat="1" ht="11.25" x14ac:dyDescent="0.2">
      <c r="A30" s="21">
        <v>33025</v>
      </c>
      <c r="B30" s="16">
        <v>569.68759699999998</v>
      </c>
      <c r="C30" s="16">
        <v>39.51</v>
      </c>
      <c r="D30" s="16">
        <v>46.55</v>
      </c>
      <c r="E30" s="16">
        <v>155.29</v>
      </c>
      <c r="F30" s="16">
        <v>79.489999999999995</v>
      </c>
      <c r="G30" s="16">
        <v>64.69</v>
      </c>
      <c r="H30" s="16">
        <v>73.39</v>
      </c>
      <c r="I30" s="16">
        <v>145.36000000000001</v>
      </c>
      <c r="J30" s="16">
        <v>164.78</v>
      </c>
      <c r="K30" s="16">
        <v>70.56</v>
      </c>
      <c r="L30" s="16">
        <v>47.34</v>
      </c>
      <c r="M30" s="16">
        <v>19.5</v>
      </c>
      <c r="N30" s="16">
        <v>32.159999999999997</v>
      </c>
      <c r="O30" s="16">
        <v>38.36</v>
      </c>
      <c r="P30" s="16">
        <v>15.95</v>
      </c>
      <c r="Q30" s="16">
        <v>169.45</v>
      </c>
      <c r="R30" s="16">
        <v>36.549999999999997</v>
      </c>
      <c r="S30" s="16">
        <v>44.17</v>
      </c>
      <c r="T30" s="16">
        <v>38.68</v>
      </c>
      <c r="U30" s="16">
        <v>26.43</v>
      </c>
      <c r="V30" s="16"/>
      <c r="W30" s="16"/>
      <c r="X30" s="17"/>
    </row>
    <row r="31" spans="1:24" s="14" customFormat="1" ht="11.25" x14ac:dyDescent="0.2">
      <c r="A31" s="21">
        <v>33055</v>
      </c>
      <c r="B31" s="16">
        <v>777.43939599999999</v>
      </c>
      <c r="C31" s="16">
        <v>59.9</v>
      </c>
      <c r="D31" s="16">
        <v>54.8</v>
      </c>
      <c r="E31" s="16">
        <v>189.81</v>
      </c>
      <c r="F31" s="16">
        <v>95.12</v>
      </c>
      <c r="G31" s="16">
        <v>79.27</v>
      </c>
      <c r="H31" s="16">
        <v>64.41</v>
      </c>
      <c r="I31" s="16">
        <v>170.35</v>
      </c>
      <c r="J31" s="16">
        <v>187.67</v>
      </c>
      <c r="K31" s="16">
        <v>70.86</v>
      </c>
      <c r="L31" s="16">
        <v>47.42</v>
      </c>
      <c r="M31" s="16">
        <v>22.11</v>
      </c>
      <c r="N31" s="16">
        <v>28.92</v>
      </c>
      <c r="O31" s="16">
        <v>37.17</v>
      </c>
      <c r="P31" s="16">
        <v>29.02</v>
      </c>
      <c r="Q31" s="16">
        <v>225.07</v>
      </c>
      <c r="R31" s="16">
        <v>62</v>
      </c>
      <c r="S31" s="16">
        <v>69.430000000000007</v>
      </c>
      <c r="T31" s="16">
        <v>62.39</v>
      </c>
      <c r="U31" s="16">
        <v>29.19</v>
      </c>
      <c r="V31" s="16"/>
      <c r="W31" s="16"/>
      <c r="X31" s="17"/>
    </row>
    <row r="32" spans="1:24" s="14" customFormat="1" ht="11.25" x14ac:dyDescent="0.2">
      <c r="A32" s="21">
        <v>33086</v>
      </c>
      <c r="B32" s="16">
        <v>687.84439099999997</v>
      </c>
      <c r="C32" s="16">
        <v>43.26</v>
      </c>
      <c r="D32" s="16">
        <v>42</v>
      </c>
      <c r="E32" s="16">
        <v>160.63999999999999</v>
      </c>
      <c r="F32" s="16">
        <v>87.07</v>
      </c>
      <c r="G32" s="16">
        <v>91.54</v>
      </c>
      <c r="H32" s="16">
        <v>81.87</v>
      </c>
      <c r="I32" s="16">
        <v>140.03</v>
      </c>
      <c r="J32" s="16">
        <v>247.76</v>
      </c>
      <c r="K32" s="16">
        <v>111.47</v>
      </c>
      <c r="L32" s="16">
        <v>59.35</v>
      </c>
      <c r="M32" s="16">
        <v>28.68</v>
      </c>
      <c r="N32" s="16">
        <v>30.52</v>
      </c>
      <c r="O32" s="16">
        <v>39</v>
      </c>
      <c r="P32" s="16">
        <v>33.619999999999997</v>
      </c>
      <c r="Q32" s="16">
        <v>275.57</v>
      </c>
      <c r="R32" s="16">
        <v>35.67</v>
      </c>
      <c r="S32" s="16">
        <v>59.33</v>
      </c>
      <c r="T32" s="16">
        <v>39.950000000000003</v>
      </c>
      <c r="U32" s="16">
        <v>39.54</v>
      </c>
      <c r="V32" s="16"/>
      <c r="W32" s="16"/>
      <c r="X32" s="17"/>
    </row>
    <row r="33" spans="1:24" s="14" customFormat="1" ht="11.25" x14ac:dyDescent="0.2">
      <c r="A33" s="21">
        <v>33117</v>
      </c>
      <c r="B33" s="16">
        <v>625.32068800000002</v>
      </c>
      <c r="C33" s="16">
        <v>42.65</v>
      </c>
      <c r="D33" s="16">
        <v>47.46</v>
      </c>
      <c r="E33" s="16">
        <v>157.19999999999999</v>
      </c>
      <c r="F33" s="16">
        <v>73.56</v>
      </c>
      <c r="G33" s="16">
        <v>79.739999999999995</v>
      </c>
      <c r="H33" s="16">
        <v>80.27</v>
      </c>
      <c r="I33" s="16">
        <v>93.36</v>
      </c>
      <c r="J33" s="16">
        <v>260.77999999999997</v>
      </c>
      <c r="K33" s="16">
        <v>87.74</v>
      </c>
      <c r="L33" s="16">
        <v>54.75</v>
      </c>
      <c r="M33" s="16">
        <v>19.62</v>
      </c>
      <c r="N33" s="16">
        <v>34.979999999999997</v>
      </c>
      <c r="O33" s="16">
        <v>40.950000000000003</v>
      </c>
      <c r="P33" s="16">
        <v>23.93</v>
      </c>
      <c r="Q33" s="16">
        <v>237.03</v>
      </c>
      <c r="R33" s="16">
        <v>28.49</v>
      </c>
      <c r="S33" s="16">
        <v>38.72</v>
      </c>
      <c r="T33" s="16">
        <v>17.809999999999999</v>
      </c>
      <c r="U33" s="16">
        <v>14.85</v>
      </c>
      <c r="V33" s="16"/>
      <c r="W33" s="16"/>
      <c r="X33" s="17"/>
    </row>
    <row r="34" spans="1:24" s="14" customFormat="1" ht="11.25" x14ac:dyDescent="0.2">
      <c r="A34" s="21">
        <v>33147</v>
      </c>
      <c r="B34" s="16">
        <v>601.76314600000001</v>
      </c>
      <c r="C34" s="16">
        <v>26.1</v>
      </c>
      <c r="D34" s="16">
        <v>23.77</v>
      </c>
      <c r="E34" s="16">
        <v>125.2</v>
      </c>
      <c r="F34" s="16">
        <v>68.239999999999995</v>
      </c>
      <c r="G34" s="16">
        <v>55.15</v>
      </c>
      <c r="H34" s="16">
        <v>67.650000000000006</v>
      </c>
      <c r="I34" s="16">
        <v>89.41</v>
      </c>
      <c r="J34" s="16">
        <v>196.96</v>
      </c>
      <c r="K34" s="16">
        <v>78.88</v>
      </c>
      <c r="L34" s="16">
        <v>62.94</v>
      </c>
      <c r="M34" s="16">
        <v>24.33</v>
      </c>
      <c r="N34" s="16">
        <v>42.81</v>
      </c>
      <c r="O34" s="16">
        <v>34.049999999999997</v>
      </c>
      <c r="P34" s="16">
        <v>31.98</v>
      </c>
      <c r="Q34" s="16">
        <v>195.38</v>
      </c>
      <c r="R34" s="16">
        <v>22.97</v>
      </c>
      <c r="S34" s="16">
        <v>50.93</v>
      </c>
      <c r="T34" s="16">
        <v>37.68</v>
      </c>
      <c r="U34" s="16">
        <v>17.18</v>
      </c>
      <c r="V34" s="16"/>
      <c r="W34" s="16"/>
      <c r="X34" s="17"/>
    </row>
    <row r="35" spans="1:24" s="14" customFormat="1" ht="11.25" x14ac:dyDescent="0.2">
      <c r="A35" s="21">
        <v>33178</v>
      </c>
      <c r="B35" s="16">
        <v>607.96084900000005</v>
      </c>
      <c r="C35" s="16">
        <v>32.24</v>
      </c>
      <c r="D35" s="16">
        <v>48.96</v>
      </c>
      <c r="E35" s="16">
        <v>187.03</v>
      </c>
      <c r="F35" s="16">
        <v>77.209999999999994</v>
      </c>
      <c r="G35" s="16">
        <v>67.45</v>
      </c>
      <c r="H35" s="16">
        <v>80.930000000000007</v>
      </c>
      <c r="I35" s="16">
        <v>105.7</v>
      </c>
      <c r="J35" s="16">
        <v>214.03</v>
      </c>
      <c r="K35" s="16">
        <v>88.4</v>
      </c>
      <c r="L35" s="16">
        <v>64.39</v>
      </c>
      <c r="M35" s="16">
        <v>30.43</v>
      </c>
      <c r="N35" s="16">
        <v>39.979999999999997</v>
      </c>
      <c r="O35" s="16">
        <v>30.11</v>
      </c>
      <c r="P35" s="16">
        <v>20.78</v>
      </c>
      <c r="Q35" s="16">
        <v>198.83</v>
      </c>
      <c r="R35" s="16">
        <v>25.41</v>
      </c>
      <c r="S35" s="16">
        <v>59.21</v>
      </c>
      <c r="T35" s="16">
        <v>31.21</v>
      </c>
      <c r="U35" s="16">
        <v>18.309999999999999</v>
      </c>
      <c r="V35" s="16"/>
      <c r="W35" s="16"/>
      <c r="X35" s="17"/>
    </row>
    <row r="36" spans="1:24" s="14" customFormat="1" ht="11.25" x14ac:dyDescent="0.2">
      <c r="A36" s="21">
        <v>33208</v>
      </c>
      <c r="B36" s="16">
        <v>685.00060999999994</v>
      </c>
      <c r="C36" s="16">
        <v>42.08</v>
      </c>
      <c r="D36" s="16">
        <v>40.729999999999997</v>
      </c>
      <c r="E36" s="16">
        <v>174.68</v>
      </c>
      <c r="F36" s="16">
        <v>71.040000000000006</v>
      </c>
      <c r="G36" s="16">
        <v>47.27</v>
      </c>
      <c r="H36" s="16">
        <v>87.07</v>
      </c>
      <c r="I36" s="16">
        <v>152.05000000000001</v>
      </c>
      <c r="J36" s="16">
        <v>271.02</v>
      </c>
      <c r="K36" s="16">
        <v>88.22</v>
      </c>
      <c r="L36" s="16">
        <v>92.53</v>
      </c>
      <c r="M36" s="16">
        <v>32.270000000000003</v>
      </c>
      <c r="N36" s="16">
        <v>46.39</v>
      </c>
      <c r="O36" s="16">
        <v>51.34</v>
      </c>
      <c r="P36" s="16">
        <v>29.92</v>
      </c>
      <c r="Q36" s="16">
        <v>161.15</v>
      </c>
      <c r="R36" s="16">
        <v>10.54</v>
      </c>
      <c r="S36" s="16">
        <v>49.31</v>
      </c>
      <c r="T36" s="16">
        <v>28.6</v>
      </c>
      <c r="U36" s="16">
        <v>23.36</v>
      </c>
      <c r="V36" s="16"/>
      <c r="W36" s="16"/>
      <c r="X36" s="17"/>
    </row>
    <row r="37" spans="1:24" s="14" customFormat="1" ht="11.25" x14ac:dyDescent="0.2">
      <c r="A37" s="21">
        <v>33239</v>
      </c>
      <c r="B37" s="16">
        <v>575.09537899999998</v>
      </c>
      <c r="C37" s="16">
        <v>42.71</v>
      </c>
      <c r="D37" s="16">
        <v>63.04</v>
      </c>
      <c r="E37" s="16">
        <v>217.42</v>
      </c>
      <c r="F37" s="16">
        <v>89.27</v>
      </c>
      <c r="G37" s="16">
        <v>60.94</v>
      </c>
      <c r="H37" s="16">
        <v>93.72</v>
      </c>
      <c r="I37" s="16">
        <v>140.21</v>
      </c>
      <c r="J37" s="16">
        <v>238.6</v>
      </c>
      <c r="K37" s="16">
        <v>93</v>
      </c>
      <c r="L37" s="16">
        <v>103.29</v>
      </c>
      <c r="M37" s="16">
        <v>34.74</v>
      </c>
      <c r="N37" s="16">
        <v>42.34</v>
      </c>
      <c r="O37" s="16">
        <v>62.6</v>
      </c>
      <c r="P37" s="16">
        <v>32.08</v>
      </c>
      <c r="Q37" s="16">
        <v>238.87</v>
      </c>
      <c r="R37" s="16">
        <v>22.22</v>
      </c>
      <c r="S37" s="16">
        <v>38.32</v>
      </c>
      <c r="T37" s="16">
        <v>55.37</v>
      </c>
      <c r="U37" s="16">
        <v>29.13</v>
      </c>
      <c r="V37" s="16"/>
      <c r="W37" s="16"/>
      <c r="X37" s="17"/>
    </row>
    <row r="38" spans="1:24" s="14" customFormat="1" ht="11.25" x14ac:dyDescent="0.2">
      <c r="A38" s="21">
        <v>33270</v>
      </c>
      <c r="B38" s="16">
        <v>383.347283</v>
      </c>
      <c r="C38" s="16">
        <v>27.21</v>
      </c>
      <c r="D38" s="16">
        <v>41.52</v>
      </c>
      <c r="E38" s="16">
        <v>130.32</v>
      </c>
      <c r="F38" s="16">
        <v>83.47</v>
      </c>
      <c r="G38" s="16">
        <v>55.83</v>
      </c>
      <c r="H38" s="16">
        <v>86.56</v>
      </c>
      <c r="I38" s="16">
        <v>105.84</v>
      </c>
      <c r="J38" s="16">
        <v>144.43</v>
      </c>
      <c r="K38" s="16">
        <v>84.21</v>
      </c>
      <c r="L38" s="16">
        <v>52.46</v>
      </c>
      <c r="M38" s="16">
        <v>24.9</v>
      </c>
      <c r="N38" s="16">
        <v>38.92</v>
      </c>
      <c r="O38" s="16">
        <v>29.3</v>
      </c>
      <c r="P38" s="16">
        <v>29.55</v>
      </c>
      <c r="Q38" s="16">
        <v>183.33</v>
      </c>
      <c r="R38" s="16">
        <v>15.86</v>
      </c>
      <c r="S38" s="16">
        <v>69.900000000000006</v>
      </c>
      <c r="T38" s="16">
        <v>40.89</v>
      </c>
      <c r="U38" s="16">
        <v>19.72</v>
      </c>
      <c r="V38" s="16"/>
      <c r="W38" s="16"/>
      <c r="X38" s="17"/>
    </row>
    <row r="39" spans="1:24" s="14" customFormat="1" ht="11.25" x14ac:dyDescent="0.2">
      <c r="A39" s="21">
        <v>33298</v>
      </c>
      <c r="B39" s="16">
        <v>570.72449699999993</v>
      </c>
      <c r="C39" s="16">
        <v>44.28</v>
      </c>
      <c r="D39" s="16">
        <v>53.84</v>
      </c>
      <c r="E39" s="16">
        <v>188.63</v>
      </c>
      <c r="F39" s="16">
        <v>89.58</v>
      </c>
      <c r="G39" s="16">
        <v>50.73</v>
      </c>
      <c r="H39" s="16">
        <v>86.58</v>
      </c>
      <c r="I39" s="16">
        <v>109.45</v>
      </c>
      <c r="J39" s="16">
        <v>176.26</v>
      </c>
      <c r="K39" s="16">
        <v>82.89</v>
      </c>
      <c r="L39" s="16">
        <v>60.96</v>
      </c>
      <c r="M39" s="16">
        <v>26.22</v>
      </c>
      <c r="N39" s="16">
        <v>30.9</v>
      </c>
      <c r="O39" s="16">
        <v>34.74</v>
      </c>
      <c r="P39" s="16">
        <v>30.45</v>
      </c>
      <c r="Q39" s="16">
        <v>227.2</v>
      </c>
      <c r="R39" s="16">
        <v>12.95</v>
      </c>
      <c r="S39" s="16">
        <v>73.37</v>
      </c>
      <c r="T39" s="16">
        <v>53.46</v>
      </c>
      <c r="U39" s="16">
        <v>28</v>
      </c>
      <c r="V39" s="16"/>
      <c r="W39" s="16"/>
      <c r="X39" s="17"/>
    </row>
    <row r="40" spans="1:24" s="14" customFormat="1" ht="11.25" x14ac:dyDescent="0.2">
      <c r="A40" s="21">
        <v>33329</v>
      </c>
      <c r="B40" s="16">
        <v>640.38596900000005</v>
      </c>
      <c r="C40" s="16">
        <v>49.1</v>
      </c>
      <c r="D40" s="16">
        <v>77.489999999999995</v>
      </c>
      <c r="E40" s="16">
        <v>202.62</v>
      </c>
      <c r="F40" s="16">
        <v>90.11</v>
      </c>
      <c r="G40" s="16">
        <v>58.34</v>
      </c>
      <c r="H40" s="16">
        <v>81.66</v>
      </c>
      <c r="I40" s="16">
        <v>136.58000000000001</v>
      </c>
      <c r="J40" s="16">
        <v>227.39</v>
      </c>
      <c r="K40" s="16">
        <v>94.16</v>
      </c>
      <c r="L40" s="16">
        <v>105.06</v>
      </c>
      <c r="M40" s="16">
        <v>27.18</v>
      </c>
      <c r="N40" s="16">
        <v>42.86</v>
      </c>
      <c r="O40" s="16">
        <v>59.66</v>
      </c>
      <c r="P40" s="16">
        <v>39.57</v>
      </c>
      <c r="Q40" s="16">
        <v>220.14</v>
      </c>
      <c r="R40" s="16">
        <v>21.5</v>
      </c>
      <c r="S40" s="16">
        <v>73</v>
      </c>
      <c r="T40" s="16">
        <v>62.45</v>
      </c>
      <c r="U40" s="16">
        <v>32.049999999999997</v>
      </c>
      <c r="V40" s="16"/>
      <c r="W40" s="16"/>
      <c r="X40" s="17"/>
    </row>
    <row r="41" spans="1:24" s="14" customFormat="1" ht="11.25" x14ac:dyDescent="0.2">
      <c r="A41" s="21">
        <v>33359</v>
      </c>
      <c r="B41" s="16">
        <v>524.30482600000005</v>
      </c>
      <c r="C41" s="16">
        <v>38.99</v>
      </c>
      <c r="D41" s="16">
        <v>70.349999999999994</v>
      </c>
      <c r="E41" s="16">
        <v>240.09</v>
      </c>
      <c r="F41" s="16">
        <v>106.24</v>
      </c>
      <c r="G41" s="16">
        <v>101.18</v>
      </c>
      <c r="H41" s="16">
        <v>85.37</v>
      </c>
      <c r="I41" s="16">
        <v>150.01</v>
      </c>
      <c r="J41" s="16">
        <v>135.83000000000001</v>
      </c>
      <c r="K41" s="16">
        <v>88.05</v>
      </c>
      <c r="L41" s="16">
        <v>56.62</v>
      </c>
      <c r="M41" s="16">
        <v>28.67</v>
      </c>
      <c r="N41" s="16">
        <v>36.979999999999997</v>
      </c>
      <c r="O41" s="16">
        <v>37.4</v>
      </c>
      <c r="P41" s="16">
        <v>44.61</v>
      </c>
      <c r="Q41" s="16">
        <v>325.61</v>
      </c>
      <c r="R41" s="16">
        <v>30.67</v>
      </c>
      <c r="S41" s="16">
        <v>59.11</v>
      </c>
      <c r="T41" s="16">
        <v>75.08</v>
      </c>
      <c r="U41" s="16">
        <v>23.94</v>
      </c>
      <c r="V41" s="16"/>
      <c r="W41" s="16"/>
      <c r="X41" s="17"/>
    </row>
    <row r="42" spans="1:24" s="14" customFormat="1" ht="11.25" x14ac:dyDescent="0.2">
      <c r="A42" s="21">
        <v>33390</v>
      </c>
      <c r="B42" s="16">
        <v>558.69223299999999</v>
      </c>
      <c r="C42" s="16">
        <v>34.97</v>
      </c>
      <c r="D42" s="16">
        <v>49.75</v>
      </c>
      <c r="E42" s="16">
        <v>212.13</v>
      </c>
      <c r="F42" s="16">
        <v>75.010000000000005</v>
      </c>
      <c r="G42" s="16">
        <v>69.42</v>
      </c>
      <c r="H42" s="16">
        <v>72.819999999999993</v>
      </c>
      <c r="I42" s="16">
        <v>127.17</v>
      </c>
      <c r="J42" s="16">
        <v>173.5</v>
      </c>
      <c r="K42" s="16">
        <v>104.14</v>
      </c>
      <c r="L42" s="16">
        <v>142.9</v>
      </c>
      <c r="M42" s="16">
        <v>26.93</v>
      </c>
      <c r="N42" s="16">
        <v>41.39</v>
      </c>
      <c r="O42" s="16">
        <v>72.62</v>
      </c>
      <c r="P42" s="16">
        <v>44.15</v>
      </c>
      <c r="Q42" s="16">
        <v>236.57</v>
      </c>
      <c r="R42" s="16">
        <v>26.51</v>
      </c>
      <c r="S42" s="16">
        <v>60.36</v>
      </c>
      <c r="T42" s="16">
        <v>50.27</v>
      </c>
      <c r="U42" s="16">
        <v>29.82</v>
      </c>
      <c r="V42" s="16"/>
      <c r="W42" s="16"/>
      <c r="X42" s="17"/>
    </row>
    <row r="43" spans="1:24" s="14" customFormat="1" ht="11.25" x14ac:dyDescent="0.2">
      <c r="A43" s="21">
        <v>33420</v>
      </c>
      <c r="B43" s="16">
        <v>492.918363</v>
      </c>
      <c r="C43" s="16">
        <v>36.64</v>
      </c>
      <c r="D43" s="16">
        <v>49.35</v>
      </c>
      <c r="E43" s="16">
        <v>197.52</v>
      </c>
      <c r="F43" s="16">
        <v>78.92</v>
      </c>
      <c r="G43" s="16">
        <v>49.7</v>
      </c>
      <c r="H43" s="16">
        <v>65.010000000000005</v>
      </c>
      <c r="I43" s="16">
        <v>91.12</v>
      </c>
      <c r="J43" s="16">
        <v>195.3</v>
      </c>
      <c r="K43" s="16">
        <v>102.85</v>
      </c>
      <c r="L43" s="16">
        <v>130.41999999999999</v>
      </c>
      <c r="M43" s="16">
        <v>28.84</v>
      </c>
      <c r="N43" s="16">
        <v>44.76</v>
      </c>
      <c r="O43" s="16">
        <v>49.33</v>
      </c>
      <c r="P43" s="16">
        <v>27.53</v>
      </c>
      <c r="Q43" s="16">
        <v>246.19</v>
      </c>
      <c r="R43" s="16">
        <v>17.32</v>
      </c>
      <c r="S43" s="16">
        <v>56.62</v>
      </c>
      <c r="T43" s="16">
        <v>34.46</v>
      </c>
      <c r="U43" s="16">
        <v>22.38</v>
      </c>
      <c r="V43" s="16"/>
      <c r="W43" s="16"/>
      <c r="X43" s="17"/>
    </row>
    <row r="44" spans="1:24" s="14" customFormat="1" ht="11.25" x14ac:dyDescent="0.2">
      <c r="A44" s="21">
        <v>33451</v>
      </c>
      <c r="B44" s="16">
        <v>529.38602099999991</v>
      </c>
      <c r="C44" s="16">
        <v>39.14</v>
      </c>
      <c r="D44" s="16">
        <v>73.02</v>
      </c>
      <c r="E44" s="16">
        <v>171.59</v>
      </c>
      <c r="F44" s="16">
        <v>93.89</v>
      </c>
      <c r="G44" s="16">
        <v>70.930000000000007</v>
      </c>
      <c r="H44" s="16">
        <v>77.34</v>
      </c>
      <c r="I44" s="16">
        <v>137.57</v>
      </c>
      <c r="J44" s="16">
        <v>211.75</v>
      </c>
      <c r="K44" s="16">
        <v>104.05</v>
      </c>
      <c r="L44" s="16">
        <v>166.29</v>
      </c>
      <c r="M44" s="16">
        <v>32.619999999999997</v>
      </c>
      <c r="N44" s="16">
        <v>44.01</v>
      </c>
      <c r="O44" s="16">
        <v>69.62</v>
      </c>
      <c r="P44" s="16">
        <v>50.12</v>
      </c>
      <c r="Q44" s="16">
        <v>192.43</v>
      </c>
      <c r="R44" s="16">
        <v>24.84</v>
      </c>
      <c r="S44" s="16">
        <v>47.91</v>
      </c>
      <c r="T44" s="16">
        <v>52.07</v>
      </c>
      <c r="U44" s="16">
        <v>21.82</v>
      </c>
      <c r="V44" s="16"/>
      <c r="W44" s="16"/>
      <c r="X44" s="17"/>
    </row>
    <row r="45" spans="1:24" s="14" customFormat="1" ht="11.25" x14ac:dyDescent="0.2">
      <c r="A45" s="21">
        <v>33482</v>
      </c>
      <c r="B45" s="16">
        <v>423.30230299999999</v>
      </c>
      <c r="C45" s="16">
        <v>22.1</v>
      </c>
      <c r="D45" s="16">
        <v>57.19</v>
      </c>
      <c r="E45" s="16">
        <v>112.09</v>
      </c>
      <c r="F45" s="16">
        <v>46</v>
      </c>
      <c r="G45" s="16">
        <v>47.01</v>
      </c>
      <c r="H45" s="16">
        <v>33.11</v>
      </c>
      <c r="I45" s="16">
        <v>80.430000000000007</v>
      </c>
      <c r="J45" s="16">
        <v>130.77000000000001</v>
      </c>
      <c r="K45" s="16">
        <v>63.58</v>
      </c>
      <c r="L45" s="16">
        <v>151.16999999999999</v>
      </c>
      <c r="M45" s="16">
        <v>29.89</v>
      </c>
      <c r="N45" s="16">
        <v>34.44</v>
      </c>
      <c r="O45" s="16">
        <v>50</v>
      </c>
      <c r="P45" s="16">
        <v>31.7</v>
      </c>
      <c r="Q45" s="16">
        <v>186.26</v>
      </c>
      <c r="R45" s="16">
        <v>19.260000000000002</v>
      </c>
      <c r="S45" s="16">
        <v>56.83</v>
      </c>
      <c r="T45" s="16">
        <v>48.97</v>
      </c>
      <c r="U45" s="16">
        <v>16.88</v>
      </c>
      <c r="V45" s="16"/>
      <c r="W45" s="16"/>
      <c r="X45" s="17"/>
    </row>
    <row r="46" spans="1:24" s="14" customFormat="1" ht="11.25" x14ac:dyDescent="0.2">
      <c r="A46" s="21">
        <v>33512</v>
      </c>
      <c r="B46" s="16">
        <v>563.55462999999997</v>
      </c>
      <c r="C46" s="16">
        <v>41.24</v>
      </c>
      <c r="D46" s="16">
        <v>68.25</v>
      </c>
      <c r="E46" s="16">
        <v>192.77</v>
      </c>
      <c r="F46" s="16">
        <v>112.28</v>
      </c>
      <c r="G46" s="16">
        <v>48.76</v>
      </c>
      <c r="H46" s="16">
        <v>63.66</v>
      </c>
      <c r="I46" s="16">
        <v>100.12</v>
      </c>
      <c r="J46" s="16">
        <v>162.28</v>
      </c>
      <c r="K46" s="16">
        <v>84.61</v>
      </c>
      <c r="L46" s="16">
        <v>165.08</v>
      </c>
      <c r="M46" s="16">
        <v>34.14</v>
      </c>
      <c r="N46" s="16">
        <v>51.88</v>
      </c>
      <c r="O46" s="16">
        <v>68.430000000000007</v>
      </c>
      <c r="P46" s="16">
        <v>40.090000000000003</v>
      </c>
      <c r="Q46" s="16">
        <v>169.46</v>
      </c>
      <c r="R46" s="16">
        <v>9.19</v>
      </c>
      <c r="S46" s="16">
        <v>51.54</v>
      </c>
      <c r="T46" s="16">
        <v>46.8</v>
      </c>
      <c r="U46" s="16">
        <v>23.51</v>
      </c>
      <c r="V46" s="16"/>
      <c r="W46" s="16"/>
      <c r="X46" s="17"/>
    </row>
    <row r="47" spans="1:24" s="14" customFormat="1" ht="11.25" x14ac:dyDescent="0.2">
      <c r="A47" s="21">
        <v>33543</v>
      </c>
      <c r="B47" s="16">
        <v>430.77720899999997</v>
      </c>
      <c r="C47" s="16">
        <v>37.25</v>
      </c>
      <c r="D47" s="16">
        <v>65.08</v>
      </c>
      <c r="E47" s="16">
        <v>141.35</v>
      </c>
      <c r="F47" s="16">
        <v>94.77</v>
      </c>
      <c r="G47" s="16">
        <v>40.89</v>
      </c>
      <c r="H47" s="16">
        <v>66.06</v>
      </c>
      <c r="I47" s="16">
        <v>82.24</v>
      </c>
      <c r="J47" s="16">
        <v>208.49</v>
      </c>
      <c r="K47" s="16">
        <v>84.47</v>
      </c>
      <c r="L47" s="16">
        <v>173.65</v>
      </c>
      <c r="M47" s="16">
        <v>30.8</v>
      </c>
      <c r="N47" s="16">
        <v>41.16</v>
      </c>
      <c r="O47" s="16">
        <v>67.91</v>
      </c>
      <c r="P47" s="16">
        <v>24.7</v>
      </c>
      <c r="Q47" s="16">
        <v>190.28</v>
      </c>
      <c r="R47" s="16">
        <v>16.8</v>
      </c>
      <c r="S47" s="16">
        <v>44.36</v>
      </c>
      <c r="T47" s="16">
        <v>42.24</v>
      </c>
      <c r="U47" s="16">
        <v>10.94</v>
      </c>
      <c r="V47" s="16"/>
      <c r="W47" s="16"/>
      <c r="X47" s="17"/>
    </row>
    <row r="48" spans="1:24" s="14" customFormat="1" ht="11.25" x14ac:dyDescent="0.2">
      <c r="A48" s="21">
        <v>33573</v>
      </c>
      <c r="B48" s="16">
        <v>501.17011400000001</v>
      </c>
      <c r="C48" s="16">
        <v>50.59</v>
      </c>
      <c r="D48" s="16">
        <v>81.349999999999994</v>
      </c>
      <c r="E48" s="16">
        <v>152.04</v>
      </c>
      <c r="F48" s="16">
        <v>124.06</v>
      </c>
      <c r="G48" s="16">
        <v>52.2</v>
      </c>
      <c r="H48" s="16">
        <v>50.96</v>
      </c>
      <c r="I48" s="16">
        <v>86.77</v>
      </c>
      <c r="J48" s="16">
        <v>130.76</v>
      </c>
      <c r="K48" s="16">
        <v>70.22</v>
      </c>
      <c r="L48" s="16">
        <v>167.79</v>
      </c>
      <c r="M48" s="16">
        <v>11.54</v>
      </c>
      <c r="N48" s="16">
        <v>41.57</v>
      </c>
      <c r="O48" s="16">
        <v>70.16</v>
      </c>
      <c r="P48" s="16">
        <v>34.47</v>
      </c>
      <c r="Q48" s="16">
        <v>151.44</v>
      </c>
      <c r="R48" s="16">
        <v>10.42</v>
      </c>
      <c r="S48" s="16">
        <v>40.799999999999997</v>
      </c>
      <c r="T48" s="16">
        <v>46.3</v>
      </c>
      <c r="U48" s="16">
        <v>17.79</v>
      </c>
      <c r="V48" s="16"/>
      <c r="W48" s="16"/>
      <c r="X48" s="17"/>
    </row>
    <row r="49" spans="1:24" s="14" customFormat="1" ht="11.25" x14ac:dyDescent="0.2">
      <c r="A49" s="21">
        <v>33604</v>
      </c>
      <c r="B49" s="16">
        <v>553.26475899999991</v>
      </c>
      <c r="C49" s="16">
        <v>35.5</v>
      </c>
      <c r="D49" s="16">
        <v>61.5</v>
      </c>
      <c r="E49" s="16">
        <v>135.4</v>
      </c>
      <c r="F49" s="16">
        <v>97.4</v>
      </c>
      <c r="G49" s="16">
        <v>37.33</v>
      </c>
      <c r="H49" s="16">
        <v>57.8</v>
      </c>
      <c r="I49" s="16">
        <v>132.15</v>
      </c>
      <c r="J49" s="16">
        <v>198.47</v>
      </c>
      <c r="K49" s="16">
        <v>92.39</v>
      </c>
      <c r="L49" s="16">
        <v>186.12</v>
      </c>
      <c r="M49" s="16">
        <v>23.22</v>
      </c>
      <c r="N49" s="16">
        <v>45.72</v>
      </c>
      <c r="O49" s="16">
        <v>69.31</v>
      </c>
      <c r="P49" s="16">
        <v>45.8</v>
      </c>
      <c r="Q49" s="16">
        <v>130.13</v>
      </c>
      <c r="R49" s="16">
        <v>35.299999999999997</v>
      </c>
      <c r="S49" s="16">
        <v>52.06</v>
      </c>
      <c r="T49" s="16">
        <v>20.67</v>
      </c>
      <c r="U49" s="16">
        <v>21.81</v>
      </c>
      <c r="V49" s="16"/>
      <c r="W49" s="16"/>
      <c r="X49" s="17"/>
    </row>
    <row r="50" spans="1:24" s="14" customFormat="1" ht="11.25" x14ac:dyDescent="0.2">
      <c r="A50" s="21">
        <v>33635</v>
      </c>
      <c r="B50" s="16">
        <v>542.22505200000001</v>
      </c>
      <c r="C50" s="16">
        <v>22.42</v>
      </c>
      <c r="D50" s="16">
        <v>75.2</v>
      </c>
      <c r="E50" s="16">
        <v>149.79</v>
      </c>
      <c r="F50" s="16">
        <v>133.44</v>
      </c>
      <c r="G50" s="16">
        <v>28.21</v>
      </c>
      <c r="H50" s="16">
        <v>55.33</v>
      </c>
      <c r="I50" s="16">
        <v>73.95</v>
      </c>
      <c r="J50" s="16">
        <v>174.09</v>
      </c>
      <c r="K50" s="16">
        <v>77.87</v>
      </c>
      <c r="L50" s="16">
        <v>114.96</v>
      </c>
      <c r="M50" s="16">
        <v>33.17</v>
      </c>
      <c r="N50" s="16">
        <v>39.909999999999997</v>
      </c>
      <c r="O50" s="16">
        <v>45.94</v>
      </c>
      <c r="P50" s="16">
        <v>28.88</v>
      </c>
      <c r="Q50" s="16">
        <v>142.55000000000001</v>
      </c>
      <c r="R50" s="16">
        <v>15.76</v>
      </c>
      <c r="S50" s="16">
        <v>46.05</v>
      </c>
      <c r="T50" s="16">
        <v>49.6</v>
      </c>
      <c r="U50" s="16">
        <v>21.58</v>
      </c>
      <c r="V50" s="16"/>
      <c r="W50" s="16"/>
      <c r="X50" s="17"/>
    </row>
    <row r="51" spans="1:24" s="14" customFormat="1" ht="11.25" x14ac:dyDescent="0.2">
      <c r="A51" s="21">
        <v>33664</v>
      </c>
      <c r="B51" s="16">
        <v>631.57610799999998</v>
      </c>
      <c r="C51" s="16">
        <v>27.51</v>
      </c>
      <c r="D51" s="16">
        <v>89.42</v>
      </c>
      <c r="E51" s="16">
        <v>162.69999999999999</v>
      </c>
      <c r="F51" s="16">
        <v>90.99</v>
      </c>
      <c r="G51" s="16">
        <v>37.61</v>
      </c>
      <c r="H51" s="16">
        <v>66.27</v>
      </c>
      <c r="I51" s="16">
        <v>140.59</v>
      </c>
      <c r="J51" s="16">
        <v>203.25</v>
      </c>
      <c r="K51" s="16">
        <v>91.54</v>
      </c>
      <c r="L51" s="16">
        <v>242.84</v>
      </c>
      <c r="M51" s="16">
        <v>24.79</v>
      </c>
      <c r="N51" s="16">
        <v>44.32</v>
      </c>
      <c r="O51" s="16">
        <v>83.95</v>
      </c>
      <c r="P51" s="16">
        <v>38.96</v>
      </c>
      <c r="Q51" s="16">
        <v>131.57</v>
      </c>
      <c r="R51" s="16">
        <v>24.57</v>
      </c>
      <c r="S51" s="16">
        <v>49.01</v>
      </c>
      <c r="T51" s="16">
        <v>53.88</v>
      </c>
      <c r="U51" s="16">
        <v>31.75</v>
      </c>
      <c r="V51" s="16"/>
      <c r="W51" s="16"/>
      <c r="X51" s="17"/>
    </row>
    <row r="52" spans="1:24" s="14" customFormat="1" ht="11.25" x14ac:dyDescent="0.2">
      <c r="A52" s="21">
        <v>33695</v>
      </c>
      <c r="B52" s="16">
        <v>466.61356599999999</v>
      </c>
      <c r="C52" s="16">
        <v>38.33</v>
      </c>
      <c r="D52" s="16">
        <v>76.180000000000007</v>
      </c>
      <c r="E52" s="16">
        <v>154.62</v>
      </c>
      <c r="F52" s="16">
        <v>98.22</v>
      </c>
      <c r="G52" s="16">
        <v>73.62</v>
      </c>
      <c r="H52" s="16">
        <v>70.709999999999994</v>
      </c>
      <c r="I52" s="16">
        <v>129.13</v>
      </c>
      <c r="J52" s="16">
        <v>187.43</v>
      </c>
      <c r="K52" s="16">
        <v>97.35</v>
      </c>
      <c r="L52" s="16">
        <v>253.02</v>
      </c>
      <c r="M52" s="16">
        <v>30.79</v>
      </c>
      <c r="N52" s="16">
        <v>42.02</v>
      </c>
      <c r="O52" s="16">
        <v>73.930000000000007</v>
      </c>
      <c r="P52" s="16">
        <v>29.94</v>
      </c>
      <c r="Q52" s="16">
        <v>236.1</v>
      </c>
      <c r="R52" s="16">
        <v>24.65</v>
      </c>
      <c r="S52" s="16">
        <v>50.44</v>
      </c>
      <c r="T52" s="16">
        <v>28.1</v>
      </c>
      <c r="U52" s="16">
        <v>38.25</v>
      </c>
      <c r="V52" s="16"/>
      <c r="W52" s="16"/>
      <c r="X52" s="17"/>
    </row>
    <row r="53" spans="1:24" s="14" customFormat="1" ht="11.25" x14ac:dyDescent="0.2">
      <c r="A53" s="21">
        <v>33725</v>
      </c>
      <c r="B53" s="16">
        <v>548.77334400000007</v>
      </c>
      <c r="C53" s="16">
        <v>29.87</v>
      </c>
      <c r="D53" s="16">
        <v>83.01</v>
      </c>
      <c r="E53" s="16">
        <v>144.22999999999999</v>
      </c>
      <c r="F53" s="16">
        <v>100.28</v>
      </c>
      <c r="G53" s="16">
        <v>56.45</v>
      </c>
      <c r="H53" s="16">
        <v>81.349999999999994</v>
      </c>
      <c r="I53" s="16">
        <v>140.41</v>
      </c>
      <c r="J53" s="16">
        <v>195.04</v>
      </c>
      <c r="K53" s="16">
        <v>82.9</v>
      </c>
      <c r="L53" s="16">
        <v>250.47</v>
      </c>
      <c r="M53" s="16">
        <v>22.18</v>
      </c>
      <c r="N53" s="16">
        <v>23.69</v>
      </c>
      <c r="O53" s="16">
        <v>64.02</v>
      </c>
      <c r="P53" s="16">
        <v>26.95</v>
      </c>
      <c r="Q53" s="16">
        <v>203.07</v>
      </c>
      <c r="R53" s="16">
        <v>23.52</v>
      </c>
      <c r="S53" s="16">
        <v>31.95</v>
      </c>
      <c r="T53" s="16">
        <v>32.619999999999997</v>
      </c>
      <c r="U53" s="16">
        <v>20.66</v>
      </c>
      <c r="V53" s="16"/>
      <c r="W53" s="16"/>
      <c r="X53" s="17"/>
    </row>
    <row r="54" spans="1:24" s="14" customFormat="1" ht="11.25" x14ac:dyDescent="0.2">
      <c r="A54" s="21">
        <v>33756</v>
      </c>
      <c r="B54" s="16">
        <v>605.59112199999993</v>
      </c>
      <c r="C54" s="16">
        <v>36.67</v>
      </c>
      <c r="D54" s="16">
        <v>82.75</v>
      </c>
      <c r="E54" s="16">
        <v>211.13</v>
      </c>
      <c r="F54" s="16">
        <v>78.5</v>
      </c>
      <c r="G54" s="16">
        <v>85.87</v>
      </c>
      <c r="H54" s="16">
        <v>68.510000000000005</v>
      </c>
      <c r="I54" s="16">
        <v>132.59</v>
      </c>
      <c r="J54" s="16">
        <v>223.44</v>
      </c>
      <c r="K54" s="16">
        <v>104.97</v>
      </c>
      <c r="L54" s="16">
        <v>195.7</v>
      </c>
      <c r="M54" s="16">
        <v>34.18</v>
      </c>
      <c r="N54" s="16">
        <v>22.62</v>
      </c>
      <c r="O54" s="16">
        <v>69</v>
      </c>
      <c r="P54" s="16">
        <v>33.86</v>
      </c>
      <c r="Q54" s="16">
        <v>218.18</v>
      </c>
      <c r="R54" s="16">
        <v>33.78</v>
      </c>
      <c r="S54" s="16">
        <v>42.05</v>
      </c>
      <c r="T54" s="16">
        <v>59.94</v>
      </c>
      <c r="U54" s="16">
        <v>23.56</v>
      </c>
      <c r="V54" s="16"/>
      <c r="W54" s="16"/>
      <c r="X54" s="17"/>
    </row>
    <row r="55" spans="1:24" s="14" customFormat="1" ht="11.25" x14ac:dyDescent="0.2">
      <c r="A55" s="21">
        <v>33786</v>
      </c>
      <c r="B55" s="16">
        <v>624.96077099999991</v>
      </c>
      <c r="C55" s="16">
        <v>35.19</v>
      </c>
      <c r="D55" s="16">
        <v>122.08</v>
      </c>
      <c r="E55" s="16">
        <v>192.55</v>
      </c>
      <c r="F55" s="16">
        <v>110.68</v>
      </c>
      <c r="G55" s="16">
        <v>72.17</v>
      </c>
      <c r="H55" s="16">
        <v>84.35</v>
      </c>
      <c r="I55" s="16">
        <v>127.59</v>
      </c>
      <c r="J55" s="16">
        <v>267.83</v>
      </c>
      <c r="K55" s="16">
        <v>101.4</v>
      </c>
      <c r="L55" s="16">
        <v>346.61</v>
      </c>
      <c r="M55" s="16">
        <v>33.68</v>
      </c>
      <c r="N55" s="16">
        <v>95.27</v>
      </c>
      <c r="O55" s="16">
        <v>87.39</v>
      </c>
      <c r="P55" s="16">
        <v>50.88</v>
      </c>
      <c r="Q55" s="16">
        <v>189.55</v>
      </c>
      <c r="R55" s="16">
        <v>16.649999999999999</v>
      </c>
      <c r="S55" s="16">
        <v>52.32</v>
      </c>
      <c r="T55" s="16">
        <v>68.5</v>
      </c>
      <c r="U55" s="16">
        <v>20.86</v>
      </c>
      <c r="V55" s="16"/>
      <c r="W55" s="16"/>
      <c r="X55" s="17"/>
    </row>
    <row r="56" spans="1:24" s="14" customFormat="1" ht="11.25" x14ac:dyDescent="0.2">
      <c r="A56" s="21">
        <v>33817</v>
      </c>
      <c r="B56" s="16">
        <v>602.58305299999995</v>
      </c>
      <c r="C56" s="16">
        <v>40.35</v>
      </c>
      <c r="D56" s="16">
        <v>109.96</v>
      </c>
      <c r="E56" s="16">
        <v>153.66999999999999</v>
      </c>
      <c r="F56" s="16">
        <v>85.17</v>
      </c>
      <c r="G56" s="16">
        <v>72.349999999999994</v>
      </c>
      <c r="H56" s="16">
        <v>69.13</v>
      </c>
      <c r="I56" s="16">
        <v>120.64</v>
      </c>
      <c r="J56" s="16">
        <v>202.35</v>
      </c>
      <c r="K56" s="16">
        <v>126.44</v>
      </c>
      <c r="L56" s="16">
        <v>268.10000000000002</v>
      </c>
      <c r="M56" s="16">
        <v>18.25</v>
      </c>
      <c r="N56" s="16">
        <v>31.24</v>
      </c>
      <c r="O56" s="16">
        <v>83.16</v>
      </c>
      <c r="P56" s="16">
        <v>41.71</v>
      </c>
      <c r="Q56" s="16">
        <v>195.94</v>
      </c>
      <c r="R56" s="16">
        <v>66.45</v>
      </c>
      <c r="S56" s="16">
        <v>35.130000000000003</v>
      </c>
      <c r="T56" s="16">
        <v>48.91</v>
      </c>
      <c r="U56" s="16">
        <v>20.81</v>
      </c>
      <c r="V56" s="16"/>
      <c r="W56" s="16"/>
      <c r="X56" s="17"/>
    </row>
    <row r="57" spans="1:24" s="14" customFormat="1" ht="11.25" x14ac:dyDescent="0.2">
      <c r="A57" s="21">
        <v>33848</v>
      </c>
      <c r="B57" s="16">
        <v>506.66991300000001</v>
      </c>
      <c r="C57" s="16">
        <v>26.61</v>
      </c>
      <c r="D57" s="16">
        <v>125.03</v>
      </c>
      <c r="E57" s="16">
        <v>170.87</v>
      </c>
      <c r="F57" s="16">
        <v>73.650000000000006</v>
      </c>
      <c r="G57" s="16">
        <v>66.97</v>
      </c>
      <c r="H57" s="16">
        <v>70.739999999999995</v>
      </c>
      <c r="I57" s="16">
        <v>123.47</v>
      </c>
      <c r="J57" s="16">
        <v>206.79</v>
      </c>
      <c r="K57" s="16">
        <v>104.56</v>
      </c>
      <c r="L57" s="16">
        <v>275.07</v>
      </c>
      <c r="M57" s="16">
        <v>53.88</v>
      </c>
      <c r="N57" s="16">
        <v>48.8</v>
      </c>
      <c r="O57" s="16">
        <v>67.95</v>
      </c>
      <c r="P57" s="16">
        <v>27.22</v>
      </c>
      <c r="Q57" s="16">
        <v>247.63</v>
      </c>
      <c r="R57" s="16">
        <v>68.349999999999994</v>
      </c>
      <c r="S57" s="16">
        <v>32.39</v>
      </c>
      <c r="T57" s="16">
        <v>45.36</v>
      </c>
      <c r="U57" s="16">
        <v>22.76</v>
      </c>
      <c r="V57" s="16"/>
      <c r="W57" s="16"/>
      <c r="X57" s="17"/>
    </row>
    <row r="58" spans="1:24" s="14" customFormat="1" ht="11.25" x14ac:dyDescent="0.2">
      <c r="A58" s="21">
        <v>33878</v>
      </c>
      <c r="B58" s="16">
        <v>663.12231799999995</v>
      </c>
      <c r="C58" s="16">
        <v>38.880000000000003</v>
      </c>
      <c r="D58" s="16">
        <v>95.05</v>
      </c>
      <c r="E58" s="16">
        <v>182.08</v>
      </c>
      <c r="F58" s="16">
        <v>84.43</v>
      </c>
      <c r="G58" s="16">
        <v>47.59</v>
      </c>
      <c r="H58" s="16">
        <v>77.37</v>
      </c>
      <c r="I58" s="16">
        <v>103.07</v>
      </c>
      <c r="J58" s="16">
        <v>152.32</v>
      </c>
      <c r="K58" s="16">
        <v>132.44</v>
      </c>
      <c r="L58" s="16">
        <v>330.52</v>
      </c>
      <c r="M58" s="16">
        <v>47.73</v>
      </c>
      <c r="N58" s="16">
        <v>56.85</v>
      </c>
      <c r="O58" s="16">
        <v>89.02</v>
      </c>
      <c r="P58" s="16">
        <v>41.19</v>
      </c>
      <c r="Q58" s="16">
        <v>173.21</v>
      </c>
      <c r="R58" s="16">
        <v>62.71</v>
      </c>
      <c r="S58" s="16">
        <v>41.01</v>
      </c>
      <c r="T58" s="16">
        <v>41.39</v>
      </c>
      <c r="U58" s="16">
        <v>25.98</v>
      </c>
      <c r="V58" s="16"/>
      <c r="W58" s="16"/>
      <c r="X58" s="17"/>
    </row>
    <row r="59" spans="1:24" s="14" customFormat="1" ht="11.25" x14ac:dyDescent="0.2">
      <c r="A59" s="21">
        <v>33909</v>
      </c>
      <c r="B59" s="16">
        <v>626.37497299999995</v>
      </c>
      <c r="C59" s="16">
        <v>36.700000000000003</v>
      </c>
      <c r="D59" s="16">
        <v>106.55</v>
      </c>
      <c r="E59" s="16">
        <v>193.69</v>
      </c>
      <c r="F59" s="16">
        <v>141.06</v>
      </c>
      <c r="G59" s="16">
        <v>80.010000000000005</v>
      </c>
      <c r="H59" s="16">
        <v>63.18</v>
      </c>
      <c r="I59" s="16">
        <v>126.49</v>
      </c>
      <c r="J59" s="16">
        <v>171.98</v>
      </c>
      <c r="K59" s="16">
        <v>147.9</v>
      </c>
      <c r="L59" s="16">
        <v>266.33</v>
      </c>
      <c r="M59" s="16">
        <v>74.86</v>
      </c>
      <c r="N59" s="16">
        <v>43.8</v>
      </c>
      <c r="O59" s="16">
        <v>90.32</v>
      </c>
      <c r="P59" s="16">
        <v>40.409999999999997</v>
      </c>
      <c r="Q59" s="16">
        <v>166.7</v>
      </c>
      <c r="R59" s="16">
        <v>39.42</v>
      </c>
      <c r="S59" s="16">
        <v>45.22</v>
      </c>
      <c r="T59" s="16">
        <v>59.24</v>
      </c>
      <c r="U59" s="16">
        <v>34.869999999999997</v>
      </c>
      <c r="V59" s="16"/>
      <c r="W59" s="16"/>
      <c r="X59" s="17"/>
    </row>
    <row r="60" spans="1:24" s="14" customFormat="1" ht="11.25" x14ac:dyDescent="0.2">
      <c r="A60" s="21">
        <v>33939</v>
      </c>
      <c r="B60" s="16">
        <v>561.00234900000009</v>
      </c>
      <c r="C60" s="16">
        <v>33.5</v>
      </c>
      <c r="D60" s="16">
        <v>86.93</v>
      </c>
      <c r="E60" s="16">
        <v>222.33</v>
      </c>
      <c r="F60" s="16">
        <v>74.040000000000006</v>
      </c>
      <c r="G60" s="16">
        <v>77.42</v>
      </c>
      <c r="H60" s="16">
        <v>79.52</v>
      </c>
      <c r="I60" s="16">
        <v>173.25</v>
      </c>
      <c r="J60" s="16">
        <v>155.94</v>
      </c>
      <c r="K60" s="16">
        <v>119.57</v>
      </c>
      <c r="L60" s="16">
        <v>310.23</v>
      </c>
      <c r="M60" s="16">
        <v>117.43</v>
      </c>
      <c r="N60" s="16">
        <v>49.1</v>
      </c>
      <c r="O60" s="16">
        <v>99.53</v>
      </c>
      <c r="P60" s="16">
        <v>36.46</v>
      </c>
      <c r="Q60" s="16">
        <v>270.91000000000003</v>
      </c>
      <c r="R60" s="16">
        <v>48.89</v>
      </c>
      <c r="S60" s="16">
        <v>69.88</v>
      </c>
      <c r="T60" s="16">
        <v>39.5</v>
      </c>
      <c r="U60" s="16">
        <v>28.01</v>
      </c>
      <c r="V60" s="16"/>
      <c r="W60" s="16"/>
      <c r="X60" s="17"/>
    </row>
    <row r="61" spans="1:24" s="14" customFormat="1" ht="11.25" x14ac:dyDescent="0.2">
      <c r="A61" s="21">
        <v>33970</v>
      </c>
      <c r="B61" s="16">
        <v>526.17146600000001</v>
      </c>
      <c r="C61" s="16">
        <v>30.97</v>
      </c>
      <c r="D61" s="16">
        <v>88.16</v>
      </c>
      <c r="E61" s="16">
        <v>150.5</v>
      </c>
      <c r="F61" s="16">
        <v>124.08</v>
      </c>
      <c r="G61" s="16">
        <v>32.68</v>
      </c>
      <c r="H61" s="16">
        <v>55.87</v>
      </c>
      <c r="I61" s="16">
        <v>77.84</v>
      </c>
      <c r="J61" s="16">
        <v>147.15</v>
      </c>
      <c r="K61" s="16">
        <v>86.13</v>
      </c>
      <c r="L61" s="16">
        <v>275.81</v>
      </c>
      <c r="M61" s="16">
        <v>51.26</v>
      </c>
      <c r="N61" s="16">
        <v>50.5</v>
      </c>
      <c r="O61" s="16">
        <v>103.55</v>
      </c>
      <c r="P61" s="16">
        <v>35.590000000000003</v>
      </c>
      <c r="Q61" s="16">
        <v>240.85</v>
      </c>
      <c r="R61" s="16">
        <v>58.13</v>
      </c>
      <c r="S61" s="16">
        <v>36.15</v>
      </c>
      <c r="T61" s="16">
        <v>38.03</v>
      </c>
      <c r="U61" s="16">
        <v>29.02</v>
      </c>
      <c r="V61" s="16"/>
      <c r="W61" s="16"/>
      <c r="X61" s="17"/>
    </row>
    <row r="62" spans="1:24" s="14" customFormat="1" ht="11.25" x14ac:dyDescent="0.2">
      <c r="A62" s="21">
        <v>34001</v>
      </c>
      <c r="B62" s="16">
        <v>556.04915800000003</v>
      </c>
      <c r="C62" s="16">
        <v>42.38</v>
      </c>
      <c r="D62" s="16">
        <v>77.97</v>
      </c>
      <c r="E62" s="16">
        <v>171.38</v>
      </c>
      <c r="F62" s="16">
        <v>82.14</v>
      </c>
      <c r="G62" s="16">
        <v>38.369999999999997</v>
      </c>
      <c r="H62" s="16">
        <v>70.98</v>
      </c>
      <c r="I62" s="16">
        <v>101.4</v>
      </c>
      <c r="J62" s="16">
        <v>157.44999999999999</v>
      </c>
      <c r="K62" s="16">
        <v>101.24</v>
      </c>
      <c r="L62" s="16">
        <v>203.41</v>
      </c>
      <c r="M62" s="16">
        <v>72.88</v>
      </c>
      <c r="N62" s="16">
        <v>128.82</v>
      </c>
      <c r="O62" s="16">
        <v>67.97</v>
      </c>
      <c r="P62" s="16">
        <v>38.94</v>
      </c>
      <c r="Q62" s="16">
        <v>192.81</v>
      </c>
      <c r="R62" s="16">
        <v>80.849999999999994</v>
      </c>
      <c r="S62" s="16">
        <v>43</v>
      </c>
      <c r="T62" s="16">
        <v>33.700000000000003</v>
      </c>
      <c r="U62" s="16">
        <v>33.18</v>
      </c>
      <c r="V62" s="16"/>
      <c r="W62" s="16"/>
      <c r="X62" s="17"/>
    </row>
    <row r="63" spans="1:24" s="14" customFormat="1" ht="11.25" x14ac:dyDescent="0.2">
      <c r="A63" s="21">
        <v>34029</v>
      </c>
      <c r="B63" s="16">
        <v>655.61337500000002</v>
      </c>
      <c r="C63" s="16">
        <v>38.57</v>
      </c>
      <c r="D63" s="16">
        <v>98.68</v>
      </c>
      <c r="E63" s="16">
        <v>145.74</v>
      </c>
      <c r="F63" s="16">
        <v>110.06</v>
      </c>
      <c r="G63" s="16">
        <v>57.76</v>
      </c>
      <c r="H63" s="16">
        <v>56.29</v>
      </c>
      <c r="I63" s="16">
        <v>115.85</v>
      </c>
      <c r="J63" s="16">
        <v>229.79</v>
      </c>
      <c r="K63" s="16">
        <v>129.54</v>
      </c>
      <c r="L63" s="16">
        <v>324.66000000000003</v>
      </c>
      <c r="M63" s="16">
        <v>61.85</v>
      </c>
      <c r="N63" s="16">
        <v>73.069999999999993</v>
      </c>
      <c r="O63" s="16">
        <v>114.71</v>
      </c>
      <c r="P63" s="16">
        <v>47.13</v>
      </c>
      <c r="Q63" s="16">
        <v>217.76</v>
      </c>
      <c r="R63" s="16">
        <v>158.66999999999999</v>
      </c>
      <c r="S63" s="16">
        <v>42.62</v>
      </c>
      <c r="T63" s="16">
        <v>82.24</v>
      </c>
      <c r="U63" s="16">
        <v>35.270000000000003</v>
      </c>
      <c r="V63" s="16"/>
      <c r="W63" s="16"/>
      <c r="X63" s="17"/>
    </row>
    <row r="64" spans="1:24" s="14" customFormat="1" ht="11.25" x14ac:dyDescent="0.2">
      <c r="A64" s="21">
        <v>34060</v>
      </c>
      <c r="B64" s="16">
        <v>599.59908299999995</v>
      </c>
      <c r="C64" s="16">
        <v>35.04</v>
      </c>
      <c r="D64" s="16">
        <v>93.33</v>
      </c>
      <c r="E64" s="16">
        <v>152.25</v>
      </c>
      <c r="F64" s="16">
        <v>83.2</v>
      </c>
      <c r="G64" s="16">
        <v>67.44</v>
      </c>
      <c r="H64" s="16">
        <v>77.33</v>
      </c>
      <c r="I64" s="16">
        <v>140.32</v>
      </c>
      <c r="J64" s="16">
        <v>207.06</v>
      </c>
      <c r="K64" s="16">
        <v>88.56</v>
      </c>
      <c r="L64" s="16">
        <v>248.34</v>
      </c>
      <c r="M64" s="16">
        <v>45.18</v>
      </c>
      <c r="N64" s="16">
        <v>66.400000000000006</v>
      </c>
      <c r="O64" s="16">
        <v>90.01</v>
      </c>
      <c r="P64" s="16">
        <v>31.59</v>
      </c>
      <c r="Q64" s="16">
        <v>204.23</v>
      </c>
      <c r="R64" s="16">
        <v>58.26</v>
      </c>
      <c r="S64" s="16">
        <v>47.18</v>
      </c>
      <c r="T64" s="16">
        <v>25.48</v>
      </c>
      <c r="U64" s="16">
        <v>24.59</v>
      </c>
      <c r="V64" s="16"/>
      <c r="W64" s="16"/>
      <c r="X64" s="17"/>
    </row>
    <row r="65" spans="1:24" s="14" customFormat="1" ht="11.25" x14ac:dyDescent="0.2">
      <c r="A65" s="21">
        <v>34090</v>
      </c>
      <c r="B65" s="16">
        <v>629.235229</v>
      </c>
      <c r="C65" s="16">
        <v>30.18</v>
      </c>
      <c r="D65" s="16">
        <v>83.3</v>
      </c>
      <c r="E65" s="16">
        <v>125.02</v>
      </c>
      <c r="F65" s="16">
        <v>60.56</v>
      </c>
      <c r="G65" s="16">
        <v>54.12</v>
      </c>
      <c r="H65" s="16">
        <v>55.01</v>
      </c>
      <c r="I65" s="16">
        <v>109.25</v>
      </c>
      <c r="J65" s="16">
        <v>244</v>
      </c>
      <c r="K65" s="16">
        <v>72.5</v>
      </c>
      <c r="L65" s="16">
        <v>196.73</v>
      </c>
      <c r="M65" s="16">
        <v>43.54</v>
      </c>
      <c r="N65" s="16">
        <v>68.459999999999994</v>
      </c>
      <c r="O65" s="16">
        <v>77.239999999999995</v>
      </c>
      <c r="P65" s="16">
        <v>38.909999999999997</v>
      </c>
      <c r="Q65" s="16">
        <v>177.94</v>
      </c>
      <c r="R65" s="16">
        <v>75.92</v>
      </c>
      <c r="S65" s="16">
        <v>36.869999999999997</v>
      </c>
      <c r="T65" s="16">
        <v>54.68</v>
      </c>
      <c r="U65" s="16">
        <v>23.7</v>
      </c>
      <c r="V65" s="16"/>
      <c r="W65" s="16"/>
      <c r="X65" s="17"/>
    </row>
    <row r="66" spans="1:24" s="14" customFormat="1" ht="11.25" x14ac:dyDescent="0.2">
      <c r="A66" s="21">
        <v>34121</v>
      </c>
      <c r="B66" s="16">
        <v>686.15298499999994</v>
      </c>
      <c r="C66" s="16">
        <v>36.729999999999997</v>
      </c>
      <c r="D66" s="16">
        <v>83.91</v>
      </c>
      <c r="E66" s="16">
        <v>166.62</v>
      </c>
      <c r="F66" s="16">
        <v>113.66</v>
      </c>
      <c r="G66" s="16">
        <v>72.400000000000006</v>
      </c>
      <c r="H66" s="16">
        <v>62.32</v>
      </c>
      <c r="I66" s="16">
        <v>94.53</v>
      </c>
      <c r="J66" s="16">
        <v>199.71</v>
      </c>
      <c r="K66" s="16">
        <v>98.74</v>
      </c>
      <c r="L66" s="16">
        <v>307.14</v>
      </c>
      <c r="M66" s="16">
        <v>58.42</v>
      </c>
      <c r="N66" s="16">
        <v>69.709999999999994</v>
      </c>
      <c r="O66" s="16">
        <v>97.53</v>
      </c>
      <c r="P66" s="16">
        <v>28.74</v>
      </c>
      <c r="Q66" s="16">
        <v>183.68</v>
      </c>
      <c r="R66" s="16">
        <v>69.900000000000006</v>
      </c>
      <c r="S66" s="16">
        <v>46.58</v>
      </c>
      <c r="T66" s="16">
        <v>52.53</v>
      </c>
      <c r="U66" s="16">
        <v>29.17</v>
      </c>
      <c r="V66" s="16"/>
      <c r="W66" s="16"/>
      <c r="X66" s="17"/>
    </row>
    <row r="67" spans="1:24" s="14" customFormat="1" ht="11.25" x14ac:dyDescent="0.2">
      <c r="A67" s="21">
        <v>34151</v>
      </c>
      <c r="B67" s="16">
        <v>692.69750999999997</v>
      </c>
      <c r="C67" s="16">
        <v>43.6</v>
      </c>
      <c r="D67" s="16">
        <v>76.97</v>
      </c>
      <c r="E67" s="16">
        <v>165.75</v>
      </c>
      <c r="F67" s="16">
        <v>96.32</v>
      </c>
      <c r="G67" s="16">
        <v>70.28</v>
      </c>
      <c r="H67" s="16">
        <v>71.27</v>
      </c>
      <c r="I67" s="16">
        <v>103.64</v>
      </c>
      <c r="J67" s="16">
        <v>214.51</v>
      </c>
      <c r="K67" s="16">
        <v>104.16</v>
      </c>
      <c r="L67" s="16">
        <v>355.03</v>
      </c>
      <c r="M67" s="16">
        <v>71.680000000000007</v>
      </c>
      <c r="N67" s="16">
        <v>92.35</v>
      </c>
      <c r="O67" s="16">
        <v>102.12</v>
      </c>
      <c r="P67" s="16">
        <v>31.27</v>
      </c>
      <c r="Q67" s="16">
        <v>172.44</v>
      </c>
      <c r="R67" s="16">
        <v>65.61</v>
      </c>
      <c r="S67" s="16">
        <v>67.02</v>
      </c>
      <c r="T67" s="16">
        <v>62.08</v>
      </c>
      <c r="U67" s="16">
        <v>29.68</v>
      </c>
      <c r="V67" s="16"/>
      <c r="W67" s="16"/>
      <c r="X67" s="17"/>
    </row>
    <row r="68" spans="1:24" s="14" customFormat="1" ht="11.25" x14ac:dyDescent="0.2">
      <c r="A68" s="21">
        <v>34182</v>
      </c>
      <c r="B68" s="16">
        <v>744.62373500000001</v>
      </c>
      <c r="C68" s="16">
        <v>42</v>
      </c>
      <c r="D68" s="16">
        <v>75.349999999999994</v>
      </c>
      <c r="E68" s="16">
        <v>140.88999999999999</v>
      </c>
      <c r="F68" s="16">
        <v>109.63</v>
      </c>
      <c r="G68" s="16">
        <v>69.709999999999994</v>
      </c>
      <c r="H68" s="16">
        <v>65.739999999999995</v>
      </c>
      <c r="I68" s="16">
        <v>108.69</v>
      </c>
      <c r="J68" s="16">
        <v>257.11</v>
      </c>
      <c r="K68" s="16">
        <v>86.12</v>
      </c>
      <c r="L68" s="16">
        <v>354.11</v>
      </c>
      <c r="M68" s="16">
        <v>89.76</v>
      </c>
      <c r="N68" s="16">
        <v>83.46</v>
      </c>
      <c r="O68" s="16">
        <v>106.72</v>
      </c>
      <c r="P68" s="16">
        <v>27.02</v>
      </c>
      <c r="Q68" s="16">
        <v>250.96</v>
      </c>
      <c r="R68" s="16">
        <v>55.68</v>
      </c>
      <c r="S68" s="16">
        <v>34.51</v>
      </c>
      <c r="T68" s="16">
        <v>41.58</v>
      </c>
      <c r="U68" s="16">
        <v>26.4</v>
      </c>
      <c r="V68" s="16"/>
      <c r="W68" s="16"/>
      <c r="X68" s="17"/>
    </row>
    <row r="69" spans="1:24" s="14" customFormat="1" ht="11.25" x14ac:dyDescent="0.2">
      <c r="A69" s="21">
        <v>34213</v>
      </c>
      <c r="B69" s="16">
        <v>720.08133700000008</v>
      </c>
      <c r="C69" s="16">
        <v>41.6</v>
      </c>
      <c r="D69" s="16">
        <v>81.16</v>
      </c>
      <c r="E69" s="16">
        <v>147.38999999999999</v>
      </c>
      <c r="F69" s="16">
        <v>86.61</v>
      </c>
      <c r="G69" s="16">
        <v>67.39</v>
      </c>
      <c r="H69" s="16">
        <v>62.87</v>
      </c>
      <c r="I69" s="16">
        <v>115.25</v>
      </c>
      <c r="J69" s="16">
        <v>248.99</v>
      </c>
      <c r="K69" s="16">
        <v>100.05</v>
      </c>
      <c r="L69" s="16">
        <v>334.52</v>
      </c>
      <c r="M69" s="16">
        <v>63.53</v>
      </c>
      <c r="N69" s="16">
        <v>81.75</v>
      </c>
      <c r="O69" s="16">
        <v>91.82</v>
      </c>
      <c r="P69" s="16">
        <v>24.47</v>
      </c>
      <c r="Q69" s="16">
        <v>195.44</v>
      </c>
      <c r="R69" s="16">
        <v>42.05</v>
      </c>
      <c r="S69" s="16">
        <v>50.84</v>
      </c>
      <c r="T69" s="16">
        <v>66.98</v>
      </c>
      <c r="U69" s="16">
        <v>25.62</v>
      </c>
      <c r="V69" s="16"/>
      <c r="W69" s="16"/>
      <c r="X69" s="17"/>
    </row>
    <row r="70" spans="1:24" s="14" customFormat="1" ht="11.25" x14ac:dyDescent="0.2">
      <c r="A70" s="21">
        <v>34243</v>
      </c>
      <c r="B70" s="16">
        <v>700.04363499999999</v>
      </c>
      <c r="C70" s="16">
        <v>32.92</v>
      </c>
      <c r="D70" s="16">
        <v>76.790000000000006</v>
      </c>
      <c r="E70" s="16">
        <v>129.29</v>
      </c>
      <c r="F70" s="16">
        <v>89.25</v>
      </c>
      <c r="G70" s="16">
        <v>45.48</v>
      </c>
      <c r="H70" s="16">
        <v>71</v>
      </c>
      <c r="I70" s="16">
        <v>111.8</v>
      </c>
      <c r="J70" s="16">
        <v>202.51</v>
      </c>
      <c r="K70" s="16">
        <v>87.85</v>
      </c>
      <c r="L70" s="16">
        <v>328.43</v>
      </c>
      <c r="M70" s="16">
        <v>78.55</v>
      </c>
      <c r="N70" s="16">
        <v>74.47</v>
      </c>
      <c r="O70" s="16">
        <v>87.04</v>
      </c>
      <c r="P70" s="16">
        <v>35.29</v>
      </c>
      <c r="Q70" s="16">
        <v>167.14</v>
      </c>
      <c r="R70" s="16">
        <v>48.11</v>
      </c>
      <c r="S70" s="16">
        <v>55.54</v>
      </c>
      <c r="T70" s="16">
        <v>51.5</v>
      </c>
      <c r="U70" s="16">
        <v>23.85</v>
      </c>
      <c r="V70" s="16"/>
      <c r="W70" s="16"/>
      <c r="X70" s="17"/>
    </row>
    <row r="71" spans="1:24" s="14" customFormat="1" ht="11.25" x14ac:dyDescent="0.2">
      <c r="A71" s="21">
        <v>34274</v>
      </c>
      <c r="B71" s="16">
        <v>652.11975899999993</v>
      </c>
      <c r="C71" s="16">
        <v>44</v>
      </c>
      <c r="D71" s="16">
        <v>65.09</v>
      </c>
      <c r="E71" s="16">
        <v>148.4</v>
      </c>
      <c r="F71" s="16">
        <v>122.15</v>
      </c>
      <c r="G71" s="16">
        <v>31.37</v>
      </c>
      <c r="H71" s="16">
        <v>53.53</v>
      </c>
      <c r="I71" s="16">
        <v>94.2</v>
      </c>
      <c r="J71" s="16">
        <v>180.3</v>
      </c>
      <c r="K71" s="16">
        <v>87.64</v>
      </c>
      <c r="L71" s="16">
        <v>354.23</v>
      </c>
      <c r="M71" s="16">
        <v>71.510000000000005</v>
      </c>
      <c r="N71" s="16">
        <v>81.34</v>
      </c>
      <c r="O71" s="16">
        <v>82.23</v>
      </c>
      <c r="P71" s="16">
        <v>24.51</v>
      </c>
      <c r="Q71" s="16">
        <v>168.27</v>
      </c>
      <c r="R71" s="16">
        <v>41.82</v>
      </c>
      <c r="S71" s="16">
        <v>50.96</v>
      </c>
      <c r="T71" s="16">
        <v>52.39</v>
      </c>
      <c r="U71" s="16">
        <v>22.22</v>
      </c>
      <c r="V71" s="16"/>
      <c r="W71" s="16"/>
      <c r="X71" s="17"/>
    </row>
    <row r="72" spans="1:24" s="14" customFormat="1" ht="11.25" x14ac:dyDescent="0.2">
      <c r="A72" s="21">
        <v>34304</v>
      </c>
      <c r="B72" s="16">
        <v>719.91845899999998</v>
      </c>
      <c r="C72" s="16">
        <v>37.46</v>
      </c>
      <c r="D72" s="16">
        <v>94.66</v>
      </c>
      <c r="E72" s="16">
        <v>180.56</v>
      </c>
      <c r="F72" s="16">
        <v>90.31</v>
      </c>
      <c r="G72" s="16">
        <v>67.709999999999994</v>
      </c>
      <c r="H72" s="16">
        <v>85.87</v>
      </c>
      <c r="I72" s="16">
        <v>139.28</v>
      </c>
      <c r="J72" s="16">
        <v>199.44</v>
      </c>
      <c r="K72" s="16">
        <v>97.05</v>
      </c>
      <c r="L72" s="16">
        <v>376.37</v>
      </c>
      <c r="M72" s="16">
        <v>66.69</v>
      </c>
      <c r="N72" s="16">
        <v>90.32</v>
      </c>
      <c r="O72" s="16">
        <v>89.41</v>
      </c>
      <c r="P72" s="16">
        <v>29.51</v>
      </c>
      <c r="Q72" s="16">
        <v>141.49</v>
      </c>
      <c r="R72" s="16">
        <v>24.4</v>
      </c>
      <c r="S72" s="16">
        <v>26.36</v>
      </c>
      <c r="T72" s="16">
        <v>26.43</v>
      </c>
      <c r="U72" s="16">
        <v>28.41</v>
      </c>
      <c r="V72" s="16"/>
      <c r="W72" s="16"/>
      <c r="X72" s="17"/>
    </row>
    <row r="73" spans="1:24" s="14" customFormat="1" ht="11.25" x14ac:dyDescent="0.2">
      <c r="A73" s="21">
        <v>34335</v>
      </c>
      <c r="B73" s="16">
        <v>631.08740899999998</v>
      </c>
      <c r="C73" s="16">
        <v>28.35</v>
      </c>
      <c r="D73" s="16">
        <v>64.19</v>
      </c>
      <c r="E73" s="16">
        <v>119.34</v>
      </c>
      <c r="F73" s="16">
        <v>136.75</v>
      </c>
      <c r="G73" s="16">
        <v>47.55</v>
      </c>
      <c r="H73" s="16">
        <v>55.08</v>
      </c>
      <c r="I73" s="16">
        <v>82.36</v>
      </c>
      <c r="J73" s="16">
        <v>126.63</v>
      </c>
      <c r="K73" s="16">
        <v>65.94</v>
      </c>
      <c r="L73" s="16">
        <v>281.14</v>
      </c>
      <c r="M73" s="16">
        <v>55.59</v>
      </c>
      <c r="N73" s="16">
        <v>72.39</v>
      </c>
      <c r="O73" s="16">
        <v>70.77</v>
      </c>
      <c r="P73" s="16">
        <v>18.690000000000001</v>
      </c>
      <c r="Q73" s="16">
        <v>144.21</v>
      </c>
      <c r="R73" s="16">
        <v>26.72</v>
      </c>
      <c r="S73" s="16">
        <v>38.61</v>
      </c>
      <c r="T73" s="16">
        <v>46.9</v>
      </c>
      <c r="U73" s="16">
        <v>18.690000000000001</v>
      </c>
      <c r="V73" s="16"/>
      <c r="W73" s="16"/>
      <c r="X73" s="17"/>
    </row>
    <row r="74" spans="1:24" s="14" customFormat="1" ht="11.25" x14ac:dyDescent="0.2">
      <c r="A74" s="21">
        <v>34366</v>
      </c>
      <c r="B74" s="16">
        <v>616.22278799999992</v>
      </c>
      <c r="C74" s="16">
        <v>34.85</v>
      </c>
      <c r="D74" s="16">
        <v>76.8</v>
      </c>
      <c r="E74" s="16">
        <v>131.65</v>
      </c>
      <c r="F74" s="16">
        <v>82.15</v>
      </c>
      <c r="G74" s="16">
        <v>31.02</v>
      </c>
      <c r="H74" s="16">
        <v>72.05</v>
      </c>
      <c r="I74" s="16">
        <v>119.54</v>
      </c>
      <c r="J74" s="16">
        <v>174.47</v>
      </c>
      <c r="K74" s="16">
        <v>79.260000000000005</v>
      </c>
      <c r="L74" s="16">
        <v>280.2</v>
      </c>
      <c r="M74" s="16">
        <v>42.39</v>
      </c>
      <c r="N74" s="16">
        <v>61.35</v>
      </c>
      <c r="O74" s="16">
        <v>60.23</v>
      </c>
      <c r="P74" s="16">
        <v>19.62</v>
      </c>
      <c r="Q74" s="16">
        <v>136.12</v>
      </c>
      <c r="R74" s="16">
        <v>30.43</v>
      </c>
      <c r="S74" s="16">
        <v>39.99</v>
      </c>
      <c r="T74" s="16">
        <v>32.39</v>
      </c>
      <c r="U74" s="16">
        <v>26.03</v>
      </c>
      <c r="V74" s="16"/>
      <c r="W74" s="16"/>
      <c r="X74" s="17"/>
    </row>
    <row r="75" spans="1:24" s="14" customFormat="1" ht="11.25" x14ac:dyDescent="0.2">
      <c r="A75" s="21">
        <v>34394</v>
      </c>
      <c r="B75" s="16">
        <v>730.53713600000003</v>
      </c>
      <c r="C75" s="16">
        <v>27.5</v>
      </c>
      <c r="D75" s="16">
        <v>112.83</v>
      </c>
      <c r="E75" s="16">
        <v>172.77</v>
      </c>
      <c r="F75" s="16">
        <v>125.24</v>
      </c>
      <c r="G75" s="16">
        <v>36.020000000000003</v>
      </c>
      <c r="H75" s="16">
        <v>82.75</v>
      </c>
      <c r="I75" s="16">
        <v>109.98</v>
      </c>
      <c r="J75" s="16">
        <v>239.74</v>
      </c>
      <c r="K75" s="16">
        <v>93.36</v>
      </c>
      <c r="L75" s="16">
        <v>330.07</v>
      </c>
      <c r="M75" s="16">
        <v>56.86</v>
      </c>
      <c r="N75" s="16">
        <v>84.13</v>
      </c>
      <c r="O75" s="16">
        <v>76.86</v>
      </c>
      <c r="P75" s="16">
        <v>29.6</v>
      </c>
      <c r="Q75" s="16">
        <v>149.94999999999999</v>
      </c>
      <c r="R75" s="16">
        <v>41.13</v>
      </c>
      <c r="S75" s="16">
        <v>33.57</v>
      </c>
      <c r="T75" s="16">
        <v>30.42</v>
      </c>
      <c r="U75" s="16">
        <v>39.229999999999997</v>
      </c>
      <c r="V75" s="16"/>
      <c r="W75" s="16"/>
      <c r="X75" s="17"/>
    </row>
    <row r="76" spans="1:24" s="14" customFormat="1" ht="11.25" x14ac:dyDescent="0.2">
      <c r="A76" s="21">
        <v>34425</v>
      </c>
      <c r="B76" s="16">
        <v>624.34108200000003</v>
      </c>
      <c r="C76" s="16">
        <v>45.09</v>
      </c>
      <c r="D76" s="16">
        <v>99.13</v>
      </c>
      <c r="E76" s="16">
        <v>158.31</v>
      </c>
      <c r="F76" s="16">
        <v>83.49</v>
      </c>
      <c r="G76" s="16">
        <v>62.36</v>
      </c>
      <c r="H76" s="16">
        <v>69.19</v>
      </c>
      <c r="I76" s="16">
        <v>157.32</v>
      </c>
      <c r="J76" s="16">
        <v>360.42</v>
      </c>
      <c r="K76" s="16">
        <v>108.2</v>
      </c>
      <c r="L76" s="16">
        <v>339.57</v>
      </c>
      <c r="M76" s="16">
        <v>65.349999999999994</v>
      </c>
      <c r="N76" s="16">
        <v>80.08</v>
      </c>
      <c r="O76" s="16">
        <v>69.11</v>
      </c>
      <c r="P76" s="16">
        <v>23.64</v>
      </c>
      <c r="Q76" s="16">
        <v>200.55</v>
      </c>
      <c r="R76" s="16">
        <v>86.13</v>
      </c>
      <c r="S76" s="16">
        <v>56.1</v>
      </c>
      <c r="T76" s="16">
        <v>37.130000000000003</v>
      </c>
      <c r="U76" s="16">
        <v>34.07</v>
      </c>
      <c r="V76" s="16"/>
      <c r="W76" s="16"/>
      <c r="X76" s="17"/>
    </row>
    <row r="77" spans="1:24" s="14" customFormat="1" ht="11.25" x14ac:dyDescent="0.2">
      <c r="A77" s="21">
        <v>34455</v>
      </c>
      <c r="B77" s="16">
        <v>795.70675899999992</v>
      </c>
      <c r="C77" s="16">
        <v>37.950000000000003</v>
      </c>
      <c r="D77" s="16">
        <v>98.18</v>
      </c>
      <c r="E77" s="16">
        <v>141.35</v>
      </c>
      <c r="F77" s="16">
        <v>106.39</v>
      </c>
      <c r="G77" s="16">
        <v>76.2</v>
      </c>
      <c r="H77" s="16">
        <v>81.92</v>
      </c>
      <c r="I77" s="16">
        <v>147.78</v>
      </c>
      <c r="J77" s="16">
        <v>423.68</v>
      </c>
      <c r="K77" s="16">
        <v>100.67</v>
      </c>
      <c r="L77" s="16">
        <v>319.02999999999997</v>
      </c>
      <c r="M77" s="16">
        <v>55.96</v>
      </c>
      <c r="N77" s="16">
        <v>95.26</v>
      </c>
      <c r="O77" s="16">
        <v>89.77</v>
      </c>
      <c r="P77" s="16">
        <v>28</v>
      </c>
      <c r="Q77" s="16">
        <v>252.58</v>
      </c>
      <c r="R77" s="16">
        <v>106.98</v>
      </c>
      <c r="S77" s="16">
        <v>56.64</v>
      </c>
      <c r="T77" s="16">
        <v>27.77</v>
      </c>
      <c r="U77" s="16">
        <v>46.01</v>
      </c>
      <c r="V77" s="16"/>
      <c r="W77" s="16"/>
      <c r="X77" s="17"/>
    </row>
    <row r="78" spans="1:24" s="14" customFormat="1" ht="11.25" x14ac:dyDescent="0.2">
      <c r="A78" s="21">
        <v>34486</v>
      </c>
      <c r="B78" s="16">
        <v>747.26950800000009</v>
      </c>
      <c r="C78" s="16">
        <v>45.83</v>
      </c>
      <c r="D78" s="16">
        <v>81.93</v>
      </c>
      <c r="E78" s="16">
        <v>175.37</v>
      </c>
      <c r="F78" s="16">
        <v>94.84</v>
      </c>
      <c r="G78" s="16">
        <v>83.48</v>
      </c>
      <c r="H78" s="16">
        <v>72.11</v>
      </c>
      <c r="I78" s="16">
        <v>160.38</v>
      </c>
      <c r="J78" s="16">
        <v>286.8</v>
      </c>
      <c r="K78" s="16">
        <v>86.57</v>
      </c>
      <c r="L78" s="16">
        <v>357.15</v>
      </c>
      <c r="M78" s="16">
        <v>69.319999999999993</v>
      </c>
      <c r="N78" s="16">
        <v>79.09</v>
      </c>
      <c r="O78" s="16">
        <v>88.64</v>
      </c>
      <c r="P78" s="16">
        <v>28.44</v>
      </c>
      <c r="Q78" s="16">
        <v>202.57</v>
      </c>
      <c r="R78" s="16">
        <v>94.11</v>
      </c>
      <c r="S78" s="16">
        <v>37.729999999999997</v>
      </c>
      <c r="T78" s="16">
        <v>36.72</v>
      </c>
      <c r="U78" s="16">
        <v>33.69</v>
      </c>
      <c r="V78" s="16"/>
      <c r="W78" s="16"/>
      <c r="X78" s="17"/>
    </row>
    <row r="79" spans="1:24" s="14" customFormat="1" ht="11.25" x14ac:dyDescent="0.2">
      <c r="A79" s="21">
        <v>34516</v>
      </c>
      <c r="B79" s="16">
        <v>736.15519099999995</v>
      </c>
      <c r="C79" s="16">
        <v>46.54</v>
      </c>
      <c r="D79" s="16">
        <v>81.069999999999993</v>
      </c>
      <c r="E79" s="16">
        <v>177.29</v>
      </c>
      <c r="F79" s="16">
        <v>105.28</v>
      </c>
      <c r="G79" s="16">
        <v>68.61</v>
      </c>
      <c r="H79" s="16">
        <v>72.91</v>
      </c>
      <c r="I79" s="16">
        <v>148.03</v>
      </c>
      <c r="J79" s="16">
        <v>301.22000000000003</v>
      </c>
      <c r="K79" s="16">
        <v>111.01</v>
      </c>
      <c r="L79" s="16">
        <v>321.64999999999998</v>
      </c>
      <c r="M79" s="16">
        <v>67.08</v>
      </c>
      <c r="N79" s="16">
        <v>85.64</v>
      </c>
      <c r="O79" s="16">
        <v>72.44</v>
      </c>
      <c r="P79" s="16">
        <v>25.44</v>
      </c>
      <c r="Q79" s="16">
        <v>245.38</v>
      </c>
      <c r="R79" s="16">
        <v>86.8</v>
      </c>
      <c r="S79" s="16">
        <v>55.26</v>
      </c>
      <c r="T79" s="16">
        <v>31.83</v>
      </c>
      <c r="U79" s="16">
        <v>31.56</v>
      </c>
      <c r="V79" s="16"/>
      <c r="W79" s="16"/>
      <c r="X79" s="17"/>
    </row>
    <row r="80" spans="1:24" s="14" customFormat="1" ht="11.25" x14ac:dyDescent="0.2">
      <c r="A80" s="21">
        <v>34547</v>
      </c>
      <c r="B80" s="16">
        <v>838.46471699999995</v>
      </c>
      <c r="C80" s="16">
        <v>45.61</v>
      </c>
      <c r="D80" s="16">
        <v>93.61</v>
      </c>
      <c r="E80" s="16">
        <v>179.27</v>
      </c>
      <c r="F80" s="16">
        <v>117.82</v>
      </c>
      <c r="G80" s="16">
        <v>64.36</v>
      </c>
      <c r="H80" s="16">
        <v>81.86</v>
      </c>
      <c r="I80" s="16">
        <v>158.58000000000001</v>
      </c>
      <c r="J80" s="16">
        <v>348.49</v>
      </c>
      <c r="K80" s="16">
        <v>121.58</v>
      </c>
      <c r="L80" s="16">
        <v>444.27</v>
      </c>
      <c r="M80" s="16">
        <v>66.900000000000006</v>
      </c>
      <c r="N80" s="16">
        <v>90.8</v>
      </c>
      <c r="O80" s="16">
        <v>105.83</v>
      </c>
      <c r="P80" s="16">
        <v>23.9</v>
      </c>
      <c r="Q80" s="16">
        <v>274.33</v>
      </c>
      <c r="R80" s="16">
        <v>96.28</v>
      </c>
      <c r="S80" s="16">
        <v>76.239999999999995</v>
      </c>
      <c r="T80" s="16">
        <v>24.75</v>
      </c>
      <c r="U80" s="16">
        <v>33.47</v>
      </c>
      <c r="V80" s="16"/>
      <c r="W80" s="16"/>
      <c r="X80" s="17"/>
    </row>
    <row r="81" spans="1:24" s="14" customFormat="1" ht="11.25" x14ac:dyDescent="0.2">
      <c r="A81" s="21">
        <v>34578</v>
      </c>
      <c r="B81" s="16">
        <v>857.28967699999998</v>
      </c>
      <c r="C81" s="16">
        <v>50.27</v>
      </c>
      <c r="D81" s="16">
        <v>102.7</v>
      </c>
      <c r="E81" s="16">
        <v>219.73</v>
      </c>
      <c r="F81" s="16">
        <v>121.02</v>
      </c>
      <c r="G81" s="16">
        <v>64.78</v>
      </c>
      <c r="H81" s="16">
        <v>82.79</v>
      </c>
      <c r="I81" s="16">
        <v>137.59</v>
      </c>
      <c r="J81" s="16">
        <v>239.39</v>
      </c>
      <c r="K81" s="16">
        <v>129.12</v>
      </c>
      <c r="L81" s="16">
        <v>394.8</v>
      </c>
      <c r="M81" s="16">
        <v>63.3</v>
      </c>
      <c r="N81" s="16">
        <v>103.67</v>
      </c>
      <c r="O81" s="16">
        <v>94.95</v>
      </c>
      <c r="P81" s="16">
        <v>24.51</v>
      </c>
      <c r="Q81" s="16">
        <v>242.24</v>
      </c>
      <c r="R81" s="16">
        <v>60.83</v>
      </c>
      <c r="S81" s="16">
        <v>62.08</v>
      </c>
      <c r="T81" s="16">
        <v>49.92</v>
      </c>
      <c r="U81" s="16">
        <v>29.17</v>
      </c>
      <c r="V81" s="16"/>
      <c r="W81" s="16"/>
      <c r="X81" s="17"/>
    </row>
    <row r="82" spans="1:24" s="14" customFormat="1" ht="11.25" x14ac:dyDescent="0.2">
      <c r="A82" s="21">
        <v>34608</v>
      </c>
      <c r="B82" s="16">
        <v>748.84570700000006</v>
      </c>
      <c r="C82" s="16">
        <v>38.130000000000003</v>
      </c>
      <c r="D82" s="16">
        <v>70.31</v>
      </c>
      <c r="E82" s="16">
        <v>203.53</v>
      </c>
      <c r="F82" s="16">
        <v>122.58</v>
      </c>
      <c r="G82" s="16">
        <v>55.46</v>
      </c>
      <c r="H82" s="16">
        <v>73.38</v>
      </c>
      <c r="I82" s="16">
        <v>162.02000000000001</v>
      </c>
      <c r="J82" s="16">
        <v>199.03</v>
      </c>
      <c r="K82" s="16">
        <v>95.04</v>
      </c>
      <c r="L82" s="16">
        <v>351.15</v>
      </c>
      <c r="M82" s="16">
        <v>64.510000000000005</v>
      </c>
      <c r="N82" s="16">
        <v>91.27</v>
      </c>
      <c r="O82" s="16">
        <v>87.25</v>
      </c>
      <c r="P82" s="16">
        <v>17.2</v>
      </c>
      <c r="Q82" s="16">
        <v>251.09</v>
      </c>
      <c r="R82" s="16">
        <v>62.96</v>
      </c>
      <c r="S82" s="16">
        <v>64.680000000000007</v>
      </c>
      <c r="T82" s="16">
        <v>19.829999999999998</v>
      </c>
      <c r="U82" s="16">
        <v>38.39</v>
      </c>
      <c r="V82" s="16"/>
      <c r="W82" s="16"/>
      <c r="X82" s="17"/>
    </row>
    <row r="83" spans="1:24" s="14" customFormat="1" ht="11.25" x14ac:dyDescent="0.2">
      <c r="A83" s="21">
        <v>34639</v>
      </c>
      <c r="B83" s="16">
        <v>745.70016699999996</v>
      </c>
      <c r="C83" s="16">
        <v>51.83</v>
      </c>
      <c r="D83" s="16">
        <v>90.39</v>
      </c>
      <c r="E83" s="16">
        <v>181.67</v>
      </c>
      <c r="F83" s="16">
        <v>121.34</v>
      </c>
      <c r="G83" s="16">
        <v>56.38</v>
      </c>
      <c r="H83" s="16">
        <v>72.83</v>
      </c>
      <c r="I83" s="16">
        <v>128.22999999999999</v>
      </c>
      <c r="J83" s="16">
        <v>210.76</v>
      </c>
      <c r="K83" s="16">
        <v>118.95</v>
      </c>
      <c r="L83" s="16">
        <v>353.7</v>
      </c>
      <c r="M83" s="16">
        <v>59.04</v>
      </c>
      <c r="N83" s="16">
        <v>105.11</v>
      </c>
      <c r="O83" s="16">
        <v>91.19</v>
      </c>
      <c r="P83" s="16">
        <v>20.12</v>
      </c>
      <c r="Q83" s="16">
        <v>212.23</v>
      </c>
      <c r="R83" s="16">
        <v>58.52</v>
      </c>
      <c r="S83" s="16">
        <v>33.64</v>
      </c>
      <c r="T83" s="16">
        <v>34.369999999999997</v>
      </c>
      <c r="U83" s="16">
        <v>19.93</v>
      </c>
      <c r="V83" s="16"/>
      <c r="W83" s="16"/>
      <c r="X83" s="17"/>
    </row>
    <row r="84" spans="1:24" s="14" customFormat="1" ht="11.25" x14ac:dyDescent="0.2">
      <c r="A84" s="21">
        <v>34669</v>
      </c>
      <c r="B84" s="16">
        <v>744.62116299999991</v>
      </c>
      <c r="C84" s="16">
        <v>48.59</v>
      </c>
      <c r="D84" s="16">
        <v>78.84</v>
      </c>
      <c r="E84" s="16">
        <v>188.57</v>
      </c>
      <c r="F84" s="16">
        <v>138.51</v>
      </c>
      <c r="G84" s="16">
        <v>63.04</v>
      </c>
      <c r="H84" s="16">
        <v>82.39</v>
      </c>
      <c r="I84" s="16">
        <v>134.72</v>
      </c>
      <c r="J84" s="16">
        <v>166.49</v>
      </c>
      <c r="K84" s="16">
        <v>119.09</v>
      </c>
      <c r="L84" s="16">
        <v>363.14</v>
      </c>
      <c r="M84" s="16">
        <v>65.69</v>
      </c>
      <c r="N84" s="16">
        <v>104.82</v>
      </c>
      <c r="O84" s="16">
        <v>91.78</v>
      </c>
      <c r="P84" s="16">
        <v>22.5</v>
      </c>
      <c r="Q84" s="16">
        <v>262.82</v>
      </c>
      <c r="R84" s="16">
        <v>71.510000000000005</v>
      </c>
      <c r="S84" s="16">
        <v>79.790000000000006</v>
      </c>
      <c r="T84" s="16">
        <v>38.61</v>
      </c>
      <c r="U84" s="16">
        <v>26.24</v>
      </c>
      <c r="V84" s="16"/>
      <c r="W84" s="16"/>
      <c r="X84" s="17"/>
    </row>
    <row r="85" spans="1:24" s="14" customFormat="1" ht="11.25" x14ac:dyDescent="0.2">
      <c r="A85" s="21">
        <v>34700</v>
      </c>
      <c r="B85" s="16">
        <v>662.42086499999994</v>
      </c>
      <c r="C85" s="16">
        <v>32.729999999999997</v>
      </c>
      <c r="D85" s="16">
        <v>52.98</v>
      </c>
      <c r="E85" s="16">
        <v>116.51</v>
      </c>
      <c r="F85" s="16">
        <v>109.87</v>
      </c>
      <c r="G85" s="16">
        <v>27.73</v>
      </c>
      <c r="H85" s="16">
        <v>68.08</v>
      </c>
      <c r="I85" s="16">
        <v>86.81</v>
      </c>
      <c r="J85" s="16">
        <v>152.09</v>
      </c>
      <c r="K85" s="16">
        <v>86.81</v>
      </c>
      <c r="L85" s="16">
        <v>294.86</v>
      </c>
      <c r="M85" s="16">
        <v>57.18</v>
      </c>
      <c r="N85" s="16">
        <v>90.98</v>
      </c>
      <c r="O85" s="16">
        <v>74.62</v>
      </c>
      <c r="P85" s="16">
        <v>18.559999999999999</v>
      </c>
      <c r="Q85" s="16">
        <v>229.19</v>
      </c>
      <c r="R85" s="16">
        <v>54.66</v>
      </c>
      <c r="S85" s="16">
        <v>57.66</v>
      </c>
      <c r="T85" s="16">
        <v>16.21</v>
      </c>
      <c r="U85" s="16">
        <v>21.77</v>
      </c>
      <c r="V85" s="16"/>
      <c r="W85" s="16"/>
      <c r="X85" s="17"/>
    </row>
    <row r="86" spans="1:24" s="14" customFormat="1" ht="11.25" x14ac:dyDescent="0.2">
      <c r="A86" s="21">
        <v>34731</v>
      </c>
      <c r="B86" s="16">
        <v>664.85390099999995</v>
      </c>
      <c r="C86" s="16">
        <v>29.19</v>
      </c>
      <c r="D86" s="16">
        <v>45.9</v>
      </c>
      <c r="E86" s="16">
        <v>163.22</v>
      </c>
      <c r="F86" s="16">
        <v>94.47</v>
      </c>
      <c r="G86" s="16">
        <v>43.3</v>
      </c>
      <c r="H86" s="16">
        <v>58.84</v>
      </c>
      <c r="I86" s="16">
        <v>121.89</v>
      </c>
      <c r="J86" s="16">
        <v>122.5</v>
      </c>
      <c r="K86" s="16">
        <v>89.12</v>
      </c>
      <c r="L86" s="16">
        <v>289.37</v>
      </c>
      <c r="M86" s="16">
        <v>60.72</v>
      </c>
      <c r="N86" s="16">
        <v>87.27</v>
      </c>
      <c r="O86" s="16">
        <v>68.989999999999995</v>
      </c>
      <c r="P86" s="16">
        <v>21.82</v>
      </c>
      <c r="Q86" s="16">
        <v>189.7</v>
      </c>
      <c r="R86" s="16">
        <v>24.79</v>
      </c>
      <c r="S86" s="16">
        <v>45.82</v>
      </c>
      <c r="T86" s="16">
        <v>17.670000000000002</v>
      </c>
      <c r="U86" s="16">
        <v>14.31</v>
      </c>
      <c r="V86" s="16"/>
      <c r="W86" s="16"/>
      <c r="X86" s="17"/>
    </row>
    <row r="87" spans="1:24" s="14" customFormat="1" ht="11.25" x14ac:dyDescent="0.2">
      <c r="A87" s="21">
        <v>34759</v>
      </c>
      <c r="B87" s="16">
        <v>816.45660099999998</v>
      </c>
      <c r="C87" s="16">
        <v>38.17</v>
      </c>
      <c r="D87" s="16">
        <v>37.75</v>
      </c>
      <c r="E87" s="16">
        <v>174.85</v>
      </c>
      <c r="F87" s="16">
        <v>112.67</v>
      </c>
      <c r="G87" s="16">
        <v>52.41</v>
      </c>
      <c r="H87" s="16">
        <v>92.06</v>
      </c>
      <c r="I87" s="16">
        <v>156.37</v>
      </c>
      <c r="J87" s="16">
        <v>201.28</v>
      </c>
      <c r="K87" s="16">
        <v>95.38</v>
      </c>
      <c r="L87" s="16">
        <v>418.27</v>
      </c>
      <c r="M87" s="16">
        <v>72.02</v>
      </c>
      <c r="N87" s="16">
        <v>117.48</v>
      </c>
      <c r="O87" s="16">
        <v>100.33</v>
      </c>
      <c r="P87" s="16">
        <v>28.54</v>
      </c>
      <c r="Q87" s="16">
        <v>278.41000000000003</v>
      </c>
      <c r="R87" s="16">
        <v>47.48</v>
      </c>
      <c r="S87" s="16">
        <v>77.64</v>
      </c>
      <c r="T87" s="16">
        <v>16.04</v>
      </c>
      <c r="U87" s="16">
        <v>26.15</v>
      </c>
      <c r="V87" s="16"/>
      <c r="W87" s="16"/>
      <c r="X87" s="17"/>
    </row>
    <row r="88" spans="1:24" s="14" customFormat="1" ht="11.25" x14ac:dyDescent="0.2">
      <c r="A88" s="21">
        <v>34790</v>
      </c>
      <c r="B88" s="16">
        <v>573.516569</v>
      </c>
      <c r="C88" s="16">
        <v>41.52</v>
      </c>
      <c r="D88" s="16">
        <v>40.270000000000003</v>
      </c>
      <c r="E88" s="16">
        <v>185.13</v>
      </c>
      <c r="F88" s="16">
        <v>97.3</v>
      </c>
      <c r="G88" s="16">
        <v>84.79</v>
      </c>
      <c r="H88" s="16">
        <v>84.07</v>
      </c>
      <c r="I88" s="16">
        <v>136.80000000000001</v>
      </c>
      <c r="J88" s="16">
        <v>296.06</v>
      </c>
      <c r="K88" s="16">
        <v>101.08</v>
      </c>
      <c r="L88" s="16">
        <v>314.61</v>
      </c>
      <c r="M88" s="16">
        <v>54.11</v>
      </c>
      <c r="N88" s="16">
        <v>93.08</v>
      </c>
      <c r="O88" s="16">
        <v>80.16</v>
      </c>
      <c r="P88" s="16">
        <v>27.99</v>
      </c>
      <c r="Q88" s="16">
        <v>217.43</v>
      </c>
      <c r="R88" s="16">
        <v>40.18</v>
      </c>
      <c r="S88" s="16">
        <v>36.81</v>
      </c>
      <c r="T88" s="16">
        <v>22.47</v>
      </c>
      <c r="U88" s="16">
        <v>20.9</v>
      </c>
      <c r="V88" s="16"/>
      <c r="W88" s="16"/>
      <c r="X88" s="17"/>
    </row>
    <row r="89" spans="1:24" s="14" customFormat="1" ht="11.25" x14ac:dyDescent="0.2">
      <c r="A89" s="21">
        <v>34820</v>
      </c>
      <c r="B89" s="16">
        <v>758.87909300000001</v>
      </c>
      <c r="C89" s="16">
        <v>38.01</v>
      </c>
      <c r="D89" s="16">
        <v>45.27</v>
      </c>
      <c r="E89" s="16">
        <v>181.58</v>
      </c>
      <c r="F89" s="16">
        <v>170.61</v>
      </c>
      <c r="G89" s="16">
        <v>101.05</v>
      </c>
      <c r="H89" s="16">
        <v>104.91</v>
      </c>
      <c r="I89" s="16">
        <v>177.44</v>
      </c>
      <c r="J89" s="16">
        <v>300.06</v>
      </c>
      <c r="K89" s="16">
        <v>114.53</v>
      </c>
      <c r="L89" s="16">
        <v>365.04</v>
      </c>
      <c r="M89" s="16">
        <v>76.11</v>
      </c>
      <c r="N89" s="16">
        <v>131.06</v>
      </c>
      <c r="O89" s="16">
        <v>136.56</v>
      </c>
      <c r="P89" s="16">
        <v>48.09</v>
      </c>
      <c r="Q89" s="16">
        <v>263.58</v>
      </c>
      <c r="R89" s="16">
        <v>120.13</v>
      </c>
      <c r="S89" s="16">
        <v>86.79</v>
      </c>
      <c r="T89" s="16">
        <v>21.06</v>
      </c>
      <c r="U89" s="16">
        <v>43.55</v>
      </c>
      <c r="V89" s="16"/>
      <c r="W89" s="16"/>
      <c r="X89" s="17"/>
    </row>
    <row r="90" spans="1:24" s="14" customFormat="1" ht="11.25" x14ac:dyDescent="0.2">
      <c r="A90" s="21">
        <v>34851</v>
      </c>
      <c r="B90" s="16">
        <v>746.80433800000003</v>
      </c>
      <c r="C90" s="16">
        <v>51.63</v>
      </c>
      <c r="D90" s="16">
        <v>41.89</v>
      </c>
      <c r="E90" s="16">
        <v>185.37</v>
      </c>
      <c r="F90" s="16">
        <v>141.68</v>
      </c>
      <c r="G90" s="16">
        <v>100.18</v>
      </c>
      <c r="H90" s="16">
        <v>107.26</v>
      </c>
      <c r="I90" s="16">
        <v>151.97</v>
      </c>
      <c r="J90" s="16">
        <v>264.94</v>
      </c>
      <c r="K90" s="16">
        <v>124.93</v>
      </c>
      <c r="L90" s="16">
        <v>325</v>
      </c>
      <c r="M90" s="16">
        <v>135.66</v>
      </c>
      <c r="N90" s="16">
        <v>123.47</v>
      </c>
      <c r="O90" s="16">
        <v>89.35</v>
      </c>
      <c r="P90" s="16">
        <v>32.04</v>
      </c>
      <c r="Q90" s="16">
        <v>290.39</v>
      </c>
      <c r="R90" s="16">
        <v>142.47999999999999</v>
      </c>
      <c r="S90" s="16">
        <v>57.82</v>
      </c>
      <c r="T90" s="16">
        <v>33.89</v>
      </c>
      <c r="U90" s="16">
        <v>41.04</v>
      </c>
      <c r="V90" s="16"/>
      <c r="W90" s="16"/>
      <c r="X90" s="17"/>
    </row>
    <row r="91" spans="1:24" s="14" customFormat="1" ht="11.25" x14ac:dyDescent="0.2">
      <c r="A91" s="21">
        <v>34881</v>
      </c>
      <c r="B91" s="16">
        <v>711.46095700000001</v>
      </c>
      <c r="C91" s="16">
        <v>47.8</v>
      </c>
      <c r="D91" s="16">
        <v>36.71</v>
      </c>
      <c r="E91" s="16">
        <v>192.61</v>
      </c>
      <c r="F91" s="16">
        <v>117.17</v>
      </c>
      <c r="G91" s="16">
        <v>85.9</v>
      </c>
      <c r="H91" s="16">
        <v>85.8</v>
      </c>
      <c r="I91" s="16">
        <v>152.32</v>
      </c>
      <c r="J91" s="16">
        <v>275.32</v>
      </c>
      <c r="K91" s="16">
        <v>95.96</v>
      </c>
      <c r="L91" s="16">
        <v>312.81</v>
      </c>
      <c r="M91" s="16">
        <v>62.99</v>
      </c>
      <c r="N91" s="16">
        <v>103.62</v>
      </c>
      <c r="O91" s="16">
        <v>118.47</v>
      </c>
      <c r="P91" s="16">
        <v>44.36</v>
      </c>
      <c r="Q91" s="16">
        <v>296.52</v>
      </c>
      <c r="R91" s="16">
        <v>133.18</v>
      </c>
      <c r="S91" s="16">
        <v>68.790000000000006</v>
      </c>
      <c r="T91" s="16">
        <v>23.12</v>
      </c>
      <c r="U91" s="16">
        <v>35.24</v>
      </c>
      <c r="V91" s="16"/>
      <c r="W91" s="16"/>
      <c r="X91" s="17"/>
    </row>
    <row r="92" spans="1:24" s="14" customFormat="1" ht="11.25" x14ac:dyDescent="0.2">
      <c r="A92" s="21">
        <v>34912</v>
      </c>
      <c r="B92" s="16">
        <v>766.30083999999999</v>
      </c>
      <c r="C92" s="16">
        <v>39.590000000000003</v>
      </c>
      <c r="D92" s="16">
        <v>42.16</v>
      </c>
      <c r="E92" s="16">
        <v>234.84</v>
      </c>
      <c r="F92" s="16">
        <v>167.29</v>
      </c>
      <c r="G92" s="16">
        <v>101.62</v>
      </c>
      <c r="H92" s="16">
        <v>99.52</v>
      </c>
      <c r="I92" s="16">
        <v>151.53</v>
      </c>
      <c r="J92" s="16">
        <v>291.63</v>
      </c>
      <c r="K92" s="16">
        <v>134.21</v>
      </c>
      <c r="L92" s="16">
        <v>367.59</v>
      </c>
      <c r="M92" s="16">
        <v>64.489999999999995</v>
      </c>
      <c r="N92" s="16">
        <v>120.54</v>
      </c>
      <c r="O92" s="16">
        <v>124.48</v>
      </c>
      <c r="P92" s="16">
        <v>46.14</v>
      </c>
      <c r="Q92" s="16">
        <v>291.31</v>
      </c>
      <c r="R92" s="16">
        <v>94.11</v>
      </c>
      <c r="S92" s="16">
        <v>73.010000000000005</v>
      </c>
      <c r="T92" s="16">
        <v>63.77</v>
      </c>
      <c r="U92" s="16">
        <v>36.44</v>
      </c>
      <c r="V92" s="16"/>
      <c r="W92" s="16"/>
      <c r="X92" s="17"/>
    </row>
    <row r="93" spans="1:24" s="14" customFormat="1" ht="11.25" x14ac:dyDescent="0.2">
      <c r="A93" s="21">
        <v>34943</v>
      </c>
      <c r="B93" s="16">
        <v>655.03167099999996</v>
      </c>
      <c r="C93" s="16">
        <v>34.659999999999997</v>
      </c>
      <c r="D93" s="16">
        <v>34.909999999999997</v>
      </c>
      <c r="E93" s="16">
        <v>188.84</v>
      </c>
      <c r="F93" s="16">
        <v>141.69999999999999</v>
      </c>
      <c r="G93" s="16">
        <v>66.209999999999994</v>
      </c>
      <c r="H93" s="16">
        <v>90.26</v>
      </c>
      <c r="I93" s="16">
        <v>139.84</v>
      </c>
      <c r="J93" s="16">
        <v>275.75</v>
      </c>
      <c r="K93" s="16">
        <v>161.5</v>
      </c>
      <c r="L93" s="16">
        <v>328.22</v>
      </c>
      <c r="M93" s="16">
        <v>52.89</v>
      </c>
      <c r="N93" s="16">
        <v>107.08</v>
      </c>
      <c r="O93" s="16">
        <v>102.24</v>
      </c>
      <c r="P93" s="16">
        <v>56.59</v>
      </c>
      <c r="Q93" s="16">
        <v>294.64</v>
      </c>
      <c r="R93" s="16">
        <v>95.85</v>
      </c>
      <c r="S93" s="16">
        <v>81.92</v>
      </c>
      <c r="T93" s="16">
        <v>72.89</v>
      </c>
      <c r="U93" s="16">
        <v>47.85</v>
      </c>
      <c r="V93" s="16"/>
      <c r="W93" s="16"/>
      <c r="X93" s="17"/>
    </row>
    <row r="94" spans="1:24" s="14" customFormat="1" ht="11.25" x14ac:dyDescent="0.2">
      <c r="A94" s="21">
        <v>34973</v>
      </c>
      <c r="B94" s="16">
        <v>824.61973599999999</v>
      </c>
      <c r="C94" s="16">
        <v>36.04</v>
      </c>
      <c r="D94" s="16">
        <v>41.27</v>
      </c>
      <c r="E94" s="16">
        <v>196.28</v>
      </c>
      <c r="F94" s="16">
        <v>203.75</v>
      </c>
      <c r="G94" s="16">
        <v>88.64</v>
      </c>
      <c r="H94" s="16">
        <v>80.010000000000005</v>
      </c>
      <c r="I94" s="16">
        <v>143.85</v>
      </c>
      <c r="J94" s="16">
        <v>252.14</v>
      </c>
      <c r="K94" s="16">
        <v>123.92</v>
      </c>
      <c r="L94" s="16">
        <v>354.85</v>
      </c>
      <c r="M94" s="16">
        <v>61.72</v>
      </c>
      <c r="N94" s="16">
        <v>116.58</v>
      </c>
      <c r="O94" s="16">
        <v>116.79</v>
      </c>
      <c r="P94" s="16">
        <v>74.11</v>
      </c>
      <c r="Q94" s="16">
        <v>254.8</v>
      </c>
      <c r="R94" s="16">
        <v>145.32</v>
      </c>
      <c r="S94" s="16">
        <v>101.42</v>
      </c>
      <c r="T94" s="16">
        <v>43.35</v>
      </c>
      <c r="U94" s="16">
        <v>33.729999999999997</v>
      </c>
      <c r="V94" s="16"/>
      <c r="W94" s="16"/>
      <c r="X94" s="17"/>
    </row>
    <row r="95" spans="1:24" s="14" customFormat="1" ht="11.25" x14ac:dyDescent="0.2">
      <c r="A95" s="21">
        <v>35004</v>
      </c>
      <c r="B95" s="16">
        <v>721.93001599999991</v>
      </c>
      <c r="C95" s="16">
        <v>34.840000000000003</v>
      </c>
      <c r="D95" s="16">
        <v>37.340000000000003</v>
      </c>
      <c r="E95" s="16">
        <v>165.68</v>
      </c>
      <c r="F95" s="16">
        <v>121.2</v>
      </c>
      <c r="G95" s="16">
        <v>65.55</v>
      </c>
      <c r="H95" s="16">
        <v>97.55</v>
      </c>
      <c r="I95" s="16">
        <v>151.41999999999999</v>
      </c>
      <c r="J95" s="16">
        <v>235.52</v>
      </c>
      <c r="K95" s="16">
        <v>104.59</v>
      </c>
      <c r="L95" s="16">
        <v>330.08</v>
      </c>
      <c r="M95" s="16">
        <v>56.65</v>
      </c>
      <c r="N95" s="16">
        <v>110.35</v>
      </c>
      <c r="O95" s="16">
        <v>106.63</v>
      </c>
      <c r="P95" s="16">
        <v>50.75</v>
      </c>
      <c r="Q95" s="16">
        <v>284.22000000000003</v>
      </c>
      <c r="R95" s="16">
        <v>190.32</v>
      </c>
      <c r="S95" s="16">
        <v>64.349999999999994</v>
      </c>
      <c r="T95" s="16">
        <v>42.63</v>
      </c>
      <c r="U95" s="16">
        <v>36.54</v>
      </c>
      <c r="V95" s="16"/>
      <c r="W95" s="16"/>
      <c r="X95" s="17"/>
    </row>
    <row r="96" spans="1:24" s="14" customFormat="1" ht="11.25" x14ac:dyDescent="0.2">
      <c r="A96" s="21">
        <v>35034</v>
      </c>
      <c r="B96" s="16">
        <v>780.53757400000006</v>
      </c>
      <c r="C96" s="16">
        <v>36.729999999999997</v>
      </c>
      <c r="D96" s="16">
        <v>39.64</v>
      </c>
      <c r="E96" s="16">
        <v>173.28</v>
      </c>
      <c r="F96" s="16">
        <v>132.6</v>
      </c>
      <c r="G96" s="16">
        <v>59.5</v>
      </c>
      <c r="H96" s="16">
        <v>69.39</v>
      </c>
      <c r="I96" s="16">
        <v>142.84</v>
      </c>
      <c r="J96" s="16">
        <v>250.5</v>
      </c>
      <c r="K96" s="16">
        <v>93.55</v>
      </c>
      <c r="L96" s="16">
        <v>340.45</v>
      </c>
      <c r="M96" s="16">
        <v>57.36</v>
      </c>
      <c r="N96" s="16">
        <v>99.22</v>
      </c>
      <c r="O96" s="16">
        <v>91.85</v>
      </c>
      <c r="P96" s="16">
        <v>31.91</v>
      </c>
      <c r="Q96" s="16">
        <v>211.4</v>
      </c>
      <c r="R96" s="16">
        <v>115.25</v>
      </c>
      <c r="S96" s="16">
        <v>75.41</v>
      </c>
      <c r="T96" s="16">
        <v>33.42</v>
      </c>
      <c r="U96" s="16">
        <v>47.64</v>
      </c>
      <c r="V96" s="16"/>
      <c r="W96" s="16"/>
      <c r="X96" s="17"/>
    </row>
    <row r="97" spans="1:24" s="14" customFormat="1" ht="11.25" x14ac:dyDescent="0.2">
      <c r="A97" s="21">
        <v>35065</v>
      </c>
      <c r="B97" s="16">
        <v>696.63271699999996</v>
      </c>
      <c r="C97" s="16">
        <v>32.270000000000003</v>
      </c>
      <c r="D97" s="16">
        <v>43.07</v>
      </c>
      <c r="E97" s="16">
        <v>128.85</v>
      </c>
      <c r="F97" s="16">
        <v>113.16</v>
      </c>
      <c r="G97" s="16">
        <v>81.739999999999995</v>
      </c>
      <c r="H97" s="16">
        <v>89.91</v>
      </c>
      <c r="I97" s="16">
        <v>137.53</v>
      </c>
      <c r="J97" s="16">
        <v>231.71</v>
      </c>
      <c r="K97" s="16">
        <v>97.14</v>
      </c>
      <c r="L97" s="16">
        <v>305.41000000000003</v>
      </c>
      <c r="M97" s="16">
        <v>61.74</v>
      </c>
      <c r="N97" s="16">
        <v>103.17</v>
      </c>
      <c r="O97" s="16">
        <v>87.47</v>
      </c>
      <c r="P97" s="16">
        <v>32.18</v>
      </c>
      <c r="Q97" s="16">
        <v>246</v>
      </c>
      <c r="R97" s="16">
        <v>33.950000000000003</v>
      </c>
      <c r="S97" s="16">
        <v>63.46</v>
      </c>
      <c r="T97" s="16">
        <v>42.31</v>
      </c>
      <c r="U97" s="16">
        <v>26.69</v>
      </c>
      <c r="V97" s="16"/>
      <c r="W97" s="16"/>
      <c r="X97" s="17"/>
    </row>
    <row r="98" spans="1:24" s="14" customFormat="1" ht="11.25" x14ac:dyDescent="0.2">
      <c r="A98" s="21">
        <v>35096</v>
      </c>
      <c r="B98" s="16">
        <v>679.30136399999992</v>
      </c>
      <c r="C98" s="16">
        <v>25.64</v>
      </c>
      <c r="D98" s="16">
        <v>42.99</v>
      </c>
      <c r="E98" s="16">
        <v>136.22999999999999</v>
      </c>
      <c r="F98" s="16">
        <v>118.52</v>
      </c>
      <c r="G98" s="16">
        <v>75.22</v>
      </c>
      <c r="H98" s="16">
        <v>73.58</v>
      </c>
      <c r="I98" s="16">
        <v>140.91</v>
      </c>
      <c r="J98" s="16">
        <v>240.43</v>
      </c>
      <c r="K98" s="16">
        <v>106.07</v>
      </c>
      <c r="L98" s="16">
        <v>320.83999999999997</v>
      </c>
      <c r="M98" s="16">
        <v>56.01</v>
      </c>
      <c r="N98" s="16">
        <v>97.05</v>
      </c>
      <c r="O98" s="16">
        <v>79.55</v>
      </c>
      <c r="P98" s="16">
        <v>35.46</v>
      </c>
      <c r="Q98" s="16">
        <v>228.38</v>
      </c>
      <c r="R98" s="16">
        <v>52.17</v>
      </c>
      <c r="S98" s="16">
        <v>63.95</v>
      </c>
      <c r="T98" s="16">
        <v>29.59</v>
      </c>
      <c r="U98" s="16">
        <v>33.76</v>
      </c>
      <c r="V98" s="16"/>
      <c r="W98" s="16"/>
      <c r="X98" s="17"/>
    </row>
    <row r="99" spans="1:24" s="14" customFormat="1" ht="11.25" x14ac:dyDescent="0.2">
      <c r="A99" s="21">
        <v>35125</v>
      </c>
      <c r="B99" s="16">
        <v>707.01557400000002</v>
      </c>
      <c r="C99" s="16">
        <v>35.96</v>
      </c>
      <c r="D99" s="16">
        <v>45.11</v>
      </c>
      <c r="E99" s="16">
        <v>135.76</v>
      </c>
      <c r="F99" s="16">
        <v>105.86</v>
      </c>
      <c r="G99" s="16">
        <v>55.28</v>
      </c>
      <c r="H99" s="16">
        <v>63.58</v>
      </c>
      <c r="I99" s="16">
        <v>99.47</v>
      </c>
      <c r="J99" s="16">
        <v>275.51</v>
      </c>
      <c r="K99" s="16">
        <v>123.94</v>
      </c>
      <c r="L99" s="16">
        <v>351.71</v>
      </c>
      <c r="M99" s="16">
        <v>56.22</v>
      </c>
      <c r="N99" s="16">
        <v>106.2</v>
      </c>
      <c r="O99" s="16">
        <v>69.23</v>
      </c>
      <c r="P99" s="16">
        <v>53.51</v>
      </c>
      <c r="Q99" s="16">
        <v>220.11</v>
      </c>
      <c r="R99" s="16">
        <v>49.52</v>
      </c>
      <c r="S99" s="16">
        <v>40.53</v>
      </c>
      <c r="T99" s="16">
        <v>23.32</v>
      </c>
      <c r="U99" s="16">
        <v>35.07</v>
      </c>
      <c r="V99" s="16"/>
      <c r="W99" s="16"/>
      <c r="X99" s="17"/>
    </row>
    <row r="100" spans="1:24" s="14" customFormat="1" ht="11.25" x14ac:dyDescent="0.2">
      <c r="A100" s="21">
        <v>35156</v>
      </c>
      <c r="B100" s="16">
        <v>803.87781400000006</v>
      </c>
      <c r="C100" s="16">
        <v>50.8</v>
      </c>
      <c r="D100" s="16">
        <v>46.81</v>
      </c>
      <c r="E100" s="16">
        <v>205.6</v>
      </c>
      <c r="F100" s="16">
        <v>113.25</v>
      </c>
      <c r="G100" s="16">
        <v>93.51</v>
      </c>
      <c r="H100" s="16">
        <v>79.819999999999993</v>
      </c>
      <c r="I100" s="16">
        <v>163.33000000000001</v>
      </c>
      <c r="J100" s="16">
        <v>440.32</v>
      </c>
      <c r="K100" s="16">
        <v>110.12</v>
      </c>
      <c r="L100" s="16">
        <v>411.37</v>
      </c>
      <c r="M100" s="16">
        <v>55</v>
      </c>
      <c r="N100" s="16">
        <v>116.71</v>
      </c>
      <c r="O100" s="16">
        <v>86.05</v>
      </c>
      <c r="P100" s="16">
        <v>48.16</v>
      </c>
      <c r="Q100" s="16">
        <v>275.05</v>
      </c>
      <c r="R100" s="16">
        <v>131.15</v>
      </c>
      <c r="S100" s="16">
        <v>95.45</v>
      </c>
      <c r="T100" s="16">
        <v>44.47</v>
      </c>
      <c r="U100" s="16">
        <v>44.02</v>
      </c>
      <c r="V100" s="16"/>
      <c r="W100" s="16"/>
      <c r="X100" s="17"/>
    </row>
    <row r="101" spans="1:24" s="14" customFormat="1" ht="11.25" x14ac:dyDescent="0.2">
      <c r="A101" s="21">
        <v>35186</v>
      </c>
      <c r="B101" s="16">
        <v>863.95697400000006</v>
      </c>
      <c r="C101" s="16">
        <v>53.21</v>
      </c>
      <c r="D101" s="16">
        <v>61.12</v>
      </c>
      <c r="E101" s="16">
        <v>179.18</v>
      </c>
      <c r="F101" s="16">
        <v>129.83000000000001</v>
      </c>
      <c r="G101" s="16">
        <v>87.09</v>
      </c>
      <c r="H101" s="16">
        <v>73.8</v>
      </c>
      <c r="I101" s="16">
        <v>150.18</v>
      </c>
      <c r="J101" s="16">
        <v>386.03</v>
      </c>
      <c r="K101" s="16">
        <v>119.35</v>
      </c>
      <c r="L101" s="16">
        <v>467.57</v>
      </c>
      <c r="M101" s="16">
        <v>70.77</v>
      </c>
      <c r="N101" s="16">
        <v>126.57</v>
      </c>
      <c r="O101" s="16">
        <v>88.87</v>
      </c>
      <c r="P101" s="16">
        <v>53.12</v>
      </c>
      <c r="Q101" s="16">
        <v>298.33999999999997</v>
      </c>
      <c r="R101" s="16">
        <v>136.07</v>
      </c>
      <c r="S101" s="16">
        <v>103.04</v>
      </c>
      <c r="T101" s="16">
        <v>36.31</v>
      </c>
      <c r="U101" s="16">
        <v>42.86</v>
      </c>
      <c r="V101" s="16"/>
      <c r="W101" s="16"/>
      <c r="X101" s="17"/>
    </row>
    <row r="102" spans="1:24" s="14" customFormat="1" ht="11.25" x14ac:dyDescent="0.2">
      <c r="A102" s="21">
        <v>35217</v>
      </c>
      <c r="B102" s="16">
        <v>682.8011580000001</v>
      </c>
      <c r="C102" s="16">
        <v>45.38</v>
      </c>
      <c r="D102" s="16">
        <v>50.18</v>
      </c>
      <c r="E102" s="16">
        <v>159.1</v>
      </c>
      <c r="F102" s="16">
        <v>115.19</v>
      </c>
      <c r="G102" s="16">
        <v>108.1</v>
      </c>
      <c r="H102" s="16">
        <v>61.86</v>
      </c>
      <c r="I102" s="16">
        <v>112.87</v>
      </c>
      <c r="J102" s="16">
        <v>351.39</v>
      </c>
      <c r="K102" s="16">
        <v>118.96</v>
      </c>
      <c r="L102" s="16">
        <v>415.76</v>
      </c>
      <c r="M102" s="16">
        <v>63.49</v>
      </c>
      <c r="N102" s="16">
        <v>84.26</v>
      </c>
      <c r="O102" s="16">
        <v>69.75</v>
      </c>
      <c r="P102" s="16">
        <v>30.45</v>
      </c>
      <c r="Q102" s="16">
        <v>241.21</v>
      </c>
      <c r="R102" s="16">
        <v>118.25</v>
      </c>
      <c r="S102" s="16">
        <v>72.64</v>
      </c>
      <c r="T102" s="16">
        <v>47.39</v>
      </c>
      <c r="U102" s="16">
        <v>38.67</v>
      </c>
      <c r="V102" s="16"/>
      <c r="W102" s="16"/>
      <c r="X102" s="17"/>
    </row>
    <row r="103" spans="1:24" s="14" customFormat="1" ht="11.25" x14ac:dyDescent="0.2">
      <c r="A103" s="21">
        <v>35247</v>
      </c>
      <c r="B103" s="16">
        <v>790.97430500000007</v>
      </c>
      <c r="C103" s="16">
        <v>44.47</v>
      </c>
      <c r="D103" s="16">
        <v>60.93</v>
      </c>
      <c r="E103" s="16">
        <v>198.19</v>
      </c>
      <c r="F103" s="16">
        <v>120.44</v>
      </c>
      <c r="G103" s="16">
        <v>75.900000000000006</v>
      </c>
      <c r="H103" s="16">
        <v>71.97</v>
      </c>
      <c r="I103" s="16">
        <v>112.38</v>
      </c>
      <c r="J103" s="16">
        <v>323.60000000000002</v>
      </c>
      <c r="K103" s="16">
        <v>110.41</v>
      </c>
      <c r="L103" s="16">
        <v>500.68</v>
      </c>
      <c r="M103" s="16">
        <v>87.56</v>
      </c>
      <c r="N103" s="16">
        <v>109.81</v>
      </c>
      <c r="O103" s="16">
        <v>94.88</v>
      </c>
      <c r="P103" s="16">
        <v>26.08</v>
      </c>
      <c r="Q103" s="16">
        <v>309.12</v>
      </c>
      <c r="R103" s="16">
        <v>176.77</v>
      </c>
      <c r="S103" s="16">
        <v>81.680000000000007</v>
      </c>
      <c r="T103" s="16">
        <v>32.61</v>
      </c>
      <c r="U103" s="16">
        <v>38.590000000000003</v>
      </c>
      <c r="V103" s="16"/>
      <c r="W103" s="16"/>
      <c r="X103" s="17"/>
    </row>
    <row r="104" spans="1:24" s="14" customFormat="1" ht="11.25" x14ac:dyDescent="0.2">
      <c r="A104" s="21">
        <v>35278</v>
      </c>
      <c r="B104" s="16">
        <v>837.58391299999994</v>
      </c>
      <c r="C104" s="16">
        <v>39.119999999999997</v>
      </c>
      <c r="D104" s="16">
        <v>72.17</v>
      </c>
      <c r="E104" s="16">
        <v>179.41</v>
      </c>
      <c r="F104" s="16">
        <v>129.93</v>
      </c>
      <c r="G104" s="16">
        <v>73.88</v>
      </c>
      <c r="H104" s="16">
        <v>61.03</v>
      </c>
      <c r="I104" s="16">
        <v>140.93</v>
      </c>
      <c r="J104" s="16">
        <v>326.16000000000003</v>
      </c>
      <c r="K104" s="16">
        <v>120.6</v>
      </c>
      <c r="L104" s="16">
        <v>520.21</v>
      </c>
      <c r="M104" s="16">
        <v>77.89</v>
      </c>
      <c r="N104" s="16">
        <v>106.61</v>
      </c>
      <c r="O104" s="16">
        <v>94.91</v>
      </c>
      <c r="P104" s="16">
        <v>39.68</v>
      </c>
      <c r="Q104" s="16">
        <v>278.93</v>
      </c>
      <c r="R104" s="16">
        <v>83.81</v>
      </c>
      <c r="S104" s="16">
        <v>75.75</v>
      </c>
      <c r="T104" s="16">
        <v>31.48</v>
      </c>
      <c r="U104" s="16">
        <v>32.630000000000003</v>
      </c>
      <c r="V104" s="16"/>
      <c r="W104" s="16"/>
      <c r="X104" s="17"/>
    </row>
    <row r="105" spans="1:24" s="14" customFormat="1" ht="11.25" x14ac:dyDescent="0.2">
      <c r="A105" s="21">
        <v>35309</v>
      </c>
      <c r="B105" s="16">
        <v>793.10038800000007</v>
      </c>
      <c r="C105" s="16">
        <v>40.619999999999997</v>
      </c>
      <c r="D105" s="16">
        <v>64.03</v>
      </c>
      <c r="E105" s="16">
        <v>173.6</v>
      </c>
      <c r="F105" s="16">
        <v>110.56</v>
      </c>
      <c r="G105" s="16">
        <v>88.38</v>
      </c>
      <c r="H105" s="16">
        <v>67.75</v>
      </c>
      <c r="I105" s="16">
        <v>110.01</v>
      </c>
      <c r="J105" s="16">
        <v>286.57</v>
      </c>
      <c r="K105" s="16">
        <v>96.65</v>
      </c>
      <c r="L105" s="16">
        <v>490.53</v>
      </c>
      <c r="M105" s="16">
        <v>73.739999999999995</v>
      </c>
      <c r="N105" s="16">
        <v>104.38</v>
      </c>
      <c r="O105" s="16">
        <v>97.02</v>
      </c>
      <c r="P105" s="16">
        <v>29.18</v>
      </c>
      <c r="Q105" s="16">
        <v>292.88</v>
      </c>
      <c r="R105" s="16">
        <v>105.9</v>
      </c>
      <c r="S105" s="16">
        <v>74.55</v>
      </c>
      <c r="T105" s="16">
        <v>15.12</v>
      </c>
      <c r="U105" s="16">
        <v>30.55</v>
      </c>
      <c r="V105" s="16"/>
      <c r="W105" s="16"/>
      <c r="X105" s="17"/>
    </row>
    <row r="106" spans="1:24" s="14" customFormat="1" ht="11.25" x14ac:dyDescent="0.2">
      <c r="A106" s="21">
        <v>35339</v>
      </c>
      <c r="B106" s="16">
        <v>733.18195100000003</v>
      </c>
      <c r="C106" s="16">
        <v>48.53</v>
      </c>
      <c r="D106" s="16">
        <v>65.75</v>
      </c>
      <c r="E106" s="16">
        <v>186.19</v>
      </c>
      <c r="F106" s="16">
        <v>134.91999999999999</v>
      </c>
      <c r="G106" s="16">
        <v>78.239999999999995</v>
      </c>
      <c r="H106" s="16">
        <v>88.47</v>
      </c>
      <c r="I106" s="16">
        <v>123.21</v>
      </c>
      <c r="J106" s="16">
        <v>266.08999999999997</v>
      </c>
      <c r="K106" s="16">
        <v>115.2</v>
      </c>
      <c r="L106" s="16">
        <v>479.05</v>
      </c>
      <c r="M106" s="16">
        <v>72.06</v>
      </c>
      <c r="N106" s="16">
        <v>123.74</v>
      </c>
      <c r="O106" s="16">
        <v>102.94</v>
      </c>
      <c r="P106" s="16">
        <v>33.75</v>
      </c>
      <c r="Q106" s="16">
        <v>251.73</v>
      </c>
      <c r="R106" s="16">
        <v>100.43</v>
      </c>
      <c r="S106" s="16">
        <v>72.44</v>
      </c>
      <c r="T106" s="16">
        <v>25.49</v>
      </c>
      <c r="U106" s="16">
        <v>30.06</v>
      </c>
      <c r="V106" s="16"/>
      <c r="W106" s="16"/>
      <c r="X106" s="17"/>
    </row>
    <row r="107" spans="1:24" s="14" customFormat="1" ht="11.25" x14ac:dyDescent="0.2">
      <c r="A107" s="21">
        <v>35370</v>
      </c>
      <c r="B107" s="16">
        <v>771.4761729999999</v>
      </c>
      <c r="C107" s="16">
        <v>53.19</v>
      </c>
      <c r="D107" s="16">
        <v>64.260000000000005</v>
      </c>
      <c r="E107" s="16">
        <v>196.6</v>
      </c>
      <c r="F107" s="16">
        <v>128.41</v>
      </c>
      <c r="G107" s="16">
        <v>50.99</v>
      </c>
      <c r="H107" s="16">
        <v>99.92</v>
      </c>
      <c r="I107" s="16">
        <v>103.51</v>
      </c>
      <c r="J107" s="16">
        <v>207.91</v>
      </c>
      <c r="K107" s="16">
        <v>102.02</v>
      </c>
      <c r="L107" s="16">
        <v>464.42</v>
      </c>
      <c r="M107" s="16">
        <v>68.56</v>
      </c>
      <c r="N107" s="16">
        <v>128.80000000000001</v>
      </c>
      <c r="O107" s="16">
        <v>87.33</v>
      </c>
      <c r="P107" s="16">
        <v>38.33</v>
      </c>
      <c r="Q107" s="16">
        <v>205.33</v>
      </c>
      <c r="R107" s="16">
        <v>88.41</v>
      </c>
      <c r="S107" s="16">
        <v>48.38</v>
      </c>
      <c r="T107" s="16">
        <v>39.99</v>
      </c>
      <c r="U107" s="16">
        <v>44.19</v>
      </c>
      <c r="V107" s="16"/>
      <c r="W107" s="16"/>
      <c r="X107" s="17"/>
    </row>
    <row r="108" spans="1:24" s="14" customFormat="1" ht="11.25" x14ac:dyDescent="0.2">
      <c r="A108" s="21">
        <v>35400</v>
      </c>
      <c r="B108" s="16">
        <v>822.68227300000001</v>
      </c>
      <c r="C108" s="16">
        <v>36.590000000000003</v>
      </c>
      <c r="D108" s="16">
        <v>62.93</v>
      </c>
      <c r="E108" s="16">
        <v>203.99</v>
      </c>
      <c r="F108" s="16">
        <v>111.56</v>
      </c>
      <c r="G108" s="16">
        <v>69.150000000000006</v>
      </c>
      <c r="H108" s="16">
        <v>79.22</v>
      </c>
      <c r="I108" s="16">
        <v>136.4</v>
      </c>
      <c r="J108" s="16">
        <v>213.02</v>
      </c>
      <c r="K108" s="16">
        <v>103.2</v>
      </c>
      <c r="L108" s="16">
        <v>442.5</v>
      </c>
      <c r="M108" s="16">
        <v>67.63</v>
      </c>
      <c r="N108" s="16">
        <v>117.28</v>
      </c>
      <c r="O108" s="16">
        <v>97.28</v>
      </c>
      <c r="P108" s="16">
        <v>34.520000000000003</v>
      </c>
      <c r="Q108" s="16">
        <v>200.06</v>
      </c>
      <c r="R108" s="16">
        <v>37.39</v>
      </c>
      <c r="S108" s="16">
        <v>46.57</v>
      </c>
      <c r="T108" s="16">
        <v>32.880000000000003</v>
      </c>
      <c r="U108" s="16">
        <v>35.61</v>
      </c>
      <c r="V108" s="16"/>
      <c r="W108" s="16"/>
      <c r="X108" s="17"/>
    </row>
    <row r="109" spans="1:24" s="14" customFormat="1" ht="11.25" x14ac:dyDescent="0.2">
      <c r="A109" s="21">
        <v>35431</v>
      </c>
      <c r="B109" s="16">
        <v>769.91998999999998</v>
      </c>
      <c r="C109" s="16">
        <v>34.25</v>
      </c>
      <c r="D109" s="16">
        <v>42.726073999999997</v>
      </c>
      <c r="E109" s="16">
        <v>158.44999999999999</v>
      </c>
      <c r="F109" s="16">
        <v>119.02</v>
      </c>
      <c r="G109" s="16">
        <v>63.44</v>
      </c>
      <c r="H109" s="16">
        <v>72.569999999999993</v>
      </c>
      <c r="I109" s="16">
        <v>107.34</v>
      </c>
      <c r="J109" s="16">
        <v>265.81</v>
      </c>
      <c r="K109" s="16">
        <v>93.76</v>
      </c>
      <c r="L109" s="16">
        <v>408.97</v>
      </c>
      <c r="M109" s="16">
        <v>66.209999999999994</v>
      </c>
      <c r="N109" s="16">
        <v>99.49</v>
      </c>
      <c r="O109" s="16">
        <v>71.67</v>
      </c>
      <c r="P109" s="16">
        <v>60.57</v>
      </c>
      <c r="Q109" s="16">
        <v>239.48</v>
      </c>
      <c r="R109" s="16">
        <v>52.7</v>
      </c>
      <c r="S109" s="16">
        <v>73.680000000000007</v>
      </c>
      <c r="T109" s="16">
        <v>29.08</v>
      </c>
      <c r="U109" s="16">
        <v>28.61</v>
      </c>
      <c r="V109" s="16">
        <v>18.507126</v>
      </c>
      <c r="W109" s="16">
        <v>22.841480000000001</v>
      </c>
      <c r="X109" s="17">
        <v>15.330826</v>
      </c>
    </row>
    <row r="110" spans="1:24" s="14" customFormat="1" ht="11.25" x14ac:dyDescent="0.2">
      <c r="A110" s="21">
        <v>35462</v>
      </c>
      <c r="B110" s="16">
        <v>691.36713899999995</v>
      </c>
      <c r="C110" s="16">
        <v>29.94</v>
      </c>
      <c r="D110" s="16">
        <v>51.312764000000001</v>
      </c>
      <c r="E110" s="16">
        <v>181.48</v>
      </c>
      <c r="F110" s="16">
        <v>81</v>
      </c>
      <c r="G110" s="16">
        <v>38.78</v>
      </c>
      <c r="H110" s="16">
        <v>77.19</v>
      </c>
      <c r="I110" s="16">
        <v>106.82</v>
      </c>
      <c r="J110" s="16">
        <v>166.78</v>
      </c>
      <c r="K110" s="16">
        <v>97.96</v>
      </c>
      <c r="L110" s="16">
        <v>425.19</v>
      </c>
      <c r="M110" s="16">
        <v>57.2</v>
      </c>
      <c r="N110" s="16">
        <v>93</v>
      </c>
      <c r="O110" s="16">
        <v>78.239999999999995</v>
      </c>
      <c r="P110" s="16">
        <v>38.409999999999997</v>
      </c>
      <c r="Q110" s="16">
        <v>167.65</v>
      </c>
      <c r="R110" s="16">
        <v>38.42</v>
      </c>
      <c r="S110" s="16">
        <v>36.24</v>
      </c>
      <c r="T110" s="16">
        <v>24.33</v>
      </c>
      <c r="U110" s="16">
        <v>31.98</v>
      </c>
      <c r="V110" s="16">
        <v>19.473808999999999</v>
      </c>
      <c r="W110" s="16">
        <v>35.519844999999997</v>
      </c>
      <c r="X110" s="17">
        <v>10.468156</v>
      </c>
    </row>
    <row r="111" spans="1:24" s="14" customFormat="1" ht="11.25" x14ac:dyDescent="0.2">
      <c r="A111" s="21">
        <v>35490</v>
      </c>
      <c r="B111" s="16">
        <v>734.93129599999997</v>
      </c>
      <c r="C111" s="16">
        <v>43.29</v>
      </c>
      <c r="D111" s="16">
        <v>62.196010000000001</v>
      </c>
      <c r="E111" s="16">
        <v>188.04</v>
      </c>
      <c r="F111" s="16">
        <v>97.85</v>
      </c>
      <c r="G111" s="16">
        <v>106.01</v>
      </c>
      <c r="H111" s="16">
        <v>82.51</v>
      </c>
      <c r="I111" s="16">
        <v>110.8</v>
      </c>
      <c r="J111" s="16">
        <v>265.54000000000002</v>
      </c>
      <c r="K111" s="16">
        <v>104.5</v>
      </c>
      <c r="L111" s="16">
        <v>495.24</v>
      </c>
      <c r="M111" s="16">
        <v>55.51</v>
      </c>
      <c r="N111" s="16">
        <v>97.03</v>
      </c>
      <c r="O111" s="16">
        <v>85.56</v>
      </c>
      <c r="P111" s="16">
        <v>45.08</v>
      </c>
      <c r="Q111" s="16">
        <v>249.17</v>
      </c>
      <c r="R111" s="16">
        <v>57.07</v>
      </c>
      <c r="S111" s="16">
        <v>41.14</v>
      </c>
      <c r="T111" s="16">
        <v>35.72</v>
      </c>
      <c r="U111" s="16">
        <v>32.81</v>
      </c>
      <c r="V111" s="16">
        <v>16.137405999999999</v>
      </c>
      <c r="W111" s="16">
        <v>56.325265999999999</v>
      </c>
      <c r="X111" s="17">
        <v>11.065027000000001</v>
      </c>
    </row>
    <row r="112" spans="1:24" s="14" customFormat="1" ht="11.25" x14ac:dyDescent="0.2">
      <c r="A112" s="21">
        <v>35521</v>
      </c>
      <c r="B112" s="16">
        <v>814.06459800000005</v>
      </c>
      <c r="C112" s="16">
        <v>49.16</v>
      </c>
      <c r="D112" s="16">
        <v>65.931850999999995</v>
      </c>
      <c r="E112" s="16">
        <v>266.17</v>
      </c>
      <c r="F112" s="16">
        <v>103.48</v>
      </c>
      <c r="G112" s="16">
        <v>154.75</v>
      </c>
      <c r="H112" s="16">
        <v>101.38</v>
      </c>
      <c r="I112" s="16">
        <v>158.28</v>
      </c>
      <c r="J112" s="16">
        <v>578.59</v>
      </c>
      <c r="K112" s="16">
        <v>94.22</v>
      </c>
      <c r="L112" s="16">
        <v>481.45</v>
      </c>
      <c r="M112" s="16">
        <v>74.650000000000006</v>
      </c>
      <c r="N112" s="16">
        <v>118.9</v>
      </c>
      <c r="O112" s="16">
        <v>82.2</v>
      </c>
      <c r="P112" s="16">
        <v>64.47</v>
      </c>
      <c r="Q112" s="16">
        <v>248.35</v>
      </c>
      <c r="R112" s="16">
        <v>71.14</v>
      </c>
      <c r="S112" s="16">
        <v>67.16</v>
      </c>
      <c r="T112" s="16">
        <v>28.59</v>
      </c>
      <c r="U112" s="16">
        <v>34.64</v>
      </c>
      <c r="V112" s="16">
        <v>18.423833999999999</v>
      </c>
      <c r="W112" s="16">
        <v>40.751111000000002</v>
      </c>
      <c r="X112" s="17">
        <v>7.6769509999999999</v>
      </c>
    </row>
    <row r="113" spans="1:24" s="14" customFormat="1" ht="11.25" x14ac:dyDescent="0.2">
      <c r="A113" s="21">
        <v>35551</v>
      </c>
      <c r="B113" s="16">
        <v>793.07900899999993</v>
      </c>
      <c r="C113" s="16">
        <v>51.74</v>
      </c>
      <c r="D113" s="16">
        <v>67.043189999999996</v>
      </c>
      <c r="E113" s="16">
        <v>229.77</v>
      </c>
      <c r="F113" s="16">
        <v>120.42</v>
      </c>
      <c r="G113" s="16">
        <v>117.22</v>
      </c>
      <c r="H113" s="16">
        <v>117.22</v>
      </c>
      <c r="I113" s="16">
        <v>150.09</v>
      </c>
      <c r="J113" s="16">
        <v>511.47</v>
      </c>
      <c r="K113" s="16">
        <v>110.53</v>
      </c>
      <c r="L113" s="16">
        <v>573.66</v>
      </c>
      <c r="M113" s="16">
        <v>60.96</v>
      </c>
      <c r="N113" s="16">
        <v>120.21</v>
      </c>
      <c r="O113" s="16">
        <v>94.47</v>
      </c>
      <c r="P113" s="16">
        <v>69.45</v>
      </c>
      <c r="Q113" s="16">
        <v>262.36</v>
      </c>
      <c r="R113" s="16">
        <v>158.87</v>
      </c>
      <c r="S113" s="16">
        <v>71.8</v>
      </c>
      <c r="T113" s="16">
        <v>28.55</v>
      </c>
      <c r="U113" s="16">
        <v>38.61</v>
      </c>
      <c r="V113" s="16">
        <v>25.877365999999999</v>
      </c>
      <c r="W113" s="16">
        <v>41.457082</v>
      </c>
      <c r="X113" s="17">
        <v>7.6478070000000002</v>
      </c>
    </row>
    <row r="114" spans="1:24" s="14" customFormat="1" ht="11.25" x14ac:dyDescent="0.2">
      <c r="A114" s="21">
        <v>35582</v>
      </c>
      <c r="B114" s="16">
        <v>782.746353</v>
      </c>
      <c r="C114" s="16">
        <v>48.91</v>
      </c>
      <c r="D114" s="16">
        <v>67.621105999999997</v>
      </c>
      <c r="E114" s="16">
        <v>221.77</v>
      </c>
      <c r="F114" s="16">
        <v>164.85</v>
      </c>
      <c r="G114" s="16">
        <v>141.88</v>
      </c>
      <c r="H114" s="16">
        <v>123.07</v>
      </c>
      <c r="I114" s="16">
        <v>137.34</v>
      </c>
      <c r="J114" s="16">
        <v>431.44</v>
      </c>
      <c r="K114" s="16">
        <v>96.96</v>
      </c>
      <c r="L114" s="16">
        <v>594.07000000000005</v>
      </c>
      <c r="M114" s="16">
        <v>73.150000000000006</v>
      </c>
      <c r="N114" s="16">
        <v>126.98</v>
      </c>
      <c r="O114" s="16">
        <v>80.28</v>
      </c>
      <c r="P114" s="16">
        <v>52.45</v>
      </c>
      <c r="Q114" s="16">
        <v>299.85000000000002</v>
      </c>
      <c r="R114" s="16">
        <v>154.43</v>
      </c>
      <c r="S114" s="16">
        <v>64.64</v>
      </c>
      <c r="T114" s="16">
        <v>45.89</v>
      </c>
      <c r="U114" s="16">
        <v>43.49</v>
      </c>
      <c r="V114" s="16">
        <v>17.152730999999999</v>
      </c>
      <c r="W114" s="16">
        <v>75.747586999999996</v>
      </c>
      <c r="X114" s="17">
        <v>6.1960420000000003</v>
      </c>
    </row>
    <row r="115" spans="1:24" s="14" customFormat="1" ht="11.25" x14ac:dyDescent="0.2">
      <c r="A115" s="21">
        <v>35612</v>
      </c>
      <c r="B115" s="16">
        <v>914.98129200000005</v>
      </c>
      <c r="C115" s="16">
        <v>68.319999999999993</v>
      </c>
      <c r="D115" s="16">
        <v>66.948085000000006</v>
      </c>
      <c r="E115" s="16">
        <v>240.74</v>
      </c>
      <c r="F115" s="16">
        <v>138.88999999999999</v>
      </c>
      <c r="G115" s="16">
        <v>103.9</v>
      </c>
      <c r="H115" s="16">
        <v>103.85</v>
      </c>
      <c r="I115" s="16">
        <v>127.26</v>
      </c>
      <c r="J115" s="16">
        <v>542.85</v>
      </c>
      <c r="K115" s="16">
        <v>126.71</v>
      </c>
      <c r="L115" s="16">
        <v>585.84</v>
      </c>
      <c r="M115" s="16">
        <v>76.180000000000007</v>
      </c>
      <c r="N115" s="16">
        <v>125.98</v>
      </c>
      <c r="O115" s="16">
        <v>109.94</v>
      </c>
      <c r="P115" s="16">
        <v>70.53</v>
      </c>
      <c r="Q115" s="16">
        <v>335.2</v>
      </c>
      <c r="R115" s="16">
        <v>171.33</v>
      </c>
      <c r="S115" s="16">
        <v>82.97</v>
      </c>
      <c r="T115" s="16">
        <v>70.290000000000006</v>
      </c>
      <c r="U115" s="16">
        <v>36.64</v>
      </c>
      <c r="V115" s="16">
        <v>28.602103</v>
      </c>
      <c r="W115" s="16">
        <v>110.922939</v>
      </c>
      <c r="X115" s="17">
        <v>12.373754</v>
      </c>
    </row>
    <row r="116" spans="1:24" s="14" customFormat="1" ht="11.25" x14ac:dyDescent="0.2">
      <c r="A116" s="21">
        <v>35643</v>
      </c>
      <c r="B116" s="16">
        <v>792.50167899999997</v>
      </c>
      <c r="C116" s="16">
        <v>50.05</v>
      </c>
      <c r="D116" s="16">
        <v>83.526770999999997</v>
      </c>
      <c r="E116" s="16">
        <v>253.4</v>
      </c>
      <c r="F116" s="16">
        <v>128.81</v>
      </c>
      <c r="G116" s="16">
        <v>70.67</v>
      </c>
      <c r="H116" s="16">
        <v>63.98</v>
      </c>
      <c r="I116" s="16">
        <v>144.47</v>
      </c>
      <c r="J116" s="16">
        <v>407.81</v>
      </c>
      <c r="K116" s="16">
        <v>113.47</v>
      </c>
      <c r="L116" s="16">
        <v>624.01</v>
      </c>
      <c r="M116" s="16">
        <v>74.709999999999994</v>
      </c>
      <c r="N116" s="16">
        <v>122.91</v>
      </c>
      <c r="O116" s="16">
        <v>92.67</v>
      </c>
      <c r="P116" s="16">
        <v>67.48</v>
      </c>
      <c r="Q116" s="16">
        <v>318.83999999999997</v>
      </c>
      <c r="R116" s="16">
        <v>130.36000000000001</v>
      </c>
      <c r="S116" s="16">
        <v>78.66</v>
      </c>
      <c r="T116" s="16">
        <v>70.42</v>
      </c>
      <c r="U116" s="16">
        <v>49.34</v>
      </c>
      <c r="V116" s="16">
        <v>19.652238000000001</v>
      </c>
      <c r="W116" s="16">
        <v>84.306227000000007</v>
      </c>
      <c r="X116" s="17">
        <v>8.4858290000000007</v>
      </c>
    </row>
    <row r="117" spans="1:24" s="14" customFormat="1" ht="11.25" x14ac:dyDescent="0.2">
      <c r="A117" s="21">
        <v>35674</v>
      </c>
      <c r="B117" s="16">
        <v>731.212762</v>
      </c>
      <c r="C117" s="16">
        <v>55.12</v>
      </c>
      <c r="D117" s="16">
        <v>77.152404000000004</v>
      </c>
      <c r="E117" s="16">
        <v>215.77</v>
      </c>
      <c r="F117" s="16">
        <v>104.02</v>
      </c>
      <c r="G117" s="16">
        <v>71.19</v>
      </c>
      <c r="H117" s="16">
        <v>83.64</v>
      </c>
      <c r="I117" s="16">
        <v>131.31</v>
      </c>
      <c r="J117" s="16">
        <v>252.76</v>
      </c>
      <c r="K117" s="16">
        <v>100.03</v>
      </c>
      <c r="L117" s="16">
        <v>673.3</v>
      </c>
      <c r="M117" s="16">
        <v>78.52</v>
      </c>
      <c r="N117" s="16">
        <v>134.46</v>
      </c>
      <c r="O117" s="16">
        <v>126.2</v>
      </c>
      <c r="P117" s="16">
        <v>67.48</v>
      </c>
      <c r="Q117" s="16">
        <v>309.93</v>
      </c>
      <c r="R117" s="16">
        <v>96.55</v>
      </c>
      <c r="S117" s="16">
        <v>78.3</v>
      </c>
      <c r="T117" s="16">
        <v>29.54</v>
      </c>
      <c r="U117" s="16">
        <v>41.98</v>
      </c>
      <c r="V117" s="16">
        <v>27.017128</v>
      </c>
      <c r="W117" s="16">
        <v>49.698560999999998</v>
      </c>
      <c r="X117" s="17">
        <v>8.1491389999999999</v>
      </c>
    </row>
    <row r="118" spans="1:24" s="14" customFormat="1" ht="11.25" x14ac:dyDescent="0.2">
      <c r="A118" s="21">
        <v>35704</v>
      </c>
      <c r="B118" s="16">
        <v>807.57230900000002</v>
      </c>
      <c r="C118" s="16">
        <v>55.26</v>
      </c>
      <c r="D118" s="16">
        <v>75.473939000000001</v>
      </c>
      <c r="E118" s="16">
        <v>230.59</v>
      </c>
      <c r="F118" s="16">
        <v>147.96</v>
      </c>
      <c r="G118" s="16">
        <v>65.55</v>
      </c>
      <c r="H118" s="16">
        <v>94.78</v>
      </c>
      <c r="I118" s="16">
        <v>175.69</v>
      </c>
      <c r="J118" s="16">
        <v>241.67</v>
      </c>
      <c r="K118" s="16">
        <v>109.99</v>
      </c>
      <c r="L118" s="16">
        <v>710.64</v>
      </c>
      <c r="M118" s="16">
        <v>82.75</v>
      </c>
      <c r="N118" s="16">
        <v>139.46</v>
      </c>
      <c r="O118" s="16">
        <v>136.59</v>
      </c>
      <c r="P118" s="16">
        <v>99.72</v>
      </c>
      <c r="Q118" s="16">
        <v>233.43</v>
      </c>
      <c r="R118" s="16">
        <v>59.97</v>
      </c>
      <c r="S118" s="16">
        <v>50.12</v>
      </c>
      <c r="T118" s="16">
        <v>43.11</v>
      </c>
      <c r="U118" s="16">
        <v>58.41</v>
      </c>
      <c r="V118" s="16">
        <v>25.626785000000002</v>
      </c>
      <c r="W118" s="16">
        <v>73.027508999999995</v>
      </c>
      <c r="X118" s="17">
        <v>16.860811999999999</v>
      </c>
    </row>
    <row r="119" spans="1:24" s="14" customFormat="1" ht="11.25" x14ac:dyDescent="0.2">
      <c r="A119" s="21">
        <v>35735</v>
      </c>
      <c r="B119" s="16">
        <v>674.42892599999993</v>
      </c>
      <c r="C119" s="16">
        <v>51.12</v>
      </c>
      <c r="D119" s="16">
        <v>68.600914000000003</v>
      </c>
      <c r="E119" s="16">
        <v>182.99</v>
      </c>
      <c r="F119" s="16">
        <v>142.55000000000001</v>
      </c>
      <c r="G119" s="16">
        <v>50.4</v>
      </c>
      <c r="H119" s="16">
        <v>93.49</v>
      </c>
      <c r="I119" s="16">
        <v>171.75</v>
      </c>
      <c r="J119" s="16">
        <v>169.47</v>
      </c>
      <c r="K119" s="16">
        <v>97.39</v>
      </c>
      <c r="L119" s="16">
        <v>609.76</v>
      </c>
      <c r="M119" s="16">
        <v>82.64</v>
      </c>
      <c r="N119" s="16">
        <v>109.78</v>
      </c>
      <c r="O119" s="16">
        <v>111.46</v>
      </c>
      <c r="P119" s="16">
        <v>68.13</v>
      </c>
      <c r="Q119" s="16">
        <v>198</v>
      </c>
      <c r="R119" s="16">
        <v>41.56</v>
      </c>
      <c r="S119" s="16">
        <v>46.79</v>
      </c>
      <c r="T119" s="16">
        <v>31</v>
      </c>
      <c r="U119" s="16">
        <v>34.9</v>
      </c>
      <c r="V119" s="16">
        <v>16.244374000000001</v>
      </c>
      <c r="W119" s="16">
        <v>55.055259999999997</v>
      </c>
      <c r="X119" s="17">
        <v>35.432198</v>
      </c>
    </row>
    <row r="120" spans="1:24" s="14" customFormat="1" ht="11.25" x14ac:dyDescent="0.2">
      <c r="A120" s="21">
        <v>35765</v>
      </c>
      <c r="B120" s="16">
        <v>768.90765199999998</v>
      </c>
      <c r="C120" s="16">
        <v>46.66</v>
      </c>
      <c r="D120" s="16">
        <v>99.832973999999993</v>
      </c>
      <c r="E120" s="16">
        <v>238.62</v>
      </c>
      <c r="F120" s="16">
        <v>134.25</v>
      </c>
      <c r="G120" s="16">
        <v>73.17</v>
      </c>
      <c r="H120" s="16">
        <v>98.09</v>
      </c>
      <c r="I120" s="16">
        <v>188.02</v>
      </c>
      <c r="J120" s="16">
        <v>164.28</v>
      </c>
      <c r="K120" s="16">
        <v>113.3</v>
      </c>
      <c r="L120" s="16">
        <v>585.04</v>
      </c>
      <c r="M120" s="16">
        <v>87.51</v>
      </c>
      <c r="N120" s="16">
        <v>118.27</v>
      </c>
      <c r="O120" s="16">
        <v>126.64</v>
      </c>
      <c r="P120" s="16">
        <v>64.36</v>
      </c>
      <c r="Q120" s="16">
        <v>205.83</v>
      </c>
      <c r="R120" s="16">
        <v>55.81</v>
      </c>
      <c r="S120" s="16">
        <v>45.26</v>
      </c>
      <c r="T120" s="16">
        <v>33.43</v>
      </c>
      <c r="U120" s="16">
        <v>33.79</v>
      </c>
      <c r="V120" s="16">
        <v>20.601026000000001</v>
      </c>
      <c r="W120" s="16">
        <v>114.94681</v>
      </c>
      <c r="X120" s="17">
        <v>26.609484999999999</v>
      </c>
    </row>
    <row r="121" spans="1:24" s="14" customFormat="1" ht="11.25" x14ac:dyDescent="0.2">
      <c r="A121" s="21">
        <v>35796</v>
      </c>
      <c r="B121" s="16">
        <v>762.79878399999996</v>
      </c>
      <c r="C121" s="16">
        <v>39.840000000000003</v>
      </c>
      <c r="D121" s="16">
        <v>63.883020999999999</v>
      </c>
      <c r="E121" s="16">
        <v>251.27</v>
      </c>
      <c r="F121" s="16">
        <v>163.03</v>
      </c>
      <c r="G121" s="16">
        <v>64.45</v>
      </c>
      <c r="H121" s="16">
        <v>77.33</v>
      </c>
      <c r="I121" s="16">
        <v>156.33000000000001</v>
      </c>
      <c r="J121" s="16">
        <v>136.63999999999999</v>
      </c>
      <c r="K121" s="16">
        <v>92.27</v>
      </c>
      <c r="L121" s="16">
        <v>463.65</v>
      </c>
      <c r="M121" s="16">
        <v>59.6</v>
      </c>
      <c r="N121" s="16">
        <v>92.16</v>
      </c>
      <c r="O121" s="16">
        <v>81.14</v>
      </c>
      <c r="P121" s="16">
        <v>56.94</v>
      </c>
      <c r="Q121" s="16">
        <v>201.79</v>
      </c>
      <c r="R121" s="16">
        <v>34.81</v>
      </c>
      <c r="S121" s="16">
        <v>37.83</v>
      </c>
      <c r="T121" s="16">
        <v>38.85</v>
      </c>
      <c r="U121" s="16">
        <v>39.119999999999997</v>
      </c>
      <c r="V121" s="16">
        <v>13.865209</v>
      </c>
      <c r="W121" s="16">
        <v>125.675263</v>
      </c>
      <c r="X121" s="17">
        <v>3.8683559999999999</v>
      </c>
    </row>
    <row r="122" spans="1:24" s="14" customFormat="1" ht="11.25" x14ac:dyDescent="0.2">
      <c r="A122" s="21">
        <v>35827</v>
      </c>
      <c r="B122" s="16">
        <v>640.32006100000001</v>
      </c>
      <c r="C122" s="16">
        <v>34.44</v>
      </c>
      <c r="D122" s="16">
        <v>77.083290000000005</v>
      </c>
      <c r="E122" s="16">
        <v>206.94</v>
      </c>
      <c r="F122" s="16">
        <v>168.41</v>
      </c>
      <c r="G122" s="16">
        <v>47.68</v>
      </c>
      <c r="H122" s="16">
        <v>85.76</v>
      </c>
      <c r="I122" s="16">
        <v>177.71</v>
      </c>
      <c r="J122" s="16">
        <v>191.99</v>
      </c>
      <c r="K122" s="16">
        <v>88.14</v>
      </c>
      <c r="L122" s="16">
        <v>506.73</v>
      </c>
      <c r="M122" s="16">
        <v>62.7</v>
      </c>
      <c r="N122" s="16">
        <v>103.72</v>
      </c>
      <c r="O122" s="16">
        <v>100.9</v>
      </c>
      <c r="P122" s="16">
        <v>65.709999999999994</v>
      </c>
      <c r="Q122" s="16">
        <v>161.15</v>
      </c>
      <c r="R122" s="16">
        <v>24.82</v>
      </c>
      <c r="S122" s="16">
        <v>51.9</v>
      </c>
      <c r="T122" s="16">
        <v>34.630000000000003</v>
      </c>
      <c r="U122" s="16">
        <v>26.66</v>
      </c>
      <c r="V122" s="16">
        <v>14.514023</v>
      </c>
      <c r="W122" s="16">
        <v>83.673323999999994</v>
      </c>
      <c r="X122" s="17">
        <v>12.210035</v>
      </c>
    </row>
    <row r="123" spans="1:24" s="14" customFormat="1" ht="11.25" x14ac:dyDescent="0.2">
      <c r="A123" s="21">
        <v>35855</v>
      </c>
      <c r="B123" s="16">
        <v>816.05169899999999</v>
      </c>
      <c r="C123" s="16">
        <v>41.21</v>
      </c>
      <c r="D123" s="16">
        <v>116.288955</v>
      </c>
      <c r="E123" s="16">
        <v>251.72</v>
      </c>
      <c r="F123" s="16">
        <v>173.32</v>
      </c>
      <c r="G123" s="16">
        <v>76.72</v>
      </c>
      <c r="H123" s="16">
        <v>112.74</v>
      </c>
      <c r="I123" s="16">
        <v>213</v>
      </c>
      <c r="J123" s="16">
        <v>201.77</v>
      </c>
      <c r="K123" s="16">
        <v>91.21</v>
      </c>
      <c r="L123" s="16">
        <v>595.36</v>
      </c>
      <c r="M123" s="16">
        <v>77.36</v>
      </c>
      <c r="N123" s="16">
        <v>124.68</v>
      </c>
      <c r="O123" s="16">
        <v>103.2</v>
      </c>
      <c r="P123" s="16">
        <v>75.650000000000006</v>
      </c>
      <c r="Q123" s="16">
        <v>202.14</v>
      </c>
      <c r="R123" s="16">
        <v>49.92</v>
      </c>
      <c r="S123" s="16">
        <v>34.909999999999997</v>
      </c>
      <c r="T123" s="16">
        <v>18.600000000000001</v>
      </c>
      <c r="U123" s="16">
        <v>36.79</v>
      </c>
      <c r="V123" s="16">
        <v>13.250531000000001</v>
      </c>
      <c r="W123" s="16">
        <v>31.83539</v>
      </c>
      <c r="X123" s="17">
        <v>9.8643859999999997</v>
      </c>
    </row>
    <row r="124" spans="1:24" s="14" customFormat="1" ht="11.25" x14ac:dyDescent="0.2">
      <c r="A124" s="21">
        <v>35886</v>
      </c>
      <c r="B124" s="16">
        <v>780.41831400000001</v>
      </c>
      <c r="C124" s="16">
        <v>55.38</v>
      </c>
      <c r="D124" s="16">
        <v>83.219571999999999</v>
      </c>
      <c r="E124" s="16">
        <v>246.33</v>
      </c>
      <c r="F124" s="16">
        <v>183.5</v>
      </c>
      <c r="G124" s="16">
        <v>128.53</v>
      </c>
      <c r="H124" s="16">
        <v>121.77</v>
      </c>
      <c r="I124" s="16">
        <v>183.52</v>
      </c>
      <c r="J124" s="16">
        <v>368.37</v>
      </c>
      <c r="K124" s="16">
        <v>124.73</v>
      </c>
      <c r="L124" s="16">
        <v>592.05999999999995</v>
      </c>
      <c r="M124" s="16">
        <v>67.59</v>
      </c>
      <c r="N124" s="16">
        <v>105.91</v>
      </c>
      <c r="O124" s="16">
        <v>85.92</v>
      </c>
      <c r="P124" s="16">
        <v>80.81</v>
      </c>
      <c r="Q124" s="16">
        <v>181.57</v>
      </c>
      <c r="R124" s="16">
        <v>107.83</v>
      </c>
      <c r="S124" s="16">
        <v>33.299999999999997</v>
      </c>
      <c r="T124" s="16">
        <v>54.79</v>
      </c>
      <c r="U124" s="16">
        <v>38.840000000000003</v>
      </c>
      <c r="V124" s="16">
        <v>13.682389000000001</v>
      </c>
      <c r="W124" s="16">
        <v>35.068610999999997</v>
      </c>
      <c r="X124" s="17">
        <v>9.0013299999999994</v>
      </c>
    </row>
    <row r="125" spans="1:24" s="14" customFormat="1" ht="11.25" x14ac:dyDescent="0.2">
      <c r="A125" s="21">
        <v>35916</v>
      </c>
      <c r="B125" s="16">
        <v>871.58425999999997</v>
      </c>
      <c r="C125" s="16">
        <v>31.42</v>
      </c>
      <c r="D125" s="16">
        <v>88.779711000000006</v>
      </c>
      <c r="E125" s="16">
        <v>242.87</v>
      </c>
      <c r="F125" s="16">
        <v>192.37</v>
      </c>
      <c r="G125" s="16">
        <v>95.68</v>
      </c>
      <c r="H125" s="16">
        <v>104</v>
      </c>
      <c r="I125" s="16">
        <v>207.41</v>
      </c>
      <c r="J125" s="16">
        <v>231.98</v>
      </c>
      <c r="K125" s="16">
        <v>104.07</v>
      </c>
      <c r="L125" s="16">
        <v>622.55999999999995</v>
      </c>
      <c r="M125" s="16">
        <v>76.599999999999994</v>
      </c>
      <c r="N125" s="16">
        <v>98.75</v>
      </c>
      <c r="O125" s="16">
        <v>95.15</v>
      </c>
      <c r="P125" s="16">
        <v>73.91</v>
      </c>
      <c r="Q125" s="16">
        <v>198.5</v>
      </c>
      <c r="R125" s="16">
        <v>192.49</v>
      </c>
      <c r="S125" s="16">
        <v>48.33</v>
      </c>
      <c r="T125" s="16">
        <v>74.150000000000006</v>
      </c>
      <c r="U125" s="16">
        <v>32.799999999999997</v>
      </c>
      <c r="V125" s="16">
        <v>12.703331</v>
      </c>
      <c r="W125" s="16">
        <v>54.535755999999999</v>
      </c>
      <c r="X125" s="17">
        <v>5.1790779999999996</v>
      </c>
    </row>
    <row r="126" spans="1:24" s="14" customFormat="1" ht="11.25" x14ac:dyDescent="0.2">
      <c r="A126" s="21">
        <v>35947</v>
      </c>
      <c r="B126" s="16">
        <v>898.92134999999996</v>
      </c>
      <c r="C126" s="16">
        <v>47.85</v>
      </c>
      <c r="D126" s="16">
        <v>95.319847999999993</v>
      </c>
      <c r="E126" s="16">
        <v>289.20999999999998</v>
      </c>
      <c r="F126" s="16">
        <v>193.49</v>
      </c>
      <c r="G126" s="16">
        <v>126.53</v>
      </c>
      <c r="H126" s="16">
        <v>121.8</v>
      </c>
      <c r="I126" s="16">
        <v>197.75</v>
      </c>
      <c r="J126" s="16">
        <v>296.57</v>
      </c>
      <c r="K126" s="16">
        <v>118.15</v>
      </c>
      <c r="L126" s="16">
        <v>633.14</v>
      </c>
      <c r="M126" s="16">
        <v>78.81</v>
      </c>
      <c r="N126" s="16">
        <v>89.15</v>
      </c>
      <c r="O126" s="16">
        <v>103.37</v>
      </c>
      <c r="P126" s="16">
        <v>55.81</v>
      </c>
      <c r="Q126" s="16">
        <v>211.52</v>
      </c>
      <c r="R126" s="16">
        <v>127.47</v>
      </c>
      <c r="S126" s="16">
        <v>35.72</v>
      </c>
      <c r="T126" s="16">
        <v>41.59</v>
      </c>
      <c r="U126" s="16">
        <v>32.07</v>
      </c>
      <c r="V126" s="16">
        <v>18.497192999999999</v>
      </c>
      <c r="W126" s="16">
        <v>94.128973999999999</v>
      </c>
      <c r="X126" s="17">
        <v>12.266926</v>
      </c>
    </row>
    <row r="127" spans="1:24" s="14" customFormat="1" ht="11.25" x14ac:dyDescent="0.2">
      <c r="A127" s="21">
        <v>35977</v>
      </c>
      <c r="B127" s="16">
        <v>983.11555798999996</v>
      </c>
      <c r="C127" s="16">
        <v>54.82</v>
      </c>
      <c r="D127" s="16">
        <v>82.234138999999999</v>
      </c>
      <c r="E127" s="16">
        <v>322.74</v>
      </c>
      <c r="F127" s="16">
        <v>173.72</v>
      </c>
      <c r="G127" s="16">
        <v>86.29</v>
      </c>
      <c r="H127" s="16">
        <v>117.72</v>
      </c>
      <c r="I127" s="16">
        <v>156.87</v>
      </c>
      <c r="J127" s="16">
        <v>287.14</v>
      </c>
      <c r="K127" s="16">
        <v>130.88999999999999</v>
      </c>
      <c r="L127" s="16">
        <v>669.48</v>
      </c>
      <c r="M127" s="16">
        <v>87.85</v>
      </c>
      <c r="N127" s="16">
        <v>112.26</v>
      </c>
      <c r="O127" s="16">
        <v>85.85</v>
      </c>
      <c r="P127" s="16">
        <v>73.239999999999995</v>
      </c>
      <c r="Q127" s="16">
        <v>221.47</v>
      </c>
      <c r="R127" s="16">
        <v>82.6</v>
      </c>
      <c r="S127" s="16">
        <v>38.130000000000003</v>
      </c>
      <c r="T127" s="16">
        <v>33.44</v>
      </c>
      <c r="U127" s="16">
        <v>41.49</v>
      </c>
      <c r="V127" s="16">
        <v>14.606519</v>
      </c>
      <c r="W127" s="16">
        <v>65.660121000000004</v>
      </c>
      <c r="X127" s="17">
        <v>18.175056000000001</v>
      </c>
    </row>
    <row r="128" spans="1:24" s="14" customFormat="1" ht="11.25" x14ac:dyDescent="0.2">
      <c r="A128" s="21">
        <v>36008</v>
      </c>
      <c r="B128" s="16">
        <v>744.52572299999997</v>
      </c>
      <c r="C128" s="16">
        <v>57.05</v>
      </c>
      <c r="D128" s="16">
        <v>92.256480999999994</v>
      </c>
      <c r="E128" s="16">
        <v>240.15</v>
      </c>
      <c r="F128" s="16">
        <v>200.31</v>
      </c>
      <c r="G128" s="16">
        <v>100</v>
      </c>
      <c r="H128" s="16">
        <v>80.11</v>
      </c>
      <c r="I128" s="16">
        <v>123.34</v>
      </c>
      <c r="J128" s="16">
        <v>208.39</v>
      </c>
      <c r="K128" s="16">
        <v>109.38</v>
      </c>
      <c r="L128" s="16">
        <v>544.70000000000005</v>
      </c>
      <c r="M128" s="16">
        <v>67.14</v>
      </c>
      <c r="N128" s="16">
        <v>86.47</v>
      </c>
      <c r="O128" s="16">
        <v>82.5</v>
      </c>
      <c r="P128" s="16">
        <v>45.02</v>
      </c>
      <c r="Q128" s="16">
        <v>178.88</v>
      </c>
      <c r="R128" s="16">
        <v>81</v>
      </c>
      <c r="S128" s="16">
        <v>41.18</v>
      </c>
      <c r="T128" s="16">
        <v>28.36</v>
      </c>
      <c r="U128" s="16">
        <v>25.67</v>
      </c>
      <c r="V128" s="16">
        <v>15.979246</v>
      </c>
      <c r="W128" s="16">
        <v>59.263134999999998</v>
      </c>
      <c r="X128" s="17">
        <v>10.308059</v>
      </c>
    </row>
    <row r="129" spans="1:24" s="14" customFormat="1" ht="11.25" x14ac:dyDescent="0.2">
      <c r="A129" s="21">
        <v>36039</v>
      </c>
      <c r="B129" s="16">
        <v>835.17814199999998</v>
      </c>
      <c r="C129" s="16">
        <v>53.55</v>
      </c>
      <c r="D129" s="16">
        <v>84.383154000000005</v>
      </c>
      <c r="E129" s="16">
        <v>286.04000000000002</v>
      </c>
      <c r="F129" s="16">
        <v>205.77</v>
      </c>
      <c r="G129" s="16">
        <v>98.56</v>
      </c>
      <c r="H129" s="16">
        <v>116.83</v>
      </c>
      <c r="I129" s="16">
        <v>136.12</v>
      </c>
      <c r="J129" s="16">
        <v>281.68</v>
      </c>
      <c r="K129" s="16">
        <v>119.44</v>
      </c>
      <c r="L129" s="16">
        <v>635.30999999999995</v>
      </c>
      <c r="M129" s="16">
        <v>83.38</v>
      </c>
      <c r="N129" s="16">
        <v>108.85</v>
      </c>
      <c r="O129" s="16">
        <v>77.41</v>
      </c>
      <c r="P129" s="16">
        <v>52.46</v>
      </c>
      <c r="Q129" s="16">
        <v>166.15</v>
      </c>
      <c r="R129" s="16">
        <v>79.739999999999995</v>
      </c>
      <c r="S129" s="16">
        <v>43.43</v>
      </c>
      <c r="T129" s="16">
        <v>17</v>
      </c>
      <c r="U129" s="16">
        <v>42.22</v>
      </c>
      <c r="V129" s="16">
        <v>16.430814000000002</v>
      </c>
      <c r="W129" s="16">
        <v>35.145819000000003</v>
      </c>
      <c r="X129" s="17">
        <v>21.287116999999999</v>
      </c>
    </row>
    <row r="130" spans="1:24" s="14" customFormat="1" ht="11.25" x14ac:dyDescent="0.2">
      <c r="A130" s="21">
        <v>36069</v>
      </c>
      <c r="B130" s="16">
        <v>822.551514</v>
      </c>
      <c r="C130" s="16">
        <v>45.63</v>
      </c>
      <c r="D130" s="16">
        <v>85.633865</v>
      </c>
      <c r="E130" s="16">
        <v>219.16</v>
      </c>
      <c r="F130" s="16">
        <v>190.31</v>
      </c>
      <c r="G130" s="16">
        <v>77.36</v>
      </c>
      <c r="H130" s="16">
        <v>84.54</v>
      </c>
      <c r="I130" s="16">
        <v>131.58000000000001</v>
      </c>
      <c r="J130" s="16">
        <v>202.57</v>
      </c>
      <c r="K130" s="16">
        <v>113.68</v>
      </c>
      <c r="L130" s="16">
        <v>543.69000000000005</v>
      </c>
      <c r="M130" s="16">
        <v>69.36</v>
      </c>
      <c r="N130" s="16">
        <v>120.39</v>
      </c>
      <c r="O130" s="16">
        <v>72.92</v>
      </c>
      <c r="P130" s="16">
        <v>50.19</v>
      </c>
      <c r="Q130" s="16">
        <v>173.19</v>
      </c>
      <c r="R130" s="16">
        <v>43.15</v>
      </c>
      <c r="S130" s="16">
        <v>37.29</v>
      </c>
      <c r="T130" s="16">
        <v>24.27</v>
      </c>
      <c r="U130" s="16">
        <v>32.020000000000003</v>
      </c>
      <c r="V130" s="16">
        <v>13.373727000000001</v>
      </c>
      <c r="W130" s="16">
        <v>8.4336420000000007</v>
      </c>
      <c r="X130" s="17">
        <v>15.218864999999999</v>
      </c>
    </row>
    <row r="131" spans="1:24" s="14" customFormat="1" ht="11.25" x14ac:dyDescent="0.2">
      <c r="A131" s="21">
        <v>36100</v>
      </c>
      <c r="B131" s="16">
        <v>732.54940599999998</v>
      </c>
      <c r="C131" s="16">
        <v>47.26</v>
      </c>
      <c r="D131" s="16">
        <v>55.267935000000001</v>
      </c>
      <c r="E131" s="16">
        <v>215.48</v>
      </c>
      <c r="F131" s="16">
        <v>155.62</v>
      </c>
      <c r="G131" s="16">
        <v>61.27</v>
      </c>
      <c r="H131" s="16">
        <v>105.12</v>
      </c>
      <c r="I131" s="16">
        <v>124.52</v>
      </c>
      <c r="J131" s="16">
        <v>153.19999999999999</v>
      </c>
      <c r="K131" s="16">
        <v>128.72999999999999</v>
      </c>
      <c r="L131" s="16">
        <v>512.48</v>
      </c>
      <c r="M131" s="16">
        <v>72.59</v>
      </c>
      <c r="N131" s="16">
        <v>103.28</v>
      </c>
      <c r="O131" s="16">
        <v>63.54</v>
      </c>
      <c r="P131" s="16">
        <v>31.9</v>
      </c>
      <c r="Q131" s="16">
        <v>123.77</v>
      </c>
      <c r="R131" s="16">
        <v>33.08</v>
      </c>
      <c r="S131" s="16">
        <v>25.28</v>
      </c>
      <c r="T131" s="16">
        <v>16.07</v>
      </c>
      <c r="U131" s="16">
        <v>31.56</v>
      </c>
      <c r="V131" s="16">
        <v>10.358477000000001</v>
      </c>
      <c r="W131" s="16">
        <v>20.916260999999999</v>
      </c>
      <c r="X131" s="17">
        <v>8.635313</v>
      </c>
    </row>
    <row r="132" spans="1:24" s="14" customFormat="1" ht="11.25" x14ac:dyDescent="0.2">
      <c r="A132" s="21">
        <v>36130</v>
      </c>
      <c r="B132" s="16">
        <v>852.86782999999991</v>
      </c>
      <c r="C132" s="16">
        <v>35.6</v>
      </c>
      <c r="D132" s="16">
        <v>77.434276999999994</v>
      </c>
      <c r="E132" s="16">
        <v>233.81</v>
      </c>
      <c r="F132" s="16">
        <v>194.62</v>
      </c>
      <c r="G132" s="16">
        <v>92.45</v>
      </c>
      <c r="H132" s="16">
        <v>101.43</v>
      </c>
      <c r="I132" s="16">
        <v>122.89</v>
      </c>
      <c r="J132" s="16">
        <v>183.87</v>
      </c>
      <c r="K132" s="16">
        <v>118.54</v>
      </c>
      <c r="L132" s="16">
        <v>427.96</v>
      </c>
      <c r="M132" s="16">
        <v>77.59</v>
      </c>
      <c r="N132" s="16">
        <v>103.79</v>
      </c>
      <c r="O132" s="16">
        <v>71.13</v>
      </c>
      <c r="P132" s="16">
        <v>44.65</v>
      </c>
      <c r="Q132" s="16">
        <v>181.74</v>
      </c>
      <c r="R132" s="16">
        <v>47.97</v>
      </c>
      <c r="S132" s="16">
        <v>39.78</v>
      </c>
      <c r="T132" s="16">
        <v>39.58</v>
      </c>
      <c r="U132" s="16">
        <v>27.29</v>
      </c>
      <c r="V132" s="16">
        <v>22.988139</v>
      </c>
      <c r="W132" s="16">
        <v>32.994911999999999</v>
      </c>
      <c r="X132" s="17">
        <v>18.871510000000001</v>
      </c>
    </row>
    <row r="133" spans="1:24" s="14" customFormat="1" ht="11.25" x14ac:dyDescent="0.2">
      <c r="A133" s="21">
        <v>36161</v>
      </c>
      <c r="B133" s="16">
        <v>633.09463000000005</v>
      </c>
      <c r="C133" s="16">
        <v>24.47</v>
      </c>
      <c r="D133" s="16">
        <v>31.812211000000001</v>
      </c>
      <c r="E133" s="16">
        <v>126.46</v>
      </c>
      <c r="F133" s="16">
        <v>145.55000000000001</v>
      </c>
      <c r="G133" s="16">
        <v>80.77</v>
      </c>
      <c r="H133" s="16">
        <v>82.8</v>
      </c>
      <c r="I133" s="16">
        <v>109.93</v>
      </c>
      <c r="J133" s="16">
        <v>140.68</v>
      </c>
      <c r="K133" s="16">
        <v>95.29</v>
      </c>
      <c r="L133" s="16">
        <v>354.3</v>
      </c>
      <c r="M133" s="16">
        <v>48.4</v>
      </c>
      <c r="N133" s="16">
        <v>60.17</v>
      </c>
      <c r="O133" s="16">
        <v>45.97</v>
      </c>
      <c r="P133" s="16">
        <v>29.17</v>
      </c>
      <c r="Q133" s="16">
        <v>134.44</v>
      </c>
      <c r="R133" s="16">
        <v>29.21</v>
      </c>
      <c r="S133" s="16">
        <v>59.78</v>
      </c>
      <c r="T133" s="16">
        <v>31.26</v>
      </c>
      <c r="U133" s="16">
        <v>22.99</v>
      </c>
      <c r="V133" s="16">
        <v>9.7064760000000003</v>
      </c>
      <c r="W133" s="16">
        <v>51.367885000000001</v>
      </c>
      <c r="X133" s="17">
        <v>12.520512999999999</v>
      </c>
    </row>
    <row r="134" spans="1:24" s="14" customFormat="1" ht="11.25" x14ac:dyDescent="0.2">
      <c r="A134" s="21">
        <v>36192</v>
      </c>
      <c r="B134" s="16">
        <v>735.99940500000002</v>
      </c>
      <c r="C134" s="16">
        <v>32.29</v>
      </c>
      <c r="D134" s="16">
        <v>42.205821999999998</v>
      </c>
      <c r="E134" s="16">
        <v>194.88</v>
      </c>
      <c r="F134" s="16">
        <v>140.37</v>
      </c>
      <c r="G134" s="16">
        <v>78.11</v>
      </c>
      <c r="H134" s="16">
        <v>84.5</v>
      </c>
      <c r="I134" s="16">
        <v>137.31</v>
      </c>
      <c r="J134" s="16">
        <v>170.27</v>
      </c>
      <c r="K134" s="16">
        <v>83.1</v>
      </c>
      <c r="L134" s="16">
        <v>366.89</v>
      </c>
      <c r="M134" s="16">
        <v>48.6</v>
      </c>
      <c r="N134" s="16">
        <v>58.55</v>
      </c>
      <c r="O134" s="16">
        <v>53.75</v>
      </c>
      <c r="P134" s="16">
        <v>30.42</v>
      </c>
      <c r="Q134" s="16">
        <v>141.75</v>
      </c>
      <c r="R134" s="16">
        <v>42.12</v>
      </c>
      <c r="S134" s="16">
        <v>38.1</v>
      </c>
      <c r="T134" s="16">
        <v>29.01</v>
      </c>
      <c r="U134" s="16">
        <v>31.09</v>
      </c>
      <c r="V134" s="16">
        <v>15.185457</v>
      </c>
      <c r="W134" s="16">
        <v>76.734532000000002</v>
      </c>
      <c r="X134" s="17">
        <v>13.676311999999999</v>
      </c>
    </row>
    <row r="135" spans="1:24" s="14" customFormat="1" ht="11.25" x14ac:dyDescent="0.2">
      <c r="A135" s="21">
        <v>36220</v>
      </c>
      <c r="B135" s="16">
        <v>815.244418</v>
      </c>
      <c r="C135" s="16">
        <v>30.35</v>
      </c>
      <c r="D135" s="16">
        <v>82.876611999999994</v>
      </c>
      <c r="E135" s="16">
        <v>210.85</v>
      </c>
      <c r="F135" s="16">
        <v>123.69</v>
      </c>
      <c r="G135" s="16">
        <v>79.67</v>
      </c>
      <c r="H135" s="16">
        <v>112.19</v>
      </c>
      <c r="I135" s="16">
        <v>153.01</v>
      </c>
      <c r="J135" s="16">
        <v>221.45</v>
      </c>
      <c r="K135" s="16">
        <v>83.23</v>
      </c>
      <c r="L135" s="16">
        <v>462.05</v>
      </c>
      <c r="M135" s="16">
        <v>65.989999999999995</v>
      </c>
      <c r="N135" s="16">
        <v>68.5</v>
      </c>
      <c r="O135" s="16">
        <v>67.349999999999994</v>
      </c>
      <c r="P135" s="16">
        <v>43.12</v>
      </c>
      <c r="Q135" s="16">
        <v>185.1</v>
      </c>
      <c r="R135" s="16">
        <v>51.13</v>
      </c>
      <c r="S135" s="16">
        <v>44.11</v>
      </c>
      <c r="T135" s="16">
        <v>30.13</v>
      </c>
      <c r="U135" s="16">
        <v>38.22</v>
      </c>
      <c r="V135" s="16">
        <v>15.15042</v>
      </c>
      <c r="W135" s="16">
        <v>61.092764000000003</v>
      </c>
      <c r="X135" s="17">
        <v>9.9822769999999998</v>
      </c>
    </row>
    <row r="136" spans="1:24" s="14" customFormat="1" ht="11.25" x14ac:dyDescent="0.2">
      <c r="A136" s="21">
        <v>36251</v>
      </c>
      <c r="B136" s="16">
        <v>799.49367799999993</v>
      </c>
      <c r="C136" s="16">
        <v>35.04</v>
      </c>
      <c r="D136" s="16">
        <v>67.649389999999997</v>
      </c>
      <c r="E136" s="16">
        <v>246.15</v>
      </c>
      <c r="F136" s="16">
        <v>176.01</v>
      </c>
      <c r="G136" s="16">
        <v>110.16</v>
      </c>
      <c r="H136" s="16">
        <v>83.59</v>
      </c>
      <c r="I136" s="16">
        <v>169.14</v>
      </c>
      <c r="J136" s="16">
        <v>280.83</v>
      </c>
      <c r="K136" s="16">
        <v>127.42</v>
      </c>
      <c r="L136" s="16">
        <v>385.74</v>
      </c>
      <c r="M136" s="16">
        <v>46.57</v>
      </c>
      <c r="N136" s="16">
        <v>54.62</v>
      </c>
      <c r="O136" s="16">
        <v>53.93</v>
      </c>
      <c r="P136" s="16">
        <v>42.63</v>
      </c>
      <c r="Q136" s="16">
        <v>121.42</v>
      </c>
      <c r="R136" s="16">
        <v>49.59</v>
      </c>
      <c r="S136" s="16">
        <v>52.69</v>
      </c>
      <c r="T136" s="16">
        <v>27.45</v>
      </c>
      <c r="U136" s="16">
        <v>35.33</v>
      </c>
      <c r="V136" s="16">
        <v>11.330055</v>
      </c>
      <c r="W136" s="16">
        <v>39.611572000000002</v>
      </c>
      <c r="X136" s="17">
        <v>14.41107</v>
      </c>
    </row>
    <row r="137" spans="1:24" s="14" customFormat="1" ht="11.25" x14ac:dyDescent="0.2">
      <c r="A137" s="21">
        <v>36281</v>
      </c>
      <c r="B137" s="16">
        <v>963.12506599000005</v>
      </c>
      <c r="C137" s="16">
        <v>38.130000000000003</v>
      </c>
      <c r="D137" s="16">
        <v>94.377324999999999</v>
      </c>
      <c r="E137" s="16">
        <v>258.89999999999998</v>
      </c>
      <c r="F137" s="16">
        <v>178.5</v>
      </c>
      <c r="G137" s="16">
        <v>164.87</v>
      </c>
      <c r="H137" s="16">
        <v>112.22</v>
      </c>
      <c r="I137" s="16">
        <v>188.08</v>
      </c>
      <c r="J137" s="16">
        <v>253.75</v>
      </c>
      <c r="K137" s="16">
        <v>137.43</v>
      </c>
      <c r="L137" s="16">
        <v>460.4</v>
      </c>
      <c r="M137" s="16">
        <v>52.56</v>
      </c>
      <c r="N137" s="16">
        <v>72.819999999999993</v>
      </c>
      <c r="O137" s="16">
        <v>70.680000000000007</v>
      </c>
      <c r="P137" s="16">
        <v>58.16</v>
      </c>
      <c r="Q137" s="16">
        <v>187.37</v>
      </c>
      <c r="R137" s="16">
        <v>68.069999999999993</v>
      </c>
      <c r="S137" s="16">
        <v>54.62</v>
      </c>
      <c r="T137" s="16">
        <v>23.59</v>
      </c>
      <c r="U137" s="16">
        <v>39.590000000000003</v>
      </c>
      <c r="V137" s="16">
        <v>18.150458</v>
      </c>
      <c r="W137" s="16">
        <v>45.312111000000002</v>
      </c>
      <c r="X137" s="17">
        <v>52.343470000000003</v>
      </c>
    </row>
    <row r="138" spans="1:24" s="14" customFormat="1" ht="11.25" x14ac:dyDescent="0.2">
      <c r="A138" s="21">
        <v>36312</v>
      </c>
      <c r="B138" s="16">
        <v>896.52537800000005</v>
      </c>
      <c r="C138" s="16">
        <v>49.92</v>
      </c>
      <c r="D138" s="16">
        <v>73.513707999999994</v>
      </c>
      <c r="E138" s="16">
        <v>239.7</v>
      </c>
      <c r="F138" s="16">
        <v>178.33</v>
      </c>
      <c r="G138" s="16">
        <v>111.78</v>
      </c>
      <c r="H138" s="16">
        <v>115.84</v>
      </c>
      <c r="I138" s="16">
        <v>159.87</v>
      </c>
      <c r="J138" s="16">
        <v>225.29</v>
      </c>
      <c r="K138" s="16">
        <v>138.34</v>
      </c>
      <c r="L138" s="16">
        <v>439.27</v>
      </c>
      <c r="M138" s="16">
        <v>55.29</v>
      </c>
      <c r="N138" s="16">
        <v>55.71</v>
      </c>
      <c r="O138" s="16">
        <v>77.72</v>
      </c>
      <c r="P138" s="16">
        <v>49.05</v>
      </c>
      <c r="Q138" s="16">
        <v>221.26</v>
      </c>
      <c r="R138" s="16">
        <v>68.680000000000007</v>
      </c>
      <c r="S138" s="16">
        <v>44.37</v>
      </c>
      <c r="T138" s="16">
        <v>29.52</v>
      </c>
      <c r="U138" s="16">
        <v>43.2</v>
      </c>
      <c r="V138" s="16">
        <v>20.111507</v>
      </c>
      <c r="W138" s="16">
        <v>84.716848999999996</v>
      </c>
      <c r="X138" s="17">
        <v>53.724220000000003</v>
      </c>
    </row>
    <row r="139" spans="1:24" s="14" customFormat="1" ht="11.25" x14ac:dyDescent="0.2">
      <c r="A139" s="21">
        <v>36342</v>
      </c>
      <c r="B139" s="16">
        <v>986.33359099000006</v>
      </c>
      <c r="C139" s="16">
        <v>48.92</v>
      </c>
      <c r="D139" s="16">
        <v>83.405924999999996</v>
      </c>
      <c r="E139" s="16">
        <v>200.46</v>
      </c>
      <c r="F139" s="16">
        <v>111.75</v>
      </c>
      <c r="G139" s="16">
        <v>102.48</v>
      </c>
      <c r="H139" s="16">
        <v>86.05</v>
      </c>
      <c r="I139" s="16">
        <v>112.23</v>
      </c>
      <c r="J139" s="16">
        <v>248.06</v>
      </c>
      <c r="K139" s="16">
        <v>140.75</v>
      </c>
      <c r="L139" s="16">
        <v>437.36</v>
      </c>
      <c r="M139" s="16">
        <v>58.58</v>
      </c>
      <c r="N139" s="16">
        <v>49.91</v>
      </c>
      <c r="O139" s="16">
        <v>76.97</v>
      </c>
      <c r="P139" s="16">
        <v>38.31</v>
      </c>
      <c r="Q139" s="16">
        <v>239.23</v>
      </c>
      <c r="R139" s="16">
        <v>66.72</v>
      </c>
      <c r="S139" s="16">
        <v>64.790000000000006</v>
      </c>
      <c r="T139" s="16">
        <v>30.41</v>
      </c>
      <c r="U139" s="16">
        <v>38.72</v>
      </c>
      <c r="V139" s="16">
        <v>16.107707000000001</v>
      </c>
      <c r="W139" s="16">
        <v>45.988155999999996</v>
      </c>
      <c r="X139" s="17">
        <v>20.805098999999998</v>
      </c>
    </row>
    <row r="140" spans="1:24" s="14" customFormat="1" ht="11.25" x14ac:dyDescent="0.2">
      <c r="A140" s="21">
        <v>36373</v>
      </c>
      <c r="B140" s="16">
        <v>985.01364199</v>
      </c>
      <c r="C140" s="16">
        <v>45.64</v>
      </c>
      <c r="D140" s="16">
        <v>100.502628</v>
      </c>
      <c r="E140" s="16">
        <v>241.83</v>
      </c>
      <c r="F140" s="16">
        <v>166.25</v>
      </c>
      <c r="G140" s="16">
        <v>105.39</v>
      </c>
      <c r="H140" s="16">
        <v>99.57</v>
      </c>
      <c r="I140" s="16">
        <v>174.78</v>
      </c>
      <c r="J140" s="16">
        <v>232.41</v>
      </c>
      <c r="K140" s="16">
        <v>138.62</v>
      </c>
      <c r="L140" s="16">
        <v>478.57</v>
      </c>
      <c r="M140" s="16">
        <v>51.69</v>
      </c>
      <c r="N140" s="16">
        <v>60.27</v>
      </c>
      <c r="O140" s="16">
        <v>98.29</v>
      </c>
      <c r="P140" s="16">
        <v>44.68</v>
      </c>
      <c r="Q140" s="16">
        <v>174.51</v>
      </c>
      <c r="R140" s="16">
        <v>65.58</v>
      </c>
      <c r="S140" s="16">
        <v>48.8</v>
      </c>
      <c r="T140" s="16">
        <v>25.82</v>
      </c>
      <c r="U140" s="16">
        <v>36.770000000000003</v>
      </c>
      <c r="V140" s="16">
        <v>18.656099999999999</v>
      </c>
      <c r="W140" s="16">
        <v>23.557493999999998</v>
      </c>
      <c r="X140" s="17">
        <v>31.529862000000001</v>
      </c>
    </row>
    <row r="141" spans="1:24" s="14" customFormat="1" ht="11.25" x14ac:dyDescent="0.2">
      <c r="A141" s="21">
        <v>36404</v>
      </c>
      <c r="B141" s="16">
        <v>1058.177099</v>
      </c>
      <c r="C141" s="16">
        <v>51.9</v>
      </c>
      <c r="D141" s="16">
        <v>105.537181</v>
      </c>
      <c r="E141" s="16">
        <v>208.1</v>
      </c>
      <c r="F141" s="16">
        <v>134.85</v>
      </c>
      <c r="G141" s="16">
        <v>88.62</v>
      </c>
      <c r="H141" s="16">
        <v>74.599999999999994</v>
      </c>
      <c r="I141" s="16">
        <v>149.97</v>
      </c>
      <c r="J141" s="16">
        <v>216.61</v>
      </c>
      <c r="K141" s="16">
        <v>128.37</v>
      </c>
      <c r="L141" s="16">
        <v>456.6</v>
      </c>
      <c r="M141" s="16">
        <v>56.73</v>
      </c>
      <c r="N141" s="16">
        <v>59.36</v>
      </c>
      <c r="O141" s="16">
        <v>80.14</v>
      </c>
      <c r="P141" s="16">
        <v>35.85</v>
      </c>
      <c r="Q141" s="16">
        <v>199.96</v>
      </c>
      <c r="R141" s="16">
        <v>55.05</v>
      </c>
      <c r="S141" s="16">
        <v>50.31</v>
      </c>
      <c r="T141" s="16">
        <v>26.08</v>
      </c>
      <c r="U141" s="16">
        <v>37.44</v>
      </c>
      <c r="V141" s="16">
        <v>15.04913</v>
      </c>
      <c r="W141" s="16">
        <v>26.597404999999998</v>
      </c>
      <c r="X141" s="17">
        <v>28.435008</v>
      </c>
    </row>
    <row r="142" spans="1:24" s="14" customFormat="1" ht="11.25" x14ac:dyDescent="0.2">
      <c r="A142" s="21">
        <v>36434</v>
      </c>
      <c r="B142" s="16">
        <v>925.95193000000006</v>
      </c>
      <c r="C142" s="16">
        <v>51.07</v>
      </c>
      <c r="D142" s="16">
        <v>105.58274299999999</v>
      </c>
      <c r="E142" s="16">
        <v>200.15</v>
      </c>
      <c r="F142" s="16">
        <v>139.05000000000001</v>
      </c>
      <c r="G142" s="16">
        <v>87.79</v>
      </c>
      <c r="H142" s="16">
        <v>125.39</v>
      </c>
      <c r="I142" s="16">
        <v>150.01</v>
      </c>
      <c r="J142" s="16">
        <v>181.76</v>
      </c>
      <c r="K142" s="16">
        <v>126.4</v>
      </c>
      <c r="L142" s="16">
        <v>476.34</v>
      </c>
      <c r="M142" s="16">
        <v>57.12</v>
      </c>
      <c r="N142" s="16">
        <v>70.819999999999993</v>
      </c>
      <c r="O142" s="16">
        <v>89.44</v>
      </c>
      <c r="P142" s="16">
        <v>71.290000000000006</v>
      </c>
      <c r="Q142" s="16">
        <v>232.91</v>
      </c>
      <c r="R142" s="16">
        <v>62.2</v>
      </c>
      <c r="S142" s="16">
        <v>63.34</v>
      </c>
      <c r="T142" s="16">
        <v>23.25</v>
      </c>
      <c r="U142" s="16">
        <v>39.24</v>
      </c>
      <c r="V142" s="16">
        <v>44.719932</v>
      </c>
      <c r="W142" s="16">
        <v>61.574798000000001</v>
      </c>
      <c r="X142" s="17">
        <v>34.628579999999999</v>
      </c>
    </row>
    <row r="143" spans="1:24" s="14" customFormat="1" ht="11.25" x14ac:dyDescent="0.2">
      <c r="A143" s="21">
        <v>36465</v>
      </c>
      <c r="B143" s="16">
        <v>838.55356700000004</v>
      </c>
      <c r="C143" s="16">
        <v>54.26</v>
      </c>
      <c r="D143" s="16">
        <v>130.48645999999999</v>
      </c>
      <c r="E143" s="16">
        <v>175.23</v>
      </c>
      <c r="F143" s="16">
        <v>169.89</v>
      </c>
      <c r="G143" s="16">
        <v>70.959999999999994</v>
      </c>
      <c r="H143" s="16">
        <v>116.97</v>
      </c>
      <c r="I143" s="16">
        <v>170.92</v>
      </c>
      <c r="J143" s="16">
        <v>161.62</v>
      </c>
      <c r="K143" s="16">
        <v>124.25</v>
      </c>
      <c r="L143" s="16">
        <v>502.08</v>
      </c>
      <c r="M143" s="16">
        <v>60.32</v>
      </c>
      <c r="N143" s="16">
        <v>67.27</v>
      </c>
      <c r="O143" s="16">
        <v>81.7</v>
      </c>
      <c r="P143" s="16">
        <v>46.16</v>
      </c>
      <c r="Q143" s="16">
        <v>162.27000000000001</v>
      </c>
      <c r="R143" s="16">
        <v>70.14</v>
      </c>
      <c r="S143" s="16">
        <v>56.59</v>
      </c>
      <c r="T143" s="16">
        <v>26.49</v>
      </c>
      <c r="U143" s="16">
        <v>35.5</v>
      </c>
      <c r="V143" s="16">
        <v>25.290158000000002</v>
      </c>
      <c r="W143" s="16">
        <v>91.231603000000007</v>
      </c>
      <c r="X143" s="17">
        <v>18.972511000000001</v>
      </c>
    </row>
    <row r="144" spans="1:24" s="14" customFormat="1" ht="11.25" x14ac:dyDescent="0.2">
      <c r="A144" s="21">
        <v>36495</v>
      </c>
      <c r="B144" s="16">
        <v>1037.6118199999999</v>
      </c>
      <c r="C144" s="16">
        <v>51.16</v>
      </c>
      <c r="D144" s="16">
        <v>150.220552</v>
      </c>
      <c r="E144" s="16">
        <v>241.38</v>
      </c>
      <c r="F144" s="16">
        <v>152.85</v>
      </c>
      <c r="G144" s="16">
        <v>88.64</v>
      </c>
      <c r="H144" s="16">
        <v>104.95</v>
      </c>
      <c r="I144" s="16">
        <v>170.23</v>
      </c>
      <c r="J144" s="16">
        <v>261.38</v>
      </c>
      <c r="K144" s="16">
        <v>114.02</v>
      </c>
      <c r="L144" s="16">
        <v>544.34</v>
      </c>
      <c r="M144" s="16">
        <v>67.78</v>
      </c>
      <c r="N144" s="16">
        <v>66.290000000000006</v>
      </c>
      <c r="O144" s="16">
        <v>100.32</v>
      </c>
      <c r="P144" s="16">
        <v>47.83</v>
      </c>
      <c r="Q144" s="16">
        <v>192.39</v>
      </c>
      <c r="R144" s="16">
        <v>47.65</v>
      </c>
      <c r="S144" s="16">
        <v>50.04</v>
      </c>
      <c r="T144" s="16">
        <v>31.11</v>
      </c>
      <c r="U144" s="16">
        <v>44.18</v>
      </c>
      <c r="V144" s="16">
        <v>33.024287999999999</v>
      </c>
      <c r="W144" s="16">
        <v>138.50618399999999</v>
      </c>
      <c r="X144" s="17">
        <v>22.877396999999998</v>
      </c>
    </row>
    <row r="145" spans="1:24" s="14" customFormat="1" ht="11.25" x14ac:dyDescent="0.2">
      <c r="A145" s="21">
        <v>36526</v>
      </c>
      <c r="B145" s="16">
        <v>862.31506899999999</v>
      </c>
      <c r="C145" s="16">
        <v>31.23</v>
      </c>
      <c r="D145" s="16">
        <v>83.069590000000005</v>
      </c>
      <c r="E145" s="16">
        <v>150.63999999999999</v>
      </c>
      <c r="F145" s="16">
        <v>125.17</v>
      </c>
      <c r="G145" s="16">
        <v>43.22</v>
      </c>
      <c r="H145" s="16">
        <v>93.71</v>
      </c>
      <c r="I145" s="16">
        <v>168.7</v>
      </c>
      <c r="J145" s="16">
        <v>138.11000000000001</v>
      </c>
      <c r="K145" s="16">
        <v>110.47</v>
      </c>
      <c r="L145" s="16">
        <v>385.95</v>
      </c>
      <c r="M145" s="16">
        <v>47.32</v>
      </c>
      <c r="N145" s="16">
        <v>48.1</v>
      </c>
      <c r="O145" s="16">
        <v>67.5</v>
      </c>
      <c r="P145" s="16">
        <v>44.32</v>
      </c>
      <c r="Q145" s="16">
        <v>186.92</v>
      </c>
      <c r="R145" s="16">
        <v>46.07</v>
      </c>
      <c r="S145" s="16">
        <v>43.45</v>
      </c>
      <c r="T145" s="16">
        <v>26.67</v>
      </c>
      <c r="U145" s="16">
        <v>33.89</v>
      </c>
      <c r="V145" s="16">
        <v>24.641621000000001</v>
      </c>
      <c r="W145" s="16">
        <v>47.443753000000001</v>
      </c>
      <c r="X145" s="17">
        <v>18.892365999999999</v>
      </c>
    </row>
    <row r="146" spans="1:24" s="14" customFormat="1" ht="11.25" x14ac:dyDescent="0.2">
      <c r="A146" s="21">
        <v>36557</v>
      </c>
      <c r="B146" s="16">
        <v>1079.1923200000001</v>
      </c>
      <c r="C146" s="16">
        <v>37.520000000000003</v>
      </c>
      <c r="D146" s="16">
        <v>114.749369</v>
      </c>
      <c r="E146" s="16">
        <v>194.59</v>
      </c>
      <c r="F146" s="16">
        <v>164.81</v>
      </c>
      <c r="G146" s="16">
        <v>61.04</v>
      </c>
      <c r="H146" s="16">
        <v>101.67</v>
      </c>
      <c r="I146" s="16">
        <v>156.66</v>
      </c>
      <c r="J146" s="16">
        <v>167.71</v>
      </c>
      <c r="K146" s="16">
        <v>115.33</v>
      </c>
      <c r="L146" s="16">
        <v>458.02</v>
      </c>
      <c r="M146" s="16">
        <v>58.78</v>
      </c>
      <c r="N146" s="16">
        <v>67.47</v>
      </c>
      <c r="O146" s="16">
        <v>84.81</v>
      </c>
      <c r="P146" s="16">
        <v>57.86</v>
      </c>
      <c r="Q146" s="16">
        <v>200.88</v>
      </c>
      <c r="R146" s="16">
        <v>42.34</v>
      </c>
      <c r="S146" s="16">
        <v>31.59</v>
      </c>
      <c r="T146" s="16">
        <v>22.02</v>
      </c>
      <c r="U146" s="16">
        <v>36.020000000000003</v>
      </c>
      <c r="V146" s="16">
        <v>27.721843</v>
      </c>
      <c r="W146" s="16">
        <v>49.108530999999999</v>
      </c>
      <c r="X146" s="17">
        <v>13.65002</v>
      </c>
    </row>
    <row r="147" spans="1:24" s="14" customFormat="1" ht="11.25" x14ac:dyDescent="0.2">
      <c r="A147" s="21">
        <v>36586</v>
      </c>
      <c r="B147" s="16">
        <v>1035.386618</v>
      </c>
      <c r="C147" s="16">
        <v>52.63</v>
      </c>
      <c r="D147" s="16">
        <v>154.489194</v>
      </c>
      <c r="E147" s="16">
        <v>215.83</v>
      </c>
      <c r="F147" s="16">
        <v>160.38</v>
      </c>
      <c r="G147" s="16">
        <v>78.760000000000005</v>
      </c>
      <c r="H147" s="16">
        <v>288.72000000000003</v>
      </c>
      <c r="I147" s="16">
        <v>169.43</v>
      </c>
      <c r="J147" s="16">
        <v>249</v>
      </c>
      <c r="K147" s="16">
        <v>126.38</v>
      </c>
      <c r="L147" s="16">
        <v>488.06</v>
      </c>
      <c r="M147" s="16">
        <v>59.3</v>
      </c>
      <c r="N147" s="16">
        <v>65.959999999999994</v>
      </c>
      <c r="O147" s="16">
        <v>103.72</v>
      </c>
      <c r="P147" s="16">
        <v>71.52</v>
      </c>
      <c r="Q147" s="16">
        <v>205.31</v>
      </c>
      <c r="R147" s="16">
        <v>55.7</v>
      </c>
      <c r="S147" s="16">
        <v>56.59</v>
      </c>
      <c r="T147" s="16">
        <v>27.29</v>
      </c>
      <c r="U147" s="16">
        <v>35</v>
      </c>
      <c r="V147" s="16">
        <v>16.303090999999998</v>
      </c>
      <c r="W147" s="16">
        <v>17.327072999999999</v>
      </c>
      <c r="X147" s="17">
        <v>13.938889</v>
      </c>
    </row>
    <row r="148" spans="1:24" s="14" customFormat="1" ht="11.25" x14ac:dyDescent="0.2">
      <c r="A148" s="21">
        <v>36617</v>
      </c>
      <c r="B148" s="16">
        <v>917.25896200000011</v>
      </c>
      <c r="C148" s="16">
        <v>34.909999999999997</v>
      </c>
      <c r="D148" s="16">
        <v>126.443333</v>
      </c>
      <c r="E148" s="16">
        <v>218.85</v>
      </c>
      <c r="F148" s="16">
        <v>172.24</v>
      </c>
      <c r="G148" s="16">
        <v>108.48</v>
      </c>
      <c r="H148" s="16">
        <v>150.11000000000001</v>
      </c>
      <c r="I148" s="16">
        <v>171.42</v>
      </c>
      <c r="J148" s="16">
        <v>278.61</v>
      </c>
      <c r="K148" s="16">
        <v>149.43</v>
      </c>
      <c r="L148" s="16">
        <v>478.84</v>
      </c>
      <c r="M148" s="16">
        <v>49.66</v>
      </c>
      <c r="N148" s="16">
        <v>55.65</v>
      </c>
      <c r="O148" s="16">
        <v>98.47</v>
      </c>
      <c r="P148" s="16">
        <v>64.099999999999994</v>
      </c>
      <c r="Q148" s="16">
        <v>151.56</v>
      </c>
      <c r="R148" s="16">
        <v>43.11</v>
      </c>
      <c r="S148" s="16">
        <v>45.94</v>
      </c>
      <c r="T148" s="16">
        <v>22.93</v>
      </c>
      <c r="U148" s="16">
        <v>42.52</v>
      </c>
      <c r="V148" s="16">
        <v>32.556972999999999</v>
      </c>
      <c r="W148" s="16">
        <v>13.366054</v>
      </c>
      <c r="X148" s="17">
        <v>25.478946000000001</v>
      </c>
    </row>
    <row r="149" spans="1:24" s="14" customFormat="1" ht="11.25" x14ac:dyDescent="0.2">
      <c r="A149" s="21">
        <v>36647</v>
      </c>
      <c r="B149" s="16">
        <v>1164.6402840000001</v>
      </c>
      <c r="C149" s="16">
        <v>48.91</v>
      </c>
      <c r="D149" s="16">
        <v>163.29275200000001</v>
      </c>
      <c r="E149" s="16">
        <v>252.72</v>
      </c>
      <c r="F149" s="16">
        <v>169.3</v>
      </c>
      <c r="G149" s="16">
        <v>114.87</v>
      </c>
      <c r="H149" s="16">
        <v>158.41</v>
      </c>
      <c r="I149" s="16">
        <v>202.64</v>
      </c>
      <c r="J149" s="16">
        <v>289.20999999999998</v>
      </c>
      <c r="K149" s="16">
        <v>129.22999999999999</v>
      </c>
      <c r="L149" s="16">
        <v>546.52</v>
      </c>
      <c r="M149" s="16">
        <v>62.59</v>
      </c>
      <c r="N149" s="16">
        <v>72.02</v>
      </c>
      <c r="O149" s="16">
        <v>117.79</v>
      </c>
      <c r="P149" s="16">
        <v>54.82</v>
      </c>
      <c r="Q149" s="16">
        <v>337.08</v>
      </c>
      <c r="R149" s="16">
        <v>72.7</v>
      </c>
      <c r="S149" s="16">
        <v>60.83</v>
      </c>
      <c r="T149" s="16">
        <v>35.11</v>
      </c>
      <c r="U149" s="16">
        <v>45.83</v>
      </c>
      <c r="V149" s="16">
        <v>24.445205000000001</v>
      </c>
      <c r="W149" s="16">
        <v>12.675800000000001</v>
      </c>
      <c r="X149" s="17">
        <v>20.205137000000001</v>
      </c>
    </row>
    <row r="150" spans="1:24" s="14" customFormat="1" ht="11.25" x14ac:dyDescent="0.2">
      <c r="A150" s="21">
        <v>36678</v>
      </c>
      <c r="B150" s="16">
        <v>1143.4482869999999</v>
      </c>
      <c r="C150" s="16">
        <v>48.39</v>
      </c>
      <c r="D150" s="16">
        <v>140.52580599999999</v>
      </c>
      <c r="E150" s="16">
        <v>202.17</v>
      </c>
      <c r="F150" s="16">
        <v>160.83000000000001</v>
      </c>
      <c r="G150" s="16">
        <v>99.63</v>
      </c>
      <c r="H150" s="16">
        <v>99.12</v>
      </c>
      <c r="I150" s="16">
        <v>212.53</v>
      </c>
      <c r="J150" s="16">
        <v>256.68</v>
      </c>
      <c r="K150" s="16">
        <v>125.68</v>
      </c>
      <c r="L150" s="16">
        <v>539.91999999999996</v>
      </c>
      <c r="M150" s="16">
        <v>55.04</v>
      </c>
      <c r="N150" s="16">
        <v>67.989999999999995</v>
      </c>
      <c r="O150" s="16">
        <v>109.21</v>
      </c>
      <c r="P150" s="16">
        <v>57.97</v>
      </c>
      <c r="Q150" s="16">
        <v>297.20999999999998</v>
      </c>
      <c r="R150" s="16">
        <v>182.63</v>
      </c>
      <c r="S150" s="16">
        <v>46.16</v>
      </c>
      <c r="T150" s="16">
        <v>32.799999999999997</v>
      </c>
      <c r="U150" s="16">
        <v>42.69</v>
      </c>
      <c r="V150" s="16">
        <v>35.120894</v>
      </c>
      <c r="W150" s="16">
        <v>9.5783450000000006</v>
      </c>
      <c r="X150" s="17">
        <v>13.767659999999999</v>
      </c>
    </row>
    <row r="151" spans="1:24" s="14" customFormat="1" ht="11.25" x14ac:dyDescent="0.2">
      <c r="A151" s="21">
        <v>36708</v>
      </c>
      <c r="B151" s="16">
        <v>1197.5087919999999</v>
      </c>
      <c r="C151" s="16">
        <v>51.22</v>
      </c>
      <c r="D151" s="16">
        <v>138.967072</v>
      </c>
      <c r="E151" s="16">
        <v>229.95</v>
      </c>
      <c r="F151" s="16">
        <v>166.06</v>
      </c>
      <c r="G151" s="16">
        <v>86.52</v>
      </c>
      <c r="H151" s="16">
        <v>135.43</v>
      </c>
      <c r="I151" s="16">
        <v>201.35</v>
      </c>
      <c r="J151" s="16">
        <v>251.61</v>
      </c>
      <c r="K151" s="16">
        <v>132.03</v>
      </c>
      <c r="L151" s="16">
        <v>554.67999999999995</v>
      </c>
      <c r="M151" s="16">
        <v>52.83</v>
      </c>
      <c r="N151" s="16">
        <v>72.37</v>
      </c>
      <c r="O151" s="16">
        <v>98.09</v>
      </c>
      <c r="P151" s="16">
        <v>58.99</v>
      </c>
      <c r="Q151" s="16">
        <v>217.25</v>
      </c>
      <c r="R151" s="16">
        <v>168.56</v>
      </c>
      <c r="S151" s="16">
        <v>53.28</v>
      </c>
      <c r="T151" s="16">
        <v>36.57</v>
      </c>
      <c r="U151" s="16">
        <v>42.28</v>
      </c>
      <c r="V151" s="16">
        <v>35.395679000000001</v>
      </c>
      <c r="W151" s="16">
        <v>23.254193999999998</v>
      </c>
      <c r="X151" s="17">
        <v>31.811021</v>
      </c>
    </row>
    <row r="152" spans="1:24" s="14" customFormat="1" ht="11.25" x14ac:dyDescent="0.2">
      <c r="A152" s="21">
        <v>36739</v>
      </c>
      <c r="B152" s="16">
        <v>1455.186594</v>
      </c>
      <c r="C152" s="16">
        <v>62.45</v>
      </c>
      <c r="D152" s="16">
        <v>167.273178</v>
      </c>
      <c r="E152" s="16">
        <v>266.43</v>
      </c>
      <c r="F152" s="16">
        <v>185.81</v>
      </c>
      <c r="G152" s="16">
        <v>115.46</v>
      </c>
      <c r="H152" s="16">
        <v>127.79</v>
      </c>
      <c r="I152" s="16">
        <v>206.61</v>
      </c>
      <c r="J152" s="16">
        <v>273.58999999999997</v>
      </c>
      <c r="K152" s="16">
        <v>153.41</v>
      </c>
      <c r="L152" s="16">
        <v>587.79</v>
      </c>
      <c r="M152" s="16">
        <v>57.72</v>
      </c>
      <c r="N152" s="16">
        <v>82.47</v>
      </c>
      <c r="O152" s="16">
        <v>116.32</v>
      </c>
      <c r="P152" s="16">
        <v>60.52</v>
      </c>
      <c r="Q152" s="16">
        <v>212.91</v>
      </c>
      <c r="R152" s="16">
        <v>144.79</v>
      </c>
      <c r="S152" s="16">
        <v>74.680000000000007</v>
      </c>
      <c r="T152" s="16">
        <v>45.27</v>
      </c>
      <c r="U152" s="16">
        <v>43.58</v>
      </c>
      <c r="V152" s="16">
        <v>31.618082999999999</v>
      </c>
      <c r="W152" s="16">
        <v>23.243442000000002</v>
      </c>
      <c r="X152" s="17">
        <v>22.092644</v>
      </c>
    </row>
    <row r="153" spans="1:24" s="14" customFormat="1" ht="11.25" x14ac:dyDescent="0.2">
      <c r="A153" s="21">
        <v>36770</v>
      </c>
      <c r="B153" s="16">
        <v>1172.4247809999999</v>
      </c>
      <c r="C153" s="16">
        <v>60.04</v>
      </c>
      <c r="D153" s="16">
        <v>167.447461</v>
      </c>
      <c r="E153" s="16">
        <v>197.47</v>
      </c>
      <c r="F153" s="16">
        <v>154.62</v>
      </c>
      <c r="G153" s="16">
        <v>85.57</v>
      </c>
      <c r="H153" s="16">
        <v>138.22999999999999</v>
      </c>
      <c r="I153" s="16">
        <v>180.08</v>
      </c>
      <c r="J153" s="16">
        <v>221.73</v>
      </c>
      <c r="K153" s="16">
        <v>105.77</v>
      </c>
      <c r="L153" s="16">
        <v>542.79</v>
      </c>
      <c r="M153" s="16">
        <v>50.67</v>
      </c>
      <c r="N153" s="16">
        <v>74.44</v>
      </c>
      <c r="O153" s="16">
        <v>114.5</v>
      </c>
      <c r="P153" s="16">
        <v>59.89</v>
      </c>
      <c r="Q153" s="16">
        <v>203.02</v>
      </c>
      <c r="R153" s="16">
        <v>48.54</v>
      </c>
      <c r="S153" s="16">
        <v>42.69</v>
      </c>
      <c r="T153" s="16">
        <v>28.54</v>
      </c>
      <c r="U153" s="16">
        <v>37.25</v>
      </c>
      <c r="V153" s="16">
        <v>31.891327</v>
      </c>
      <c r="W153" s="16">
        <v>14.188688000000001</v>
      </c>
      <c r="X153" s="17">
        <v>10.904626</v>
      </c>
    </row>
    <row r="154" spans="1:24" s="14" customFormat="1" ht="11.25" x14ac:dyDescent="0.2">
      <c r="A154" s="21">
        <v>36800</v>
      </c>
      <c r="B154" s="16">
        <v>1008.5716180000001</v>
      </c>
      <c r="C154" s="16">
        <v>44.93</v>
      </c>
      <c r="D154" s="16">
        <v>170.179428</v>
      </c>
      <c r="E154" s="16">
        <v>209.65</v>
      </c>
      <c r="F154" s="16">
        <v>162.96</v>
      </c>
      <c r="G154" s="16">
        <v>81.22</v>
      </c>
      <c r="H154" s="16">
        <v>162.47</v>
      </c>
      <c r="I154" s="16">
        <v>187.02</v>
      </c>
      <c r="J154" s="16">
        <v>240.85</v>
      </c>
      <c r="K154" s="16">
        <v>128.88</v>
      </c>
      <c r="L154" s="16">
        <v>552.4</v>
      </c>
      <c r="M154" s="16">
        <v>59.96</v>
      </c>
      <c r="N154" s="16">
        <v>81.45</v>
      </c>
      <c r="O154" s="16">
        <v>111.69</v>
      </c>
      <c r="P154" s="16">
        <v>72.099999999999994</v>
      </c>
      <c r="Q154" s="16">
        <v>144.26</v>
      </c>
      <c r="R154" s="16">
        <v>63.86</v>
      </c>
      <c r="S154" s="16">
        <v>32.49</v>
      </c>
      <c r="T154" s="16">
        <v>27.95</v>
      </c>
      <c r="U154" s="16">
        <v>42.34</v>
      </c>
      <c r="V154" s="16">
        <v>38.965609999999998</v>
      </c>
      <c r="W154" s="16">
        <v>56.382745999999997</v>
      </c>
      <c r="X154" s="17">
        <v>12.703139</v>
      </c>
    </row>
    <row r="155" spans="1:24" s="14" customFormat="1" ht="11.25" x14ac:dyDescent="0.2">
      <c r="A155" s="21">
        <v>36831</v>
      </c>
      <c r="B155" s="16">
        <v>927.90760499999999</v>
      </c>
      <c r="C155" s="16">
        <v>50.88</v>
      </c>
      <c r="D155" s="16">
        <v>135.00173599999999</v>
      </c>
      <c r="E155" s="16">
        <v>223.05</v>
      </c>
      <c r="F155" s="16">
        <v>134.78</v>
      </c>
      <c r="G155" s="16">
        <v>59.84</v>
      </c>
      <c r="H155" s="16">
        <v>133.11000000000001</v>
      </c>
      <c r="I155" s="16">
        <v>133.43</v>
      </c>
      <c r="J155" s="16">
        <v>239.68</v>
      </c>
      <c r="K155" s="16">
        <v>102.84</v>
      </c>
      <c r="L155" s="16">
        <v>537.45000000000005</v>
      </c>
      <c r="M155" s="16">
        <v>52.7</v>
      </c>
      <c r="N155" s="16">
        <v>73.430000000000007</v>
      </c>
      <c r="O155" s="16">
        <v>98.34</v>
      </c>
      <c r="P155" s="16">
        <v>87.61</v>
      </c>
      <c r="Q155" s="16">
        <v>141.41</v>
      </c>
      <c r="R155" s="16">
        <v>93.78</v>
      </c>
      <c r="S155" s="16">
        <v>33.700000000000003</v>
      </c>
      <c r="T155" s="16">
        <v>23.08</v>
      </c>
      <c r="U155" s="16">
        <v>45.49</v>
      </c>
      <c r="V155" s="16">
        <v>16.800915</v>
      </c>
      <c r="W155" s="16">
        <v>94.997298000000001</v>
      </c>
      <c r="X155" s="17">
        <v>10.993517000000001</v>
      </c>
    </row>
    <row r="156" spans="1:24" s="14" customFormat="1" ht="11.25" x14ac:dyDescent="0.2">
      <c r="A156" s="21">
        <v>36861</v>
      </c>
      <c r="B156" s="16">
        <v>1225.735999</v>
      </c>
      <c r="C156" s="16">
        <v>42.49</v>
      </c>
      <c r="D156" s="16">
        <v>151.275273</v>
      </c>
      <c r="E156" s="16">
        <v>164.4</v>
      </c>
      <c r="F156" s="16">
        <v>110.07</v>
      </c>
      <c r="G156" s="16">
        <v>73.73</v>
      </c>
      <c r="H156" s="16">
        <v>141.47999999999999</v>
      </c>
      <c r="I156" s="16">
        <v>155.99</v>
      </c>
      <c r="J156" s="16">
        <v>189.39</v>
      </c>
      <c r="K156" s="16">
        <v>118.97</v>
      </c>
      <c r="L156" s="16">
        <v>560.32000000000005</v>
      </c>
      <c r="M156" s="16">
        <v>61.98</v>
      </c>
      <c r="N156" s="16">
        <v>70.42</v>
      </c>
      <c r="O156" s="16">
        <v>125.82</v>
      </c>
      <c r="P156" s="16">
        <v>61.37</v>
      </c>
      <c r="Q156" s="16">
        <v>174.58</v>
      </c>
      <c r="R156" s="16">
        <v>123.17</v>
      </c>
      <c r="S156" s="16">
        <v>59.38</v>
      </c>
      <c r="T156" s="16">
        <v>24.21</v>
      </c>
      <c r="U156" s="16">
        <v>28.6</v>
      </c>
      <c r="V156" s="16">
        <v>25.632297999999999</v>
      </c>
      <c r="W156" s="16">
        <v>61.400801000000001</v>
      </c>
      <c r="X156" s="17">
        <v>23.012518</v>
      </c>
    </row>
    <row r="157" spans="1:24" s="14" customFormat="1" ht="11.25" x14ac:dyDescent="0.2">
      <c r="A157" s="21">
        <v>36892</v>
      </c>
      <c r="B157" s="16">
        <v>1207.725985</v>
      </c>
      <c r="C157" s="16">
        <v>34.07</v>
      </c>
      <c r="D157" s="16">
        <v>97.365601999999996</v>
      </c>
      <c r="E157" s="16">
        <v>171.05</v>
      </c>
      <c r="F157" s="16">
        <v>191.02</v>
      </c>
      <c r="G157" s="16">
        <v>62.15</v>
      </c>
      <c r="H157" s="16">
        <v>111.44</v>
      </c>
      <c r="I157" s="16">
        <v>150.63999999999999</v>
      </c>
      <c r="J157" s="16">
        <v>218.6</v>
      </c>
      <c r="K157" s="16">
        <v>122.93</v>
      </c>
      <c r="L157" s="16">
        <v>399.18</v>
      </c>
      <c r="M157" s="16">
        <v>54.39</v>
      </c>
      <c r="N157" s="16">
        <v>62.83</v>
      </c>
      <c r="O157" s="16">
        <v>98.34</v>
      </c>
      <c r="P157" s="16">
        <v>54.35</v>
      </c>
      <c r="Q157" s="16">
        <v>193.43</v>
      </c>
      <c r="R157" s="16">
        <v>130.34</v>
      </c>
      <c r="S157" s="16">
        <v>47.58</v>
      </c>
      <c r="T157" s="16">
        <v>23.65</v>
      </c>
      <c r="U157" s="16">
        <v>34.270000000000003</v>
      </c>
      <c r="V157" s="16">
        <v>21.528708000000002</v>
      </c>
      <c r="W157" s="16">
        <v>100.799232</v>
      </c>
      <c r="X157" s="17">
        <v>11.085234</v>
      </c>
    </row>
    <row r="158" spans="1:24" s="14" customFormat="1" ht="11.25" x14ac:dyDescent="0.2">
      <c r="A158" s="21">
        <v>36923</v>
      </c>
      <c r="B158" s="16">
        <v>1019.6828469999999</v>
      </c>
      <c r="C158" s="16">
        <v>30.08</v>
      </c>
      <c r="D158" s="16">
        <v>123.42362799999999</v>
      </c>
      <c r="E158" s="16">
        <v>186.46</v>
      </c>
      <c r="F158" s="16">
        <v>138.59</v>
      </c>
      <c r="G158" s="16">
        <v>77.11</v>
      </c>
      <c r="H158" s="16">
        <v>124.84</v>
      </c>
      <c r="I158" s="16">
        <v>148.65</v>
      </c>
      <c r="J158" s="16">
        <v>176.09</v>
      </c>
      <c r="K158" s="16">
        <v>109.63</v>
      </c>
      <c r="L158" s="16">
        <v>433.36</v>
      </c>
      <c r="M158" s="16">
        <v>52.64</v>
      </c>
      <c r="N158" s="16">
        <v>54.02</v>
      </c>
      <c r="O158" s="16">
        <v>88.96</v>
      </c>
      <c r="P158" s="16">
        <v>66.069999999999993</v>
      </c>
      <c r="Q158" s="16">
        <v>126.36</v>
      </c>
      <c r="R158" s="16">
        <v>64.099999999999994</v>
      </c>
      <c r="S158" s="16">
        <v>23.12</v>
      </c>
      <c r="T158" s="16">
        <v>20.43</v>
      </c>
      <c r="U158" s="16">
        <v>31.94</v>
      </c>
      <c r="V158" s="16">
        <v>21.374666000000001</v>
      </c>
      <c r="W158" s="16">
        <v>56.110081000000001</v>
      </c>
      <c r="X158" s="17">
        <v>7.7525370000000002</v>
      </c>
    </row>
    <row r="159" spans="1:24" s="14" customFormat="1" ht="11.25" x14ac:dyDescent="0.2">
      <c r="A159" s="21">
        <v>36951</v>
      </c>
      <c r="B159" s="16">
        <v>1341.916064</v>
      </c>
      <c r="C159" s="16">
        <v>51.68</v>
      </c>
      <c r="D159" s="16">
        <v>162.63003499999999</v>
      </c>
      <c r="E159" s="16">
        <v>265.25</v>
      </c>
      <c r="F159" s="16">
        <v>173.78</v>
      </c>
      <c r="G159" s="16">
        <v>86.65</v>
      </c>
      <c r="H159" s="16">
        <v>163.80000000000001</v>
      </c>
      <c r="I159" s="16">
        <v>162.5</v>
      </c>
      <c r="J159" s="16">
        <v>205.44</v>
      </c>
      <c r="K159" s="16">
        <v>153.44</v>
      </c>
      <c r="L159" s="16">
        <v>529.82000000000005</v>
      </c>
      <c r="M159" s="16">
        <v>70.73</v>
      </c>
      <c r="N159" s="16">
        <v>71.58</v>
      </c>
      <c r="O159" s="16">
        <v>111.27</v>
      </c>
      <c r="P159" s="16">
        <v>95.12</v>
      </c>
      <c r="Q159" s="16">
        <v>203.44</v>
      </c>
      <c r="R159" s="16">
        <v>84.79</v>
      </c>
      <c r="S159" s="16">
        <v>53.69</v>
      </c>
      <c r="T159" s="16">
        <v>26.27</v>
      </c>
      <c r="U159" s="16">
        <v>41.17</v>
      </c>
      <c r="V159" s="16">
        <v>14.624959</v>
      </c>
      <c r="W159" s="16">
        <v>71.614451000000003</v>
      </c>
      <c r="X159" s="17">
        <v>15.524773</v>
      </c>
    </row>
    <row r="160" spans="1:24" s="14" customFormat="1" ht="11.25" x14ac:dyDescent="0.2">
      <c r="A160" s="21">
        <v>36982</v>
      </c>
      <c r="B160" s="16">
        <v>1123.724082</v>
      </c>
      <c r="C160" s="16">
        <v>59.11</v>
      </c>
      <c r="D160" s="16">
        <v>145.29807600000001</v>
      </c>
      <c r="E160" s="16">
        <v>251.82</v>
      </c>
      <c r="F160" s="16">
        <v>118.42</v>
      </c>
      <c r="G160" s="16">
        <v>105.61</v>
      </c>
      <c r="H160" s="16">
        <v>158.24</v>
      </c>
      <c r="I160" s="16">
        <v>158.22999999999999</v>
      </c>
      <c r="J160" s="16">
        <v>252.96</v>
      </c>
      <c r="K160" s="16">
        <v>137.69</v>
      </c>
      <c r="L160" s="16">
        <v>507.72</v>
      </c>
      <c r="M160" s="16">
        <v>55.93</v>
      </c>
      <c r="N160" s="16">
        <v>57.24</v>
      </c>
      <c r="O160" s="16">
        <v>109.6</v>
      </c>
      <c r="P160" s="16">
        <v>89.05</v>
      </c>
      <c r="Q160" s="16">
        <v>120.35</v>
      </c>
      <c r="R160" s="16">
        <v>147.77000000000001</v>
      </c>
      <c r="S160" s="16">
        <v>43.13</v>
      </c>
      <c r="T160" s="16">
        <v>18.010000000000002</v>
      </c>
      <c r="U160" s="16">
        <v>43.52</v>
      </c>
      <c r="V160" s="16">
        <v>21.149616000000002</v>
      </c>
      <c r="W160" s="16">
        <v>63.396824000000002</v>
      </c>
      <c r="X160" s="17">
        <v>30.283912000000001</v>
      </c>
    </row>
    <row r="161" spans="1:24" s="14" customFormat="1" ht="11.25" x14ac:dyDescent="0.2">
      <c r="A161" s="21">
        <v>37012</v>
      </c>
      <c r="B161" s="16">
        <v>1195.8110079999999</v>
      </c>
      <c r="C161" s="16">
        <v>43.12</v>
      </c>
      <c r="D161" s="16">
        <v>161.94100499999999</v>
      </c>
      <c r="E161" s="16">
        <v>242.23</v>
      </c>
      <c r="F161" s="16">
        <v>185.67</v>
      </c>
      <c r="G161" s="16">
        <v>111.66</v>
      </c>
      <c r="H161" s="16">
        <v>180.83</v>
      </c>
      <c r="I161" s="16">
        <v>208.49</v>
      </c>
      <c r="J161" s="16">
        <v>266.14999999999998</v>
      </c>
      <c r="K161" s="16">
        <v>115.37</v>
      </c>
      <c r="L161" s="16">
        <v>537.25</v>
      </c>
      <c r="M161" s="16">
        <v>63.09</v>
      </c>
      <c r="N161" s="16">
        <v>66.459999999999994</v>
      </c>
      <c r="O161" s="16">
        <v>122.19</v>
      </c>
      <c r="P161" s="16">
        <v>102.46</v>
      </c>
      <c r="Q161" s="16">
        <v>174.53</v>
      </c>
      <c r="R161" s="16">
        <v>239.89</v>
      </c>
      <c r="S161" s="16">
        <v>50.87</v>
      </c>
      <c r="T161" s="16">
        <v>45.27</v>
      </c>
      <c r="U161" s="16">
        <v>49.9</v>
      </c>
      <c r="V161" s="16">
        <v>31.322984000000002</v>
      </c>
      <c r="W161" s="16">
        <v>53.685732000000002</v>
      </c>
      <c r="X161" s="17">
        <v>23.891120999999998</v>
      </c>
    </row>
    <row r="162" spans="1:24" s="14" customFormat="1" ht="11.25" x14ac:dyDescent="0.2">
      <c r="A162" s="21">
        <v>37043</v>
      </c>
      <c r="B162" s="16">
        <v>1083.8136890000001</v>
      </c>
      <c r="C162" s="16">
        <v>44.32</v>
      </c>
      <c r="D162" s="16">
        <v>164.42487600000001</v>
      </c>
      <c r="E162" s="16">
        <v>209.19</v>
      </c>
      <c r="F162" s="16">
        <v>148.36000000000001</v>
      </c>
      <c r="G162" s="16">
        <v>124.83</v>
      </c>
      <c r="H162" s="16">
        <v>141.13</v>
      </c>
      <c r="I162" s="16">
        <v>193.01</v>
      </c>
      <c r="J162" s="16">
        <v>265.95</v>
      </c>
      <c r="K162" s="16">
        <v>171.05</v>
      </c>
      <c r="L162" s="16">
        <v>463.36</v>
      </c>
      <c r="M162" s="16">
        <v>47.51</v>
      </c>
      <c r="N162" s="16">
        <v>52.02</v>
      </c>
      <c r="O162" s="16">
        <v>136.13</v>
      </c>
      <c r="P162" s="16">
        <v>94.21</v>
      </c>
      <c r="Q162" s="16">
        <v>196.75</v>
      </c>
      <c r="R162" s="16">
        <v>191.69</v>
      </c>
      <c r="S162" s="16">
        <v>74</v>
      </c>
      <c r="T162" s="16">
        <v>32.93</v>
      </c>
      <c r="U162" s="16">
        <v>36.97</v>
      </c>
      <c r="V162" s="16">
        <v>23.282744999999998</v>
      </c>
      <c r="W162" s="16">
        <v>87.191051999999999</v>
      </c>
      <c r="X162" s="17">
        <v>26.719528</v>
      </c>
    </row>
    <row r="163" spans="1:24" s="14" customFormat="1" ht="11.25" x14ac:dyDescent="0.2">
      <c r="A163" s="21">
        <v>37073</v>
      </c>
      <c r="B163" s="16">
        <v>1202.5656019999999</v>
      </c>
      <c r="C163" s="16">
        <v>51.84</v>
      </c>
      <c r="D163" s="16">
        <v>147.175389</v>
      </c>
      <c r="E163" s="16">
        <v>223.19</v>
      </c>
      <c r="F163" s="16">
        <v>157.91999999999999</v>
      </c>
      <c r="G163" s="16">
        <v>84.37</v>
      </c>
      <c r="H163" s="16">
        <v>149.22</v>
      </c>
      <c r="I163" s="16">
        <v>114.33</v>
      </c>
      <c r="J163" s="16">
        <v>238.78</v>
      </c>
      <c r="K163" s="16">
        <v>167.49</v>
      </c>
      <c r="L163" s="16">
        <v>467.65</v>
      </c>
      <c r="M163" s="16">
        <v>51.5</v>
      </c>
      <c r="N163" s="16">
        <v>66.86</v>
      </c>
      <c r="O163" s="16">
        <v>120.42</v>
      </c>
      <c r="P163" s="16">
        <v>95.99</v>
      </c>
      <c r="Q163" s="16">
        <v>177.55</v>
      </c>
      <c r="R163" s="16">
        <v>209.99</v>
      </c>
      <c r="S163" s="16">
        <v>36.94</v>
      </c>
      <c r="T163" s="16">
        <v>21.19</v>
      </c>
      <c r="U163" s="16">
        <v>35.92</v>
      </c>
      <c r="V163" s="16">
        <v>28.918931000000001</v>
      </c>
      <c r="W163" s="16">
        <v>102.053742</v>
      </c>
      <c r="X163" s="17">
        <v>28.341404000000001</v>
      </c>
    </row>
    <row r="164" spans="1:24" s="14" customFormat="1" ht="11.25" x14ac:dyDescent="0.2">
      <c r="A164" s="21">
        <v>37104</v>
      </c>
      <c r="B164" s="16">
        <v>1424.1383949999999</v>
      </c>
      <c r="C164" s="16">
        <v>58.16</v>
      </c>
      <c r="D164" s="16">
        <v>154.48314400000001</v>
      </c>
      <c r="E164" s="16">
        <v>218.1</v>
      </c>
      <c r="F164" s="16">
        <v>191.02</v>
      </c>
      <c r="G164" s="16">
        <v>100.23</v>
      </c>
      <c r="H164" s="16">
        <v>138.94</v>
      </c>
      <c r="I164" s="16">
        <v>145.28</v>
      </c>
      <c r="J164" s="16">
        <v>312.2</v>
      </c>
      <c r="K164" s="16">
        <v>139.35</v>
      </c>
      <c r="L164" s="16">
        <v>409.47</v>
      </c>
      <c r="M164" s="16">
        <v>50.38</v>
      </c>
      <c r="N164" s="16">
        <v>65.06</v>
      </c>
      <c r="O164" s="16">
        <v>120.25</v>
      </c>
      <c r="P164" s="16">
        <v>114.47</v>
      </c>
      <c r="Q164" s="16">
        <v>174.19</v>
      </c>
      <c r="R164" s="16">
        <v>271.19</v>
      </c>
      <c r="S164" s="16">
        <v>75.23</v>
      </c>
      <c r="T164" s="16">
        <v>31</v>
      </c>
      <c r="U164" s="16">
        <v>40.71</v>
      </c>
      <c r="V164" s="16">
        <v>17.017558000000001</v>
      </c>
      <c r="W164" s="16">
        <v>105.433869</v>
      </c>
      <c r="X164" s="17">
        <v>39.134050000000002</v>
      </c>
    </row>
    <row r="165" spans="1:24" s="14" customFormat="1" ht="11.25" x14ac:dyDescent="0.2">
      <c r="A165" s="21">
        <v>37135</v>
      </c>
      <c r="B165" s="16">
        <v>1052.5121550000001</v>
      </c>
      <c r="C165" s="16">
        <v>42.83</v>
      </c>
      <c r="D165" s="16">
        <v>165.61310700000001</v>
      </c>
      <c r="E165" s="16">
        <v>170.59</v>
      </c>
      <c r="F165" s="16">
        <v>124.5</v>
      </c>
      <c r="G165" s="16">
        <v>106.03</v>
      </c>
      <c r="H165" s="16">
        <v>129.27000000000001</v>
      </c>
      <c r="I165" s="16">
        <v>136.33000000000001</v>
      </c>
      <c r="J165" s="16">
        <v>264.95999999999998</v>
      </c>
      <c r="K165" s="16">
        <v>147.76</v>
      </c>
      <c r="L165" s="16">
        <v>330.11</v>
      </c>
      <c r="M165" s="16">
        <v>45.12</v>
      </c>
      <c r="N165" s="16">
        <v>50.58</v>
      </c>
      <c r="O165" s="16">
        <v>104</v>
      </c>
      <c r="P165" s="16">
        <v>92.01</v>
      </c>
      <c r="Q165" s="16">
        <v>142.1</v>
      </c>
      <c r="R165" s="16">
        <v>205.58</v>
      </c>
      <c r="S165" s="16">
        <v>102.65</v>
      </c>
      <c r="T165" s="16">
        <v>22.42</v>
      </c>
      <c r="U165" s="16">
        <v>34.86</v>
      </c>
      <c r="V165" s="16">
        <v>14.413665</v>
      </c>
      <c r="W165" s="16">
        <v>128.56675100000001</v>
      </c>
      <c r="X165" s="17">
        <v>29.499948</v>
      </c>
    </row>
    <row r="166" spans="1:24" s="14" customFormat="1" ht="11.25" x14ac:dyDescent="0.2">
      <c r="A166" s="21">
        <v>37165</v>
      </c>
      <c r="B166" s="16">
        <v>1174.098792</v>
      </c>
      <c r="C166" s="16">
        <v>50.36</v>
      </c>
      <c r="D166" s="16">
        <v>195.18782899999999</v>
      </c>
      <c r="E166" s="16">
        <v>238.9</v>
      </c>
      <c r="F166" s="16">
        <v>123.83</v>
      </c>
      <c r="G166" s="16">
        <v>66.67</v>
      </c>
      <c r="H166" s="16">
        <v>130.34</v>
      </c>
      <c r="I166" s="16">
        <v>144.13</v>
      </c>
      <c r="J166" s="16">
        <v>261.89</v>
      </c>
      <c r="K166" s="16">
        <v>170.23</v>
      </c>
      <c r="L166" s="16">
        <v>353.81</v>
      </c>
      <c r="M166" s="16">
        <v>51.81</v>
      </c>
      <c r="N166" s="16">
        <v>72.040000000000006</v>
      </c>
      <c r="O166" s="16">
        <v>118.18</v>
      </c>
      <c r="P166" s="16">
        <v>108.43</v>
      </c>
      <c r="Q166" s="16">
        <v>179.78</v>
      </c>
      <c r="R166" s="16">
        <v>136.18</v>
      </c>
      <c r="S166" s="16">
        <v>89.47</v>
      </c>
      <c r="T166" s="16">
        <v>19</v>
      </c>
      <c r="U166" s="16">
        <v>43.06</v>
      </c>
      <c r="V166" s="16">
        <v>18.935759000000001</v>
      </c>
      <c r="W166" s="16">
        <v>135.22734700000001</v>
      </c>
      <c r="X166" s="17">
        <v>27.797643000000001</v>
      </c>
    </row>
    <row r="167" spans="1:24" s="14" customFormat="1" ht="11.25" x14ac:dyDescent="0.2">
      <c r="A167" s="21">
        <v>37196</v>
      </c>
      <c r="B167" s="16">
        <v>1162.785936</v>
      </c>
      <c r="C167" s="16">
        <v>48.14</v>
      </c>
      <c r="D167" s="16">
        <v>184.986322</v>
      </c>
      <c r="E167" s="16">
        <v>153.16</v>
      </c>
      <c r="F167" s="16">
        <v>126.31</v>
      </c>
      <c r="G167" s="16">
        <v>48.45</v>
      </c>
      <c r="H167" s="16">
        <v>122.76</v>
      </c>
      <c r="I167" s="16">
        <v>130.55000000000001</v>
      </c>
      <c r="J167" s="16">
        <v>221.28</v>
      </c>
      <c r="K167" s="16">
        <v>114.04</v>
      </c>
      <c r="L167" s="16">
        <v>315.60000000000002</v>
      </c>
      <c r="M167" s="16">
        <v>49.34</v>
      </c>
      <c r="N167" s="16">
        <v>53.76</v>
      </c>
      <c r="O167" s="16">
        <v>100.93</v>
      </c>
      <c r="P167" s="16">
        <v>101.51</v>
      </c>
      <c r="Q167" s="16">
        <v>142.13</v>
      </c>
      <c r="R167" s="16">
        <v>137.88</v>
      </c>
      <c r="S167" s="16">
        <v>66.900000000000006</v>
      </c>
      <c r="T167" s="16">
        <v>20.36</v>
      </c>
      <c r="U167" s="16">
        <v>35.53</v>
      </c>
      <c r="V167" s="16">
        <v>12.478795</v>
      </c>
      <c r="W167" s="16">
        <v>111.39460699999999</v>
      </c>
      <c r="X167" s="17">
        <v>19.589236</v>
      </c>
    </row>
    <row r="168" spans="1:24" s="14" customFormat="1" ht="11.25" x14ac:dyDescent="0.2">
      <c r="A168" s="21">
        <v>37226</v>
      </c>
      <c r="B168" s="16">
        <v>1219.798399</v>
      </c>
      <c r="C168" s="16">
        <v>41.63</v>
      </c>
      <c r="D168" s="16">
        <v>168.57683800000001</v>
      </c>
      <c r="E168" s="16">
        <v>171.97</v>
      </c>
      <c r="F168" s="16">
        <v>132.69999999999999</v>
      </c>
      <c r="G168" s="16">
        <v>68.47</v>
      </c>
      <c r="H168" s="16">
        <v>95.85</v>
      </c>
      <c r="I168" s="16">
        <v>117.01</v>
      </c>
      <c r="J168" s="16">
        <v>178.65</v>
      </c>
      <c r="K168" s="16">
        <v>155.77000000000001</v>
      </c>
      <c r="L168" s="16">
        <v>255.15</v>
      </c>
      <c r="M168" s="16">
        <v>48.54</v>
      </c>
      <c r="N168" s="16">
        <v>47.75</v>
      </c>
      <c r="O168" s="16">
        <v>121.68</v>
      </c>
      <c r="P168" s="16">
        <v>78.510000000000005</v>
      </c>
      <c r="Q168" s="16">
        <v>155.66999999999999</v>
      </c>
      <c r="R168" s="16">
        <v>82.7</v>
      </c>
      <c r="S168" s="16">
        <v>72.900000000000006</v>
      </c>
      <c r="T168" s="16">
        <v>31.28</v>
      </c>
      <c r="U168" s="16">
        <v>41.43</v>
      </c>
      <c r="V168" s="16">
        <v>22.591542</v>
      </c>
      <c r="W168" s="16">
        <v>87.146895000000001</v>
      </c>
      <c r="X168" s="17">
        <v>25.788063000000001</v>
      </c>
    </row>
    <row r="169" spans="1:24" s="14" customFormat="1" ht="11.25" x14ac:dyDescent="0.2">
      <c r="A169" s="21">
        <v>37257</v>
      </c>
      <c r="B169" s="16">
        <v>1255.269953</v>
      </c>
      <c r="C169" s="16">
        <v>41</v>
      </c>
      <c r="D169" s="16">
        <v>106.79517</v>
      </c>
      <c r="E169" s="16">
        <v>127.83</v>
      </c>
      <c r="F169" s="16">
        <v>131.22999999999999</v>
      </c>
      <c r="G169" s="16">
        <v>65.05</v>
      </c>
      <c r="H169" s="16">
        <v>120.05</v>
      </c>
      <c r="I169" s="16">
        <v>124.78</v>
      </c>
      <c r="J169" s="16">
        <v>206.63</v>
      </c>
      <c r="K169" s="16">
        <v>119.47</v>
      </c>
      <c r="L169" s="16">
        <v>142.61000000000001</v>
      </c>
      <c r="M169" s="16">
        <v>41.51</v>
      </c>
      <c r="N169" s="16">
        <v>48.75</v>
      </c>
      <c r="O169" s="16">
        <v>91.04</v>
      </c>
      <c r="P169" s="16">
        <v>61.97</v>
      </c>
      <c r="Q169" s="16">
        <v>147.80000000000001</v>
      </c>
      <c r="R169" s="16">
        <v>96.28</v>
      </c>
      <c r="S169" s="16">
        <v>67.02</v>
      </c>
      <c r="T169" s="16">
        <v>23.91</v>
      </c>
      <c r="U169" s="16">
        <v>28.87</v>
      </c>
      <c r="V169" s="16">
        <v>10.498192</v>
      </c>
      <c r="W169" s="16">
        <v>64.388475999999997</v>
      </c>
      <c r="X169" s="17">
        <v>24.086625999999999</v>
      </c>
    </row>
    <row r="170" spans="1:24" s="14" customFormat="1" ht="11.25" x14ac:dyDescent="0.2">
      <c r="A170" s="21">
        <v>37288</v>
      </c>
      <c r="B170" s="16">
        <v>978.76919700000008</v>
      </c>
      <c r="C170" s="16">
        <v>41.67</v>
      </c>
      <c r="D170" s="16">
        <v>146.986121</v>
      </c>
      <c r="E170" s="16">
        <v>138.1</v>
      </c>
      <c r="F170" s="16">
        <v>120.48</v>
      </c>
      <c r="G170" s="16">
        <v>60.77</v>
      </c>
      <c r="H170" s="16">
        <v>94.21</v>
      </c>
      <c r="I170" s="16">
        <v>117.73</v>
      </c>
      <c r="J170" s="16">
        <v>165.64</v>
      </c>
      <c r="K170" s="16">
        <v>108.78</v>
      </c>
      <c r="L170" s="16">
        <v>130.71</v>
      </c>
      <c r="M170" s="16">
        <v>34.76</v>
      </c>
      <c r="N170" s="16">
        <v>45.17</v>
      </c>
      <c r="O170" s="16">
        <v>101.67</v>
      </c>
      <c r="P170" s="16">
        <v>74.599999999999994</v>
      </c>
      <c r="Q170" s="16">
        <v>127.69</v>
      </c>
      <c r="R170" s="16">
        <v>88.63</v>
      </c>
      <c r="S170" s="16">
        <v>51.25</v>
      </c>
      <c r="T170" s="16">
        <v>25.81</v>
      </c>
      <c r="U170" s="16">
        <v>30.29</v>
      </c>
      <c r="V170" s="16">
        <v>13.952671</v>
      </c>
      <c r="W170" s="16">
        <v>83.903121999999996</v>
      </c>
      <c r="X170" s="17">
        <v>19.989695000000001</v>
      </c>
    </row>
    <row r="171" spans="1:24" s="14" customFormat="1" ht="11.25" x14ac:dyDescent="0.2">
      <c r="A171" s="21">
        <v>37316</v>
      </c>
      <c r="B171" s="16">
        <v>1154.1096250000001</v>
      </c>
      <c r="C171" s="16">
        <v>41.95</v>
      </c>
      <c r="D171" s="16">
        <v>178.34886399999999</v>
      </c>
      <c r="E171" s="16">
        <v>185.81</v>
      </c>
      <c r="F171" s="16">
        <v>106.56</v>
      </c>
      <c r="G171" s="16">
        <v>70.900000000000006</v>
      </c>
      <c r="H171" s="16">
        <v>84.07</v>
      </c>
      <c r="I171" s="16">
        <v>145.82</v>
      </c>
      <c r="J171" s="16">
        <v>226.1</v>
      </c>
      <c r="K171" s="16">
        <v>141.84</v>
      </c>
      <c r="L171" s="16">
        <v>150.88999999999999</v>
      </c>
      <c r="M171" s="16">
        <v>38.049999999999997</v>
      </c>
      <c r="N171" s="16">
        <v>47.4</v>
      </c>
      <c r="O171" s="16">
        <v>117.2</v>
      </c>
      <c r="P171" s="16">
        <v>85</v>
      </c>
      <c r="Q171" s="16">
        <v>173.15</v>
      </c>
      <c r="R171" s="16">
        <v>109.85</v>
      </c>
      <c r="S171" s="16">
        <v>63.32</v>
      </c>
      <c r="T171" s="16">
        <v>32.25</v>
      </c>
      <c r="U171" s="16">
        <v>43.13</v>
      </c>
      <c r="V171" s="16">
        <v>17.109670999999999</v>
      </c>
      <c r="W171" s="16">
        <v>52.22786</v>
      </c>
      <c r="X171" s="17">
        <v>13.776585000000001</v>
      </c>
    </row>
    <row r="172" spans="1:24" s="14" customFormat="1" ht="11.25" x14ac:dyDescent="0.2">
      <c r="A172" s="21">
        <v>37347</v>
      </c>
      <c r="B172" s="16">
        <v>1180.871486</v>
      </c>
      <c r="C172" s="16">
        <v>67.09</v>
      </c>
      <c r="D172" s="16">
        <v>199.30135999999999</v>
      </c>
      <c r="E172" s="16">
        <v>226.63</v>
      </c>
      <c r="F172" s="16">
        <v>169.67</v>
      </c>
      <c r="G172" s="16">
        <v>68.86</v>
      </c>
      <c r="H172" s="16">
        <v>120.25</v>
      </c>
      <c r="I172" s="16">
        <v>140.35</v>
      </c>
      <c r="J172" s="16">
        <v>268.76</v>
      </c>
      <c r="K172" s="16">
        <v>141.06</v>
      </c>
      <c r="L172" s="16">
        <v>177.85</v>
      </c>
      <c r="M172" s="16">
        <v>39.82</v>
      </c>
      <c r="N172" s="16">
        <v>54.11</v>
      </c>
      <c r="O172" s="16">
        <v>108.48</v>
      </c>
      <c r="P172" s="16">
        <v>84.41</v>
      </c>
      <c r="Q172" s="16">
        <v>175.09</v>
      </c>
      <c r="R172" s="16">
        <v>119.97</v>
      </c>
      <c r="S172" s="16">
        <v>63.74</v>
      </c>
      <c r="T172" s="16">
        <v>31.75</v>
      </c>
      <c r="U172" s="16">
        <v>32.74</v>
      </c>
      <c r="V172" s="16">
        <v>25.036617</v>
      </c>
      <c r="W172" s="16">
        <v>75.835605999999999</v>
      </c>
      <c r="X172" s="17">
        <v>56.101709</v>
      </c>
    </row>
    <row r="173" spans="1:24" s="14" customFormat="1" ht="11.25" x14ac:dyDescent="0.2">
      <c r="A173" s="21">
        <v>37377</v>
      </c>
      <c r="B173" s="16">
        <v>1174.568833</v>
      </c>
      <c r="C173" s="16">
        <v>61.96</v>
      </c>
      <c r="D173" s="16">
        <v>203.25238100000001</v>
      </c>
      <c r="E173" s="16">
        <v>177.6</v>
      </c>
      <c r="F173" s="16">
        <v>182.72</v>
      </c>
      <c r="G173" s="16">
        <v>90.62</v>
      </c>
      <c r="H173" s="16">
        <v>101.28</v>
      </c>
      <c r="I173" s="16">
        <v>140.99</v>
      </c>
      <c r="J173" s="16">
        <v>199.15</v>
      </c>
      <c r="K173" s="16">
        <v>127.14</v>
      </c>
      <c r="L173" s="16">
        <v>200.74</v>
      </c>
      <c r="M173" s="16">
        <v>42.62</v>
      </c>
      <c r="N173" s="16">
        <v>52.57</v>
      </c>
      <c r="O173" s="16">
        <v>119.86</v>
      </c>
      <c r="P173" s="16">
        <v>70.53</v>
      </c>
      <c r="Q173" s="16">
        <v>142.44</v>
      </c>
      <c r="R173" s="16">
        <v>123.06</v>
      </c>
      <c r="S173" s="16">
        <v>41.93</v>
      </c>
      <c r="T173" s="16">
        <v>24.83</v>
      </c>
      <c r="U173" s="16">
        <v>38.93</v>
      </c>
      <c r="V173" s="16">
        <v>18.077214999999999</v>
      </c>
      <c r="W173" s="16">
        <v>79.987335000000002</v>
      </c>
      <c r="X173" s="17">
        <v>23.330591999999999</v>
      </c>
    </row>
    <row r="174" spans="1:24" s="14" customFormat="1" ht="11.25" x14ac:dyDescent="0.2">
      <c r="A174" s="21">
        <v>37408</v>
      </c>
      <c r="B174" s="16">
        <v>1130.769305</v>
      </c>
      <c r="C174" s="16">
        <v>47.37</v>
      </c>
      <c r="D174" s="16">
        <v>166.33516700000001</v>
      </c>
      <c r="E174" s="16">
        <v>149.80000000000001</v>
      </c>
      <c r="F174" s="16">
        <v>124.88</v>
      </c>
      <c r="G174" s="16">
        <v>68.83</v>
      </c>
      <c r="H174" s="16">
        <v>92.02</v>
      </c>
      <c r="I174" s="16">
        <v>115.27</v>
      </c>
      <c r="J174" s="16">
        <v>187.37</v>
      </c>
      <c r="K174" s="16">
        <v>118.25</v>
      </c>
      <c r="L174" s="16">
        <v>166.29</v>
      </c>
      <c r="M174" s="16">
        <v>28.35</v>
      </c>
      <c r="N174" s="16">
        <v>39.35</v>
      </c>
      <c r="O174" s="16">
        <v>121.25</v>
      </c>
      <c r="P174" s="16">
        <v>55.22</v>
      </c>
      <c r="Q174" s="16">
        <v>178.54</v>
      </c>
      <c r="R174" s="16">
        <v>124.63</v>
      </c>
      <c r="S174" s="16">
        <v>40.42</v>
      </c>
      <c r="T174" s="16">
        <v>15.53</v>
      </c>
      <c r="U174" s="16">
        <v>40.18</v>
      </c>
      <c r="V174" s="16">
        <v>17.78107</v>
      </c>
      <c r="W174" s="16">
        <v>144.75958</v>
      </c>
      <c r="X174" s="17">
        <v>15.496356</v>
      </c>
    </row>
    <row r="175" spans="1:24" s="14" customFormat="1" ht="11.25" x14ac:dyDescent="0.2">
      <c r="A175" s="21">
        <v>37438</v>
      </c>
      <c r="B175" s="16">
        <v>1516.8553570000001</v>
      </c>
      <c r="C175" s="16">
        <v>91.27</v>
      </c>
      <c r="D175" s="16">
        <v>243.26883799999999</v>
      </c>
      <c r="E175" s="16">
        <v>288.95999999999998</v>
      </c>
      <c r="F175" s="16">
        <v>215.11</v>
      </c>
      <c r="G175" s="16">
        <v>105.98</v>
      </c>
      <c r="H175" s="16">
        <v>131.36000000000001</v>
      </c>
      <c r="I175" s="16">
        <v>189.29</v>
      </c>
      <c r="J175" s="16">
        <v>302.39999999999998</v>
      </c>
      <c r="K175" s="16">
        <v>202.44</v>
      </c>
      <c r="L175" s="16">
        <v>227.05</v>
      </c>
      <c r="M175" s="16">
        <v>28.66</v>
      </c>
      <c r="N175" s="16">
        <v>43.23</v>
      </c>
      <c r="O175" s="16">
        <v>129.38999999999999</v>
      </c>
      <c r="P175" s="16">
        <v>48.97</v>
      </c>
      <c r="Q175" s="16">
        <v>220.38</v>
      </c>
      <c r="R175" s="16">
        <v>342.12</v>
      </c>
      <c r="S175" s="16">
        <v>111.53</v>
      </c>
      <c r="T175" s="16">
        <v>44.31</v>
      </c>
      <c r="U175" s="16">
        <v>40.049999999999997</v>
      </c>
      <c r="V175" s="16">
        <v>22.627583999999999</v>
      </c>
      <c r="W175" s="16">
        <v>116.13640599999999</v>
      </c>
      <c r="X175" s="17">
        <v>102.32852800000001</v>
      </c>
    </row>
    <row r="176" spans="1:24" s="14" customFormat="1" ht="11.25" x14ac:dyDescent="0.2">
      <c r="A176" s="21">
        <v>37469</v>
      </c>
      <c r="B176" s="16">
        <v>1432.383679</v>
      </c>
      <c r="C176" s="16">
        <v>94.11</v>
      </c>
      <c r="D176" s="16">
        <v>203.93561800000001</v>
      </c>
      <c r="E176" s="16">
        <v>260.75</v>
      </c>
      <c r="F176" s="16">
        <v>192.77</v>
      </c>
      <c r="G176" s="16">
        <v>106.28</v>
      </c>
      <c r="H176" s="16">
        <v>135.91999999999999</v>
      </c>
      <c r="I176" s="16">
        <v>180.67</v>
      </c>
      <c r="J176" s="16">
        <v>366.46</v>
      </c>
      <c r="K176" s="16">
        <v>170.39</v>
      </c>
      <c r="L176" s="16">
        <v>228.1</v>
      </c>
      <c r="M176" s="16">
        <v>25.69</v>
      </c>
      <c r="N176" s="16">
        <v>42.41</v>
      </c>
      <c r="O176" s="16">
        <v>136.44</v>
      </c>
      <c r="P176" s="16">
        <v>59.86</v>
      </c>
      <c r="Q176" s="16">
        <v>182.39</v>
      </c>
      <c r="R176" s="16">
        <v>236.02</v>
      </c>
      <c r="S176" s="16">
        <v>69.010000000000005</v>
      </c>
      <c r="T176" s="16">
        <v>47.17</v>
      </c>
      <c r="U176" s="16">
        <v>38.840000000000003</v>
      </c>
      <c r="V176" s="16">
        <v>34.101564000000003</v>
      </c>
      <c r="W176" s="16">
        <v>129.44344799999999</v>
      </c>
      <c r="X176" s="17">
        <v>78.521429999999995</v>
      </c>
    </row>
    <row r="177" spans="1:24" s="14" customFormat="1" ht="11.25" x14ac:dyDescent="0.2">
      <c r="A177" s="21">
        <v>37500</v>
      </c>
      <c r="B177" s="16">
        <v>1358.6990049999999</v>
      </c>
      <c r="C177" s="16">
        <v>78.28</v>
      </c>
      <c r="D177" s="16">
        <v>217.53549799999999</v>
      </c>
      <c r="E177" s="16">
        <v>225.12</v>
      </c>
      <c r="F177" s="16">
        <v>140.91999999999999</v>
      </c>
      <c r="G177" s="16">
        <v>203.65</v>
      </c>
      <c r="H177" s="16">
        <v>179.2</v>
      </c>
      <c r="I177" s="16">
        <v>174.8</v>
      </c>
      <c r="J177" s="16">
        <v>365.11</v>
      </c>
      <c r="K177" s="16">
        <v>162.61000000000001</v>
      </c>
      <c r="L177" s="16">
        <v>214.84</v>
      </c>
      <c r="M177" s="16">
        <v>22.73</v>
      </c>
      <c r="N177" s="16">
        <v>49.29</v>
      </c>
      <c r="O177" s="16">
        <v>127.21</v>
      </c>
      <c r="P177" s="16">
        <v>65.599999999999994</v>
      </c>
      <c r="Q177" s="16">
        <v>228.88</v>
      </c>
      <c r="R177" s="16">
        <v>555.71</v>
      </c>
      <c r="S177" s="16">
        <v>127.07</v>
      </c>
      <c r="T177" s="16">
        <v>39.64</v>
      </c>
      <c r="U177" s="16">
        <v>82.52</v>
      </c>
      <c r="V177" s="16">
        <v>23.529727000000001</v>
      </c>
      <c r="W177" s="16">
        <v>131.45735199999999</v>
      </c>
      <c r="X177" s="17">
        <v>132.79817299999999</v>
      </c>
    </row>
    <row r="178" spans="1:24" s="14" customFormat="1" ht="11.25" x14ac:dyDescent="0.2">
      <c r="A178" s="21">
        <v>37530</v>
      </c>
      <c r="B178" s="16">
        <v>1582.9662430000001</v>
      </c>
      <c r="C178" s="16">
        <v>88.43</v>
      </c>
      <c r="D178" s="16">
        <v>260.03343999999998</v>
      </c>
      <c r="E178" s="16">
        <v>273.8</v>
      </c>
      <c r="F178" s="16">
        <v>184.65</v>
      </c>
      <c r="G178" s="16">
        <v>110.75</v>
      </c>
      <c r="H178" s="16">
        <v>179.16</v>
      </c>
      <c r="I178" s="16">
        <v>187.64</v>
      </c>
      <c r="J178" s="16">
        <v>372.97</v>
      </c>
      <c r="K178" s="16">
        <v>175.27</v>
      </c>
      <c r="L178" s="16">
        <v>231.75</v>
      </c>
      <c r="M178" s="16">
        <v>34.43</v>
      </c>
      <c r="N178" s="16">
        <v>58.4</v>
      </c>
      <c r="O178" s="16">
        <v>121.17</v>
      </c>
      <c r="P178" s="16">
        <v>84.6</v>
      </c>
      <c r="Q178" s="16">
        <v>202.66</v>
      </c>
      <c r="R178" s="16">
        <v>330.06</v>
      </c>
      <c r="S178" s="16">
        <v>88.38</v>
      </c>
      <c r="T178" s="16">
        <v>59.73</v>
      </c>
      <c r="U178" s="16">
        <v>58.69</v>
      </c>
      <c r="V178" s="16">
        <v>21.771885000000001</v>
      </c>
      <c r="W178" s="16">
        <v>130.78958900000001</v>
      </c>
      <c r="X178" s="17">
        <v>73.208158999999995</v>
      </c>
    </row>
    <row r="179" spans="1:24" s="14" customFormat="1" ht="11.25" x14ac:dyDescent="0.2">
      <c r="A179" s="21">
        <v>37561</v>
      </c>
      <c r="B179" s="16">
        <v>1277.8652520000001</v>
      </c>
      <c r="C179" s="16">
        <v>72.77</v>
      </c>
      <c r="D179" s="16">
        <v>205.20020299999999</v>
      </c>
      <c r="E179" s="16">
        <v>243.94</v>
      </c>
      <c r="F179" s="16">
        <v>162.13999999999999</v>
      </c>
      <c r="G179" s="16">
        <v>98.53</v>
      </c>
      <c r="H179" s="16">
        <v>112.13</v>
      </c>
      <c r="I179" s="16">
        <v>134.54</v>
      </c>
      <c r="J179" s="16">
        <v>270.39</v>
      </c>
      <c r="K179" s="16">
        <v>125.15</v>
      </c>
      <c r="L179" s="16">
        <v>233.89</v>
      </c>
      <c r="M179" s="16">
        <v>34.15</v>
      </c>
      <c r="N179" s="16">
        <v>38.68</v>
      </c>
      <c r="O179" s="16">
        <v>149.18</v>
      </c>
      <c r="P179" s="16">
        <v>72.430000000000007</v>
      </c>
      <c r="Q179" s="16">
        <v>152.82</v>
      </c>
      <c r="R179" s="16">
        <v>221.84</v>
      </c>
      <c r="S179" s="16">
        <v>65.569999999999993</v>
      </c>
      <c r="T179" s="16">
        <v>38.81</v>
      </c>
      <c r="U179" s="16">
        <v>51.58</v>
      </c>
      <c r="V179" s="16">
        <v>24.071332999999999</v>
      </c>
      <c r="W179" s="16">
        <v>124.38761599999999</v>
      </c>
      <c r="X179" s="17">
        <v>19.249084</v>
      </c>
    </row>
    <row r="180" spans="1:24" s="14" customFormat="1" ht="11.25" x14ac:dyDescent="0.2">
      <c r="A180" s="21">
        <v>37591</v>
      </c>
      <c r="B180" s="16">
        <v>1334.6946540000001</v>
      </c>
      <c r="C180" s="16">
        <v>55.64</v>
      </c>
      <c r="D180" s="16">
        <v>214.57266300000001</v>
      </c>
      <c r="E180" s="16">
        <v>238.37</v>
      </c>
      <c r="F180" s="16">
        <v>160.86000000000001</v>
      </c>
      <c r="G180" s="16">
        <v>69.73</v>
      </c>
      <c r="H180" s="16">
        <v>174.05</v>
      </c>
      <c r="I180" s="16">
        <v>164.68</v>
      </c>
      <c r="J180" s="16">
        <v>251.33</v>
      </c>
      <c r="K180" s="16">
        <v>176.5</v>
      </c>
      <c r="L180" s="16">
        <v>237.14</v>
      </c>
      <c r="M180" s="16">
        <v>39.72</v>
      </c>
      <c r="N180" s="16">
        <v>39.11</v>
      </c>
      <c r="O180" s="16">
        <v>138.03</v>
      </c>
      <c r="P180" s="16">
        <v>33.39</v>
      </c>
      <c r="Q180" s="16">
        <v>166.1</v>
      </c>
      <c r="R180" s="16">
        <v>172.29</v>
      </c>
      <c r="S180" s="16">
        <v>63.19</v>
      </c>
      <c r="T180" s="16">
        <v>46.7</v>
      </c>
      <c r="U180" s="16">
        <v>40.909999999999997</v>
      </c>
      <c r="V180" s="16">
        <v>25.633704000000002</v>
      </c>
      <c r="W180" s="16">
        <v>119.194434</v>
      </c>
      <c r="X180" s="17">
        <v>94.850228999999999</v>
      </c>
    </row>
    <row r="181" spans="1:24" s="14" customFormat="1" ht="11.25" x14ac:dyDescent="0.2">
      <c r="A181" s="21">
        <v>37622</v>
      </c>
      <c r="B181" s="16">
        <v>1162.1998140000001</v>
      </c>
      <c r="C181" s="16">
        <v>55.04</v>
      </c>
      <c r="D181" s="16">
        <v>155.56688500000001</v>
      </c>
      <c r="E181" s="16">
        <v>180.88</v>
      </c>
      <c r="F181" s="16">
        <v>163.97</v>
      </c>
      <c r="G181" s="16">
        <v>86.2</v>
      </c>
      <c r="H181" s="16">
        <v>125.79</v>
      </c>
      <c r="I181" s="16">
        <v>142.28</v>
      </c>
      <c r="J181" s="16">
        <v>309.02</v>
      </c>
      <c r="K181" s="16">
        <v>107.4</v>
      </c>
      <c r="L181" s="16">
        <v>227.79</v>
      </c>
      <c r="M181" s="16">
        <v>23.23</v>
      </c>
      <c r="N181" s="16">
        <v>35.74</v>
      </c>
      <c r="O181" s="16">
        <v>142.12</v>
      </c>
      <c r="P181" s="16">
        <v>42.07</v>
      </c>
      <c r="Q181" s="16">
        <v>167.31</v>
      </c>
      <c r="R181" s="16">
        <v>196.14</v>
      </c>
      <c r="S181" s="16">
        <v>83.54</v>
      </c>
      <c r="T181" s="16">
        <v>42.36</v>
      </c>
      <c r="U181" s="16">
        <v>45.18</v>
      </c>
      <c r="V181" s="16">
        <v>13.353554000000001</v>
      </c>
      <c r="W181" s="16">
        <v>168.923686</v>
      </c>
      <c r="X181" s="17">
        <v>19.048456000000002</v>
      </c>
    </row>
    <row r="182" spans="1:24" s="14" customFormat="1" ht="11.25" x14ac:dyDescent="0.2">
      <c r="A182" s="21">
        <v>37653</v>
      </c>
      <c r="B182" s="16">
        <v>1482.4522159999999</v>
      </c>
      <c r="C182" s="16">
        <v>54.83</v>
      </c>
      <c r="D182" s="16">
        <v>188.24097599999999</v>
      </c>
      <c r="E182" s="16">
        <v>202.61</v>
      </c>
      <c r="F182" s="16">
        <v>148.18</v>
      </c>
      <c r="G182" s="16">
        <v>74.959999999999994</v>
      </c>
      <c r="H182" s="16">
        <v>120.31</v>
      </c>
      <c r="I182" s="16">
        <v>161.54</v>
      </c>
      <c r="J182" s="16">
        <v>222.76</v>
      </c>
      <c r="K182" s="16">
        <v>130.76</v>
      </c>
      <c r="L182" s="16">
        <v>260.69</v>
      </c>
      <c r="M182" s="16">
        <v>26.75</v>
      </c>
      <c r="N182" s="16">
        <v>41.42</v>
      </c>
      <c r="O182" s="16">
        <v>141.19999999999999</v>
      </c>
      <c r="P182" s="16">
        <v>15.76</v>
      </c>
      <c r="Q182" s="16">
        <v>146.16999999999999</v>
      </c>
      <c r="R182" s="16">
        <v>200.72</v>
      </c>
      <c r="S182" s="16">
        <v>50.74</v>
      </c>
      <c r="T182" s="16">
        <v>36.18</v>
      </c>
      <c r="U182" s="16">
        <v>58.46</v>
      </c>
      <c r="V182" s="16">
        <v>20.616700000000002</v>
      </c>
      <c r="W182" s="16">
        <v>99.044077999999999</v>
      </c>
      <c r="X182" s="17">
        <v>56.173952</v>
      </c>
    </row>
    <row r="183" spans="1:24" s="14" customFormat="1" ht="11.25" x14ac:dyDescent="0.2">
      <c r="A183" s="21">
        <v>37681</v>
      </c>
      <c r="B183" s="16">
        <v>1385.0983659999999</v>
      </c>
      <c r="C183" s="16">
        <v>66.72</v>
      </c>
      <c r="D183" s="16">
        <v>211.357494</v>
      </c>
      <c r="E183" s="16">
        <v>252.07</v>
      </c>
      <c r="F183" s="16">
        <v>120.61</v>
      </c>
      <c r="G183" s="16">
        <v>88.8</v>
      </c>
      <c r="H183" s="16">
        <v>116.68</v>
      </c>
      <c r="I183" s="16">
        <v>163.99</v>
      </c>
      <c r="J183" s="16">
        <v>237.48</v>
      </c>
      <c r="K183" s="16">
        <v>146.76</v>
      </c>
      <c r="L183" s="16">
        <v>295.95999999999998</v>
      </c>
      <c r="M183" s="16">
        <v>28.12</v>
      </c>
      <c r="N183" s="16">
        <v>44.52</v>
      </c>
      <c r="O183" s="16">
        <v>151.94999999999999</v>
      </c>
      <c r="P183" s="16">
        <v>29.98</v>
      </c>
      <c r="Q183" s="16">
        <v>124.93</v>
      </c>
      <c r="R183" s="16">
        <v>334.15</v>
      </c>
      <c r="S183" s="16">
        <v>85.81</v>
      </c>
      <c r="T183" s="16">
        <v>36.92</v>
      </c>
      <c r="U183" s="16">
        <v>46.34</v>
      </c>
      <c r="V183" s="16">
        <v>19.253706999999999</v>
      </c>
      <c r="W183" s="16">
        <v>64.899765000000002</v>
      </c>
      <c r="X183" s="17">
        <v>73.542539000000005</v>
      </c>
    </row>
    <row r="184" spans="1:24" s="14" customFormat="1" ht="11.25" x14ac:dyDescent="0.2">
      <c r="A184" s="21">
        <v>37712</v>
      </c>
      <c r="B184" s="16">
        <v>1360.3186910000002</v>
      </c>
      <c r="C184" s="16">
        <v>84.91</v>
      </c>
      <c r="D184" s="16">
        <v>204.50449399999999</v>
      </c>
      <c r="E184" s="16">
        <v>299.27</v>
      </c>
      <c r="F184" s="16">
        <v>158.77000000000001</v>
      </c>
      <c r="G184" s="16">
        <v>161.49</v>
      </c>
      <c r="H184" s="16">
        <v>121.2</v>
      </c>
      <c r="I184" s="16">
        <v>189.21</v>
      </c>
      <c r="J184" s="16">
        <v>356.47</v>
      </c>
      <c r="K184" s="16">
        <v>162.81</v>
      </c>
      <c r="L184" s="16">
        <v>322.60000000000002</v>
      </c>
      <c r="M184" s="16">
        <v>28.2</v>
      </c>
      <c r="N184" s="16">
        <v>45.86</v>
      </c>
      <c r="O184" s="16">
        <v>147.69999999999999</v>
      </c>
      <c r="P184" s="16">
        <v>24.97</v>
      </c>
      <c r="Q184" s="16">
        <v>175.29</v>
      </c>
      <c r="R184" s="16">
        <v>454.09</v>
      </c>
      <c r="S184" s="16">
        <v>76.8</v>
      </c>
      <c r="T184" s="16">
        <v>61.89</v>
      </c>
      <c r="U184" s="16">
        <v>45.54</v>
      </c>
      <c r="V184" s="16">
        <v>20.619623000000001</v>
      </c>
      <c r="W184" s="16">
        <v>40.738526</v>
      </c>
      <c r="X184" s="17">
        <v>59.471525999999997</v>
      </c>
    </row>
    <row r="185" spans="1:24" s="14" customFormat="1" ht="11.25" x14ac:dyDescent="0.2">
      <c r="A185" s="21">
        <v>37742</v>
      </c>
      <c r="B185" s="16">
        <v>1438.118712</v>
      </c>
      <c r="C185" s="16">
        <v>84.13</v>
      </c>
      <c r="D185" s="16">
        <v>220.127803</v>
      </c>
      <c r="E185" s="16">
        <v>302.58999999999997</v>
      </c>
      <c r="F185" s="16">
        <v>172.69</v>
      </c>
      <c r="G185" s="16">
        <v>120.93</v>
      </c>
      <c r="H185" s="16">
        <v>183.25</v>
      </c>
      <c r="I185" s="16">
        <v>195.61</v>
      </c>
      <c r="J185" s="16">
        <v>351.09</v>
      </c>
      <c r="K185" s="16">
        <v>155.1</v>
      </c>
      <c r="L185" s="16">
        <v>363.51</v>
      </c>
      <c r="M185" s="16">
        <v>32.01</v>
      </c>
      <c r="N185" s="16">
        <v>57.52</v>
      </c>
      <c r="O185" s="16">
        <v>126.9</v>
      </c>
      <c r="P185" s="16">
        <v>30.67</v>
      </c>
      <c r="Q185" s="16">
        <v>203.57</v>
      </c>
      <c r="R185" s="16">
        <v>588.74</v>
      </c>
      <c r="S185" s="16">
        <v>141.71</v>
      </c>
      <c r="T185" s="16">
        <v>70.38</v>
      </c>
      <c r="U185" s="16">
        <v>51.92</v>
      </c>
      <c r="V185" s="16">
        <v>21.516995999999999</v>
      </c>
      <c r="W185" s="16">
        <v>122.174678</v>
      </c>
      <c r="X185" s="17">
        <v>56.016486</v>
      </c>
    </row>
    <row r="186" spans="1:24" s="14" customFormat="1" ht="11.25" x14ac:dyDescent="0.2">
      <c r="A186" s="21">
        <v>37773</v>
      </c>
      <c r="B186" s="16">
        <v>1287.31555</v>
      </c>
      <c r="C186" s="16">
        <v>84.72</v>
      </c>
      <c r="D186" s="16">
        <v>232.08756500000001</v>
      </c>
      <c r="E186" s="16">
        <v>257.47000000000003</v>
      </c>
      <c r="F186" s="16">
        <v>113.86</v>
      </c>
      <c r="G186" s="16">
        <v>126.18</v>
      </c>
      <c r="H186" s="16">
        <v>116.37</v>
      </c>
      <c r="I186" s="16">
        <v>201.87</v>
      </c>
      <c r="J186" s="16">
        <v>388.95</v>
      </c>
      <c r="K186" s="16">
        <v>126.07</v>
      </c>
      <c r="L186" s="16">
        <v>372.86</v>
      </c>
      <c r="M186" s="16">
        <v>28.95</v>
      </c>
      <c r="N186" s="16">
        <v>53.58</v>
      </c>
      <c r="O186" s="16">
        <v>147.41999999999999</v>
      </c>
      <c r="P186" s="16">
        <v>45.73</v>
      </c>
      <c r="Q186" s="16">
        <v>221.81</v>
      </c>
      <c r="R186" s="16">
        <v>386.94</v>
      </c>
      <c r="S186" s="16">
        <v>108.42</v>
      </c>
      <c r="T186" s="16">
        <v>45.38</v>
      </c>
      <c r="U186" s="16">
        <v>69.87</v>
      </c>
      <c r="V186" s="16">
        <v>28.605817999999999</v>
      </c>
      <c r="W186" s="16">
        <v>173.24902299999999</v>
      </c>
      <c r="X186" s="17">
        <v>62.991639999999997</v>
      </c>
    </row>
    <row r="187" spans="1:24" s="14" customFormat="1" ht="11.25" x14ac:dyDescent="0.2">
      <c r="A187" s="21">
        <v>37803</v>
      </c>
      <c r="B187" s="16">
        <v>1475.125452</v>
      </c>
      <c r="C187" s="16">
        <v>68.5</v>
      </c>
      <c r="D187" s="16">
        <v>254.89227600000001</v>
      </c>
      <c r="E187" s="16">
        <v>243.55</v>
      </c>
      <c r="F187" s="16">
        <v>114.25</v>
      </c>
      <c r="G187" s="16">
        <v>123.38</v>
      </c>
      <c r="H187" s="16">
        <v>113.87</v>
      </c>
      <c r="I187" s="16">
        <v>161.37</v>
      </c>
      <c r="J187" s="16">
        <v>347.33</v>
      </c>
      <c r="K187" s="16">
        <v>142.53</v>
      </c>
      <c r="L187" s="16">
        <v>386.8</v>
      </c>
      <c r="M187" s="16">
        <v>28.03</v>
      </c>
      <c r="N187" s="16">
        <v>78.81</v>
      </c>
      <c r="O187" s="16">
        <v>145.82</v>
      </c>
      <c r="P187" s="16">
        <v>42.72</v>
      </c>
      <c r="Q187" s="16">
        <v>236.56</v>
      </c>
      <c r="R187" s="16">
        <v>376.28</v>
      </c>
      <c r="S187" s="16">
        <v>172.3</v>
      </c>
      <c r="T187" s="16">
        <v>84.38</v>
      </c>
      <c r="U187" s="16">
        <v>52.82</v>
      </c>
      <c r="V187" s="16">
        <v>25.694769000000001</v>
      </c>
      <c r="W187" s="16">
        <v>93.367548999999997</v>
      </c>
      <c r="X187" s="17">
        <v>36.607616999999998</v>
      </c>
    </row>
    <row r="188" spans="1:24" s="14" customFormat="1" ht="11.25" x14ac:dyDescent="0.2">
      <c r="A188" s="21">
        <v>37834</v>
      </c>
      <c r="B188" s="16">
        <v>1397.301659</v>
      </c>
      <c r="C188" s="16">
        <v>95.31</v>
      </c>
      <c r="D188" s="16">
        <v>244.83283</v>
      </c>
      <c r="E188" s="16">
        <v>241.59</v>
      </c>
      <c r="F188" s="16">
        <v>154.97</v>
      </c>
      <c r="G188" s="16">
        <v>177.87</v>
      </c>
      <c r="H188" s="16">
        <v>142.16999999999999</v>
      </c>
      <c r="I188" s="16">
        <v>169.36</v>
      </c>
      <c r="J188" s="16">
        <v>393.08</v>
      </c>
      <c r="K188" s="16">
        <v>184.56</v>
      </c>
      <c r="L188" s="16">
        <v>397.98</v>
      </c>
      <c r="M188" s="16">
        <v>29.57</v>
      </c>
      <c r="N188" s="16">
        <v>61.4</v>
      </c>
      <c r="O188" s="16">
        <v>153.13999999999999</v>
      </c>
      <c r="P188" s="16">
        <v>60.21</v>
      </c>
      <c r="Q188" s="16">
        <v>225.18</v>
      </c>
      <c r="R188" s="16">
        <v>399.28</v>
      </c>
      <c r="S188" s="16">
        <v>94.94</v>
      </c>
      <c r="T188" s="16">
        <v>54.63</v>
      </c>
      <c r="U188" s="16">
        <v>51.59</v>
      </c>
      <c r="V188" s="16">
        <v>22.467610000000001</v>
      </c>
      <c r="W188" s="16">
        <v>179.917047</v>
      </c>
      <c r="X188" s="17">
        <v>102.050557</v>
      </c>
    </row>
    <row r="189" spans="1:24" s="14" customFormat="1" ht="11.25" x14ac:dyDescent="0.2">
      <c r="A189" s="21">
        <v>37865</v>
      </c>
      <c r="B189" s="16">
        <v>1538.6168049999999</v>
      </c>
      <c r="C189" s="16">
        <v>91.73</v>
      </c>
      <c r="D189" s="16">
        <v>289.90673900000002</v>
      </c>
      <c r="E189" s="16">
        <v>302.76</v>
      </c>
      <c r="F189" s="16">
        <v>169.22</v>
      </c>
      <c r="G189" s="16">
        <v>161.83000000000001</v>
      </c>
      <c r="H189" s="16">
        <v>183.03</v>
      </c>
      <c r="I189" s="16">
        <v>197.42</v>
      </c>
      <c r="J189" s="16">
        <v>473.66</v>
      </c>
      <c r="K189" s="16">
        <v>166.24</v>
      </c>
      <c r="L189" s="16">
        <v>478.76</v>
      </c>
      <c r="M189" s="16">
        <v>45.05</v>
      </c>
      <c r="N189" s="16">
        <v>72.95</v>
      </c>
      <c r="O189" s="16">
        <v>166.86</v>
      </c>
      <c r="P189" s="16">
        <v>66.8</v>
      </c>
      <c r="Q189" s="16">
        <v>239.26</v>
      </c>
      <c r="R189" s="16">
        <v>470.83</v>
      </c>
      <c r="S189" s="16">
        <v>125.23</v>
      </c>
      <c r="T189" s="16">
        <v>39.61</v>
      </c>
      <c r="U189" s="16">
        <v>66.88</v>
      </c>
      <c r="V189" s="16">
        <v>26.905069000000001</v>
      </c>
      <c r="W189" s="16">
        <v>138.79767799999999</v>
      </c>
      <c r="X189" s="17">
        <v>29.025724</v>
      </c>
    </row>
    <row r="190" spans="1:24" s="14" customFormat="1" ht="11.25" x14ac:dyDescent="0.2">
      <c r="A190" s="21">
        <v>37895</v>
      </c>
      <c r="B190" s="16">
        <v>1483.8575880000001</v>
      </c>
      <c r="C190" s="16">
        <v>115.8</v>
      </c>
      <c r="D190" s="16">
        <v>282.62268299999999</v>
      </c>
      <c r="E190" s="16">
        <v>373.55</v>
      </c>
      <c r="F190" s="16">
        <v>176.05</v>
      </c>
      <c r="G190" s="16">
        <v>211.88</v>
      </c>
      <c r="H190" s="16">
        <v>192.01</v>
      </c>
      <c r="I190" s="16">
        <v>238.93</v>
      </c>
      <c r="J190" s="16">
        <v>482</v>
      </c>
      <c r="K190" s="16">
        <v>218.56</v>
      </c>
      <c r="L190" s="16">
        <v>510.13</v>
      </c>
      <c r="M190" s="16">
        <v>43.62</v>
      </c>
      <c r="N190" s="16">
        <v>83.56</v>
      </c>
      <c r="O190" s="16">
        <v>174.93</v>
      </c>
      <c r="P190" s="16">
        <v>82.2</v>
      </c>
      <c r="Q190" s="16">
        <v>233.88</v>
      </c>
      <c r="R190" s="16">
        <v>529.02</v>
      </c>
      <c r="S190" s="16">
        <v>105.48</v>
      </c>
      <c r="T190" s="16">
        <v>69.41</v>
      </c>
      <c r="U190" s="16">
        <v>69.91</v>
      </c>
      <c r="V190" s="16">
        <v>34.796259999999997</v>
      </c>
      <c r="W190" s="16">
        <v>128.17381800000001</v>
      </c>
      <c r="X190" s="17">
        <v>17.419032999999999</v>
      </c>
    </row>
    <row r="191" spans="1:24" s="14" customFormat="1" ht="11.25" x14ac:dyDescent="0.2">
      <c r="A191" s="21">
        <v>37926</v>
      </c>
      <c r="B191" s="16">
        <v>1234.6190979999999</v>
      </c>
      <c r="C191" s="16">
        <v>91.74</v>
      </c>
      <c r="D191" s="16">
        <v>242.902469</v>
      </c>
      <c r="E191" s="16">
        <v>215.62</v>
      </c>
      <c r="F191" s="16">
        <v>132.85</v>
      </c>
      <c r="G191" s="16">
        <v>102.52</v>
      </c>
      <c r="H191" s="16">
        <v>134.44999999999999</v>
      </c>
      <c r="I191" s="16">
        <v>188.31</v>
      </c>
      <c r="J191" s="16">
        <v>297.20999999999998</v>
      </c>
      <c r="K191" s="16">
        <v>174.33</v>
      </c>
      <c r="L191" s="16">
        <v>465.94</v>
      </c>
      <c r="M191" s="16">
        <v>41.04</v>
      </c>
      <c r="N191" s="16">
        <v>61.92</v>
      </c>
      <c r="O191" s="16">
        <v>189.72</v>
      </c>
      <c r="P191" s="16">
        <v>85.92</v>
      </c>
      <c r="Q191" s="16">
        <v>160.81</v>
      </c>
      <c r="R191" s="16">
        <v>317.06</v>
      </c>
      <c r="S191" s="16">
        <v>59.8</v>
      </c>
      <c r="T191" s="16">
        <v>51.24</v>
      </c>
      <c r="U191" s="16">
        <v>70.41</v>
      </c>
      <c r="V191" s="16">
        <v>23.956800999999999</v>
      </c>
      <c r="W191" s="16">
        <v>146.36334400000001</v>
      </c>
      <c r="X191" s="17">
        <v>13.444094</v>
      </c>
    </row>
    <row r="192" spans="1:24" s="14" customFormat="1" ht="11.25" x14ac:dyDescent="0.2">
      <c r="A192" s="21">
        <v>37956</v>
      </c>
      <c r="B192" s="16">
        <v>1483.0550959999998</v>
      </c>
      <c r="C192" s="16">
        <v>84.11</v>
      </c>
      <c r="D192" s="16">
        <v>220.037316</v>
      </c>
      <c r="E192" s="16">
        <v>263.82</v>
      </c>
      <c r="F192" s="16">
        <v>169.67</v>
      </c>
      <c r="G192" s="16">
        <v>115.53</v>
      </c>
      <c r="H192" s="16">
        <v>166.07</v>
      </c>
      <c r="I192" s="16">
        <v>197.65</v>
      </c>
      <c r="J192" s="16">
        <v>386.67</v>
      </c>
      <c r="K192" s="16">
        <v>183.67</v>
      </c>
      <c r="L192" s="16">
        <v>478.12</v>
      </c>
      <c r="M192" s="16">
        <v>48.95</v>
      </c>
      <c r="N192" s="16">
        <v>69.89</v>
      </c>
      <c r="O192" s="16">
        <v>192.54</v>
      </c>
      <c r="P192" s="16">
        <v>78.680000000000007</v>
      </c>
      <c r="Q192" s="16">
        <v>175.78</v>
      </c>
      <c r="R192" s="16">
        <v>279.31</v>
      </c>
      <c r="S192" s="16">
        <v>118.34</v>
      </c>
      <c r="T192" s="16">
        <v>96.61</v>
      </c>
      <c r="U192" s="16">
        <v>65.14</v>
      </c>
      <c r="V192" s="16">
        <v>47.771594</v>
      </c>
      <c r="W192" s="16">
        <v>144.57664299999999</v>
      </c>
      <c r="X192" s="17">
        <v>27.904523000000001</v>
      </c>
    </row>
    <row r="193" spans="1:24" s="14" customFormat="1" ht="11.25" x14ac:dyDescent="0.2">
      <c r="A193" s="21">
        <v>37987</v>
      </c>
      <c r="B193" s="16">
        <v>1095.6527430000001</v>
      </c>
      <c r="C193" s="16">
        <v>69.849999999999994</v>
      </c>
      <c r="D193" s="16">
        <v>202.90576300000001</v>
      </c>
      <c r="E193" s="16">
        <v>247.26</v>
      </c>
      <c r="F193" s="16">
        <v>127.53</v>
      </c>
      <c r="G193" s="16">
        <v>149.91999999999999</v>
      </c>
      <c r="H193" s="16">
        <v>193.67</v>
      </c>
      <c r="I193" s="16">
        <v>188.91</v>
      </c>
      <c r="J193" s="16">
        <v>285.92</v>
      </c>
      <c r="K193" s="16">
        <v>127.14</v>
      </c>
      <c r="L193" s="16">
        <v>443.09</v>
      </c>
      <c r="M193" s="16">
        <v>38.409999999999997</v>
      </c>
      <c r="N193" s="16">
        <v>53.03</v>
      </c>
      <c r="O193" s="16">
        <v>153.77000000000001</v>
      </c>
      <c r="P193" s="16">
        <v>84.14</v>
      </c>
      <c r="Q193" s="16">
        <v>187.29</v>
      </c>
      <c r="R193" s="16">
        <v>359.99</v>
      </c>
      <c r="S193" s="16">
        <v>110.21</v>
      </c>
      <c r="T193" s="16">
        <v>38.21</v>
      </c>
      <c r="U193" s="16">
        <v>55.18</v>
      </c>
      <c r="V193" s="16">
        <v>23.985551999999998</v>
      </c>
      <c r="W193" s="16">
        <v>51.299256999999997</v>
      </c>
      <c r="X193" s="17">
        <v>9.4156030000000008</v>
      </c>
    </row>
    <row r="194" spans="1:24" s="14" customFormat="1" ht="11.25" x14ac:dyDescent="0.2">
      <c r="A194" s="21">
        <v>38018</v>
      </c>
      <c r="B194" s="16">
        <v>1281.9467830000001</v>
      </c>
      <c r="C194" s="16">
        <v>68.349999999999994</v>
      </c>
      <c r="D194" s="16">
        <v>181.576393</v>
      </c>
      <c r="E194" s="16">
        <v>256.66000000000003</v>
      </c>
      <c r="F194" s="16">
        <v>86.28</v>
      </c>
      <c r="G194" s="16">
        <v>101.41</v>
      </c>
      <c r="H194" s="16">
        <v>153.47999999999999</v>
      </c>
      <c r="I194" s="16">
        <v>226.09</v>
      </c>
      <c r="J194" s="16">
        <v>333.12</v>
      </c>
      <c r="K194" s="16">
        <v>130.01</v>
      </c>
      <c r="L194" s="16">
        <v>451.27</v>
      </c>
      <c r="M194" s="16">
        <v>41.51</v>
      </c>
      <c r="N194" s="16">
        <v>58.37</v>
      </c>
      <c r="O194" s="16">
        <v>196.11</v>
      </c>
      <c r="P194" s="16">
        <v>66.98</v>
      </c>
      <c r="Q194" s="16">
        <v>179.01</v>
      </c>
      <c r="R194" s="16">
        <v>275.12</v>
      </c>
      <c r="S194" s="16">
        <v>78.989999999999995</v>
      </c>
      <c r="T194" s="16">
        <v>31.63</v>
      </c>
      <c r="U194" s="16">
        <v>57.83</v>
      </c>
      <c r="V194" s="16">
        <v>18.163972999999999</v>
      </c>
      <c r="W194" s="16">
        <v>91.577971000000005</v>
      </c>
      <c r="X194" s="17">
        <v>13.524115999999999</v>
      </c>
    </row>
    <row r="195" spans="1:24" s="14" customFormat="1" ht="11.25" x14ac:dyDescent="0.2">
      <c r="A195" s="21">
        <v>38047</v>
      </c>
      <c r="B195" s="16">
        <v>1546.5456690000001</v>
      </c>
      <c r="C195" s="16">
        <v>87.03</v>
      </c>
      <c r="D195" s="16">
        <v>271.08193699999998</v>
      </c>
      <c r="E195" s="16">
        <v>359.88</v>
      </c>
      <c r="F195" s="16">
        <v>186.6</v>
      </c>
      <c r="G195" s="16">
        <v>217.27</v>
      </c>
      <c r="H195" s="16">
        <v>189.52</v>
      </c>
      <c r="I195" s="16">
        <v>286.08</v>
      </c>
      <c r="J195" s="16">
        <v>392.11</v>
      </c>
      <c r="K195" s="16">
        <v>168.36</v>
      </c>
      <c r="L195" s="16">
        <v>604.75</v>
      </c>
      <c r="M195" s="16">
        <v>74.31</v>
      </c>
      <c r="N195" s="16">
        <v>80.38</v>
      </c>
      <c r="O195" s="16">
        <v>208.4</v>
      </c>
      <c r="P195" s="16">
        <v>105.84</v>
      </c>
      <c r="Q195" s="16">
        <v>238.3</v>
      </c>
      <c r="R195" s="16">
        <v>490.45</v>
      </c>
      <c r="S195" s="16">
        <v>179.13</v>
      </c>
      <c r="T195" s="16">
        <v>67.27</v>
      </c>
      <c r="U195" s="16">
        <v>84.28</v>
      </c>
      <c r="V195" s="16">
        <v>24.958368</v>
      </c>
      <c r="W195" s="16">
        <v>111.020518</v>
      </c>
      <c r="X195" s="17">
        <v>21.152782999999999</v>
      </c>
    </row>
    <row r="196" spans="1:24" s="14" customFormat="1" ht="11.25" x14ac:dyDescent="0.2">
      <c r="A196" s="21">
        <v>38078</v>
      </c>
      <c r="B196" s="16">
        <v>1352.5261620000001</v>
      </c>
      <c r="C196" s="16">
        <v>57.77</v>
      </c>
      <c r="D196" s="16">
        <v>265.95611700000001</v>
      </c>
      <c r="E196" s="16">
        <v>330.93</v>
      </c>
      <c r="F196" s="16">
        <v>159.27000000000001</v>
      </c>
      <c r="G196" s="16">
        <v>117.95</v>
      </c>
      <c r="H196" s="16">
        <v>133.21</v>
      </c>
      <c r="I196" s="16">
        <v>224.23</v>
      </c>
      <c r="J196" s="16">
        <v>438.48</v>
      </c>
      <c r="K196" s="16">
        <v>148.72999999999999</v>
      </c>
      <c r="L196" s="16">
        <v>510.19</v>
      </c>
      <c r="M196" s="16">
        <v>40.549999999999997</v>
      </c>
      <c r="N196" s="16">
        <v>58.97</v>
      </c>
      <c r="O196" s="16">
        <v>177.19</v>
      </c>
      <c r="P196" s="16">
        <v>104.9</v>
      </c>
      <c r="Q196" s="16">
        <v>164.37</v>
      </c>
      <c r="R196" s="16">
        <v>441.12</v>
      </c>
      <c r="S196" s="16">
        <v>85.53</v>
      </c>
      <c r="T196" s="16">
        <v>52.05</v>
      </c>
      <c r="U196" s="16">
        <v>59.62</v>
      </c>
      <c r="V196" s="16">
        <v>24.107571</v>
      </c>
      <c r="W196" s="16">
        <v>112.128603</v>
      </c>
      <c r="X196" s="17">
        <v>34.710358999999997</v>
      </c>
    </row>
    <row r="197" spans="1:24" s="14" customFormat="1" ht="11.25" x14ac:dyDescent="0.2">
      <c r="A197" s="21">
        <v>38108</v>
      </c>
      <c r="B197" s="16">
        <v>1634.1799369999999</v>
      </c>
      <c r="C197" s="16">
        <v>102.32</v>
      </c>
      <c r="D197" s="16">
        <v>429.02295700000002</v>
      </c>
      <c r="E197" s="16">
        <v>349.87</v>
      </c>
      <c r="F197" s="16">
        <v>186.68</v>
      </c>
      <c r="G197" s="16">
        <v>124.89</v>
      </c>
      <c r="H197" s="16">
        <v>153.27000000000001</v>
      </c>
      <c r="I197" s="16">
        <v>237.92</v>
      </c>
      <c r="J197" s="16">
        <v>448.87</v>
      </c>
      <c r="K197" s="16">
        <v>180.96</v>
      </c>
      <c r="L197" s="16">
        <v>615.61</v>
      </c>
      <c r="M197" s="16">
        <v>46.48</v>
      </c>
      <c r="N197" s="16">
        <v>75.42</v>
      </c>
      <c r="O197" s="16">
        <v>164.88</v>
      </c>
      <c r="P197" s="16">
        <v>114.51</v>
      </c>
      <c r="Q197" s="16">
        <v>219.22</v>
      </c>
      <c r="R197" s="16">
        <v>549.85</v>
      </c>
      <c r="S197" s="16">
        <v>81.38</v>
      </c>
      <c r="T197" s="16">
        <v>111.85</v>
      </c>
      <c r="U197" s="16">
        <v>65.010000000000005</v>
      </c>
      <c r="V197" s="16">
        <v>28.349886999999999</v>
      </c>
      <c r="W197" s="16">
        <v>167.147074</v>
      </c>
      <c r="X197" s="17">
        <v>15.784132</v>
      </c>
    </row>
    <row r="198" spans="1:24" s="14" customFormat="1" ht="11.25" x14ac:dyDescent="0.2">
      <c r="A198" s="21">
        <v>38139</v>
      </c>
      <c r="B198" s="16">
        <v>1795.392797</v>
      </c>
      <c r="C198" s="16">
        <v>124.17</v>
      </c>
      <c r="D198" s="16">
        <v>321.19976100000002</v>
      </c>
      <c r="E198" s="16">
        <v>429.7</v>
      </c>
      <c r="F198" s="16">
        <v>161.19</v>
      </c>
      <c r="G198" s="16">
        <v>200.08</v>
      </c>
      <c r="H198" s="16">
        <v>218.49</v>
      </c>
      <c r="I198" s="16">
        <v>311.74</v>
      </c>
      <c r="J198" s="16">
        <v>474.83</v>
      </c>
      <c r="K198" s="16">
        <v>226.92</v>
      </c>
      <c r="L198" s="16">
        <v>655.97</v>
      </c>
      <c r="M198" s="16">
        <v>63.36</v>
      </c>
      <c r="N198" s="16">
        <v>69.55</v>
      </c>
      <c r="O198" s="16">
        <v>219.39</v>
      </c>
      <c r="P198" s="16">
        <v>111.31</v>
      </c>
      <c r="Q198" s="16">
        <v>231.8</v>
      </c>
      <c r="R198" s="16">
        <v>784.35</v>
      </c>
      <c r="S198" s="16">
        <v>96.2</v>
      </c>
      <c r="T198" s="16">
        <v>54.56</v>
      </c>
      <c r="U198" s="16">
        <v>76.36</v>
      </c>
      <c r="V198" s="16">
        <v>41.156579999999998</v>
      </c>
      <c r="W198" s="16">
        <v>157.062164</v>
      </c>
      <c r="X198" s="17">
        <v>74.911146000000002</v>
      </c>
    </row>
    <row r="199" spans="1:24" s="14" customFormat="1" ht="11.25" x14ac:dyDescent="0.2">
      <c r="A199" s="21">
        <v>38169</v>
      </c>
      <c r="B199" s="16">
        <v>2014.8826610000001</v>
      </c>
      <c r="C199" s="16">
        <v>97.18</v>
      </c>
      <c r="D199" s="16">
        <v>485.35551299999997</v>
      </c>
      <c r="E199" s="16">
        <v>363.75</v>
      </c>
      <c r="F199" s="16">
        <v>194.31</v>
      </c>
      <c r="G199" s="16">
        <v>268.61</v>
      </c>
      <c r="H199" s="16">
        <v>216.1</v>
      </c>
      <c r="I199" s="16">
        <v>249.14</v>
      </c>
      <c r="J199" s="16">
        <v>427.39</v>
      </c>
      <c r="K199" s="16">
        <v>197.14</v>
      </c>
      <c r="L199" s="16">
        <v>723.38</v>
      </c>
      <c r="M199" s="16">
        <v>51.39</v>
      </c>
      <c r="N199" s="16">
        <v>80.09</v>
      </c>
      <c r="O199" s="16">
        <v>226.26</v>
      </c>
      <c r="P199" s="16">
        <v>118.85</v>
      </c>
      <c r="Q199" s="16">
        <v>301.13</v>
      </c>
      <c r="R199" s="16">
        <v>451.47</v>
      </c>
      <c r="S199" s="16">
        <v>149.52000000000001</v>
      </c>
      <c r="T199" s="16">
        <v>86.89</v>
      </c>
      <c r="U199" s="16">
        <v>65.930000000000007</v>
      </c>
      <c r="V199" s="16">
        <v>29.586922000000001</v>
      </c>
      <c r="W199" s="16">
        <v>141.95385300000001</v>
      </c>
      <c r="X199" s="17">
        <v>58.311261999999999</v>
      </c>
    </row>
    <row r="200" spans="1:24" s="14" customFormat="1" ht="11.25" x14ac:dyDescent="0.2">
      <c r="A200" s="21">
        <v>38200</v>
      </c>
      <c r="B200" s="16">
        <v>1814.7960930000002</v>
      </c>
      <c r="C200" s="16">
        <v>119.08</v>
      </c>
      <c r="D200" s="16">
        <v>369.50624900000003</v>
      </c>
      <c r="E200" s="16">
        <v>356.22</v>
      </c>
      <c r="F200" s="16">
        <v>153.94</v>
      </c>
      <c r="G200" s="16">
        <v>208.81</v>
      </c>
      <c r="H200" s="16">
        <v>184</v>
      </c>
      <c r="I200" s="16">
        <v>237.18</v>
      </c>
      <c r="J200" s="16">
        <v>424.93</v>
      </c>
      <c r="K200" s="16">
        <v>185.64</v>
      </c>
      <c r="L200" s="16">
        <v>686.73</v>
      </c>
      <c r="M200" s="16">
        <v>54.18</v>
      </c>
      <c r="N200" s="16">
        <v>76.8</v>
      </c>
      <c r="O200" s="16">
        <v>228.25</v>
      </c>
      <c r="P200" s="16">
        <v>130.22999999999999</v>
      </c>
      <c r="Q200" s="16">
        <v>254.84</v>
      </c>
      <c r="R200" s="16">
        <v>518.08000000000004</v>
      </c>
      <c r="S200" s="16">
        <v>130.11000000000001</v>
      </c>
      <c r="T200" s="16">
        <v>70.36</v>
      </c>
      <c r="U200" s="16">
        <v>68.59</v>
      </c>
      <c r="V200" s="16">
        <v>46.571249000000002</v>
      </c>
      <c r="W200" s="16">
        <v>192.37512899999999</v>
      </c>
      <c r="X200" s="17">
        <v>115.802459</v>
      </c>
    </row>
    <row r="201" spans="1:24" s="14" customFormat="1" ht="11.25" x14ac:dyDescent="0.2">
      <c r="A201" s="21">
        <v>38231</v>
      </c>
      <c r="B201" s="16">
        <v>1972.6475249999999</v>
      </c>
      <c r="C201" s="16">
        <v>104.78</v>
      </c>
      <c r="D201" s="16">
        <v>343.335308</v>
      </c>
      <c r="E201" s="16">
        <v>320.83</v>
      </c>
      <c r="F201" s="16">
        <v>191.53</v>
      </c>
      <c r="G201" s="16">
        <v>184.43</v>
      </c>
      <c r="H201" s="16">
        <v>177.08</v>
      </c>
      <c r="I201" s="16">
        <v>284.43</v>
      </c>
      <c r="J201" s="16">
        <v>480.04</v>
      </c>
      <c r="K201" s="16">
        <v>180.22</v>
      </c>
      <c r="L201" s="16">
        <v>663.08</v>
      </c>
      <c r="M201" s="16">
        <v>56.79</v>
      </c>
      <c r="N201" s="16">
        <v>86.24</v>
      </c>
      <c r="O201" s="16">
        <v>252.57</v>
      </c>
      <c r="P201" s="16">
        <v>150.59</v>
      </c>
      <c r="Q201" s="16">
        <v>250.58</v>
      </c>
      <c r="R201" s="16">
        <v>513.54</v>
      </c>
      <c r="S201" s="16">
        <v>149.37</v>
      </c>
      <c r="T201" s="16">
        <v>127.88</v>
      </c>
      <c r="U201" s="16">
        <v>62.61</v>
      </c>
      <c r="V201" s="16">
        <v>30.643329999999999</v>
      </c>
      <c r="W201" s="16">
        <v>136.008184</v>
      </c>
      <c r="X201" s="17">
        <v>105.50327799999999</v>
      </c>
    </row>
    <row r="202" spans="1:24" s="14" customFormat="1" ht="11.25" x14ac:dyDescent="0.2">
      <c r="A202" s="21">
        <v>38261</v>
      </c>
      <c r="B202" s="16">
        <v>1869.5708070000001</v>
      </c>
      <c r="C202" s="16">
        <v>121.43</v>
      </c>
      <c r="D202" s="16">
        <v>378.60495100000003</v>
      </c>
      <c r="E202" s="16">
        <v>361.85</v>
      </c>
      <c r="F202" s="16">
        <v>119.68</v>
      </c>
      <c r="G202" s="16">
        <v>121.02</v>
      </c>
      <c r="H202" s="16">
        <v>176.87</v>
      </c>
      <c r="I202" s="16">
        <v>222.97</v>
      </c>
      <c r="J202" s="16">
        <v>1020.35</v>
      </c>
      <c r="K202" s="16">
        <v>183.04</v>
      </c>
      <c r="L202" s="16">
        <v>669.84</v>
      </c>
      <c r="M202" s="16">
        <v>59.36</v>
      </c>
      <c r="N202" s="16">
        <v>87.61</v>
      </c>
      <c r="O202" s="16">
        <v>204.94</v>
      </c>
      <c r="P202" s="16">
        <v>149.6</v>
      </c>
      <c r="Q202" s="16">
        <v>250.56</v>
      </c>
      <c r="R202" s="16">
        <v>354.58</v>
      </c>
      <c r="S202" s="16">
        <v>102.02</v>
      </c>
      <c r="T202" s="16">
        <v>84.75</v>
      </c>
      <c r="U202" s="16">
        <v>60.61</v>
      </c>
      <c r="V202" s="16">
        <v>26.772818000000001</v>
      </c>
      <c r="W202" s="16">
        <v>143.866241</v>
      </c>
      <c r="X202" s="17">
        <v>83.224853999999993</v>
      </c>
    </row>
    <row r="203" spans="1:24" s="14" customFormat="1" ht="11.25" x14ac:dyDescent="0.2">
      <c r="A203" s="21">
        <v>38292</v>
      </c>
      <c r="B203" s="16">
        <v>1848.457574</v>
      </c>
      <c r="C203" s="16">
        <v>155.19</v>
      </c>
      <c r="D203" s="16">
        <v>333.00280299999997</v>
      </c>
      <c r="E203" s="16">
        <v>302.62</v>
      </c>
      <c r="F203" s="16">
        <v>164.38</v>
      </c>
      <c r="G203" s="16">
        <v>145</v>
      </c>
      <c r="H203" s="16">
        <v>213.26</v>
      </c>
      <c r="I203" s="16">
        <v>235.15</v>
      </c>
      <c r="J203" s="16">
        <v>328.53</v>
      </c>
      <c r="K203" s="16">
        <v>166.09</v>
      </c>
      <c r="L203" s="16">
        <v>655.28</v>
      </c>
      <c r="M203" s="16">
        <v>69.34</v>
      </c>
      <c r="N203" s="16">
        <v>70.73</v>
      </c>
      <c r="O203" s="16">
        <v>286.26</v>
      </c>
      <c r="P203" s="16">
        <v>153.53</v>
      </c>
      <c r="Q203" s="16">
        <v>245.7</v>
      </c>
      <c r="R203" s="16">
        <v>318.01</v>
      </c>
      <c r="S203" s="16">
        <v>104.8</v>
      </c>
      <c r="T203" s="16">
        <v>50.81</v>
      </c>
      <c r="U203" s="16">
        <v>58.13</v>
      </c>
      <c r="V203" s="16">
        <v>39.318139000000002</v>
      </c>
      <c r="W203" s="16">
        <v>146.54027099999999</v>
      </c>
      <c r="X203" s="17">
        <v>66.373366000000004</v>
      </c>
    </row>
    <row r="204" spans="1:24" s="14" customFormat="1" ht="11.25" x14ac:dyDescent="0.2">
      <c r="A204" s="21">
        <v>38322</v>
      </c>
      <c r="B204" s="16">
        <v>1872.636649</v>
      </c>
      <c r="C204" s="16">
        <v>92.17</v>
      </c>
      <c r="D204" s="16">
        <v>376.40562699999998</v>
      </c>
      <c r="E204" s="16">
        <v>356.24</v>
      </c>
      <c r="F204" s="16">
        <v>199.68</v>
      </c>
      <c r="G204" s="16">
        <v>144.62</v>
      </c>
      <c r="H204" s="16">
        <v>180.56</v>
      </c>
      <c r="I204" s="16">
        <v>200.58</v>
      </c>
      <c r="J204" s="16">
        <v>862.11</v>
      </c>
      <c r="K204" s="16">
        <v>222.29</v>
      </c>
      <c r="L204" s="16">
        <v>694.03</v>
      </c>
      <c r="M204" s="16">
        <v>71.36</v>
      </c>
      <c r="N204" s="16">
        <v>74.67</v>
      </c>
      <c r="O204" s="16">
        <v>227.89</v>
      </c>
      <c r="P204" s="16">
        <v>174.09</v>
      </c>
      <c r="Q204" s="16">
        <v>245.18</v>
      </c>
      <c r="R204" s="16">
        <v>383.39</v>
      </c>
      <c r="S204" s="16">
        <v>162.02000000000001</v>
      </c>
      <c r="T204" s="16">
        <v>55.85</v>
      </c>
      <c r="U204" s="16">
        <v>53.72</v>
      </c>
      <c r="V204" s="16">
        <v>36.544463</v>
      </c>
      <c r="W204" s="16">
        <v>207.069142</v>
      </c>
      <c r="X204" s="17">
        <v>53.839773000000001</v>
      </c>
    </row>
    <row r="205" spans="1:24" s="14" customFormat="1" ht="11.25" x14ac:dyDescent="0.2">
      <c r="A205" s="21">
        <v>38353</v>
      </c>
      <c r="B205" s="16">
        <v>1691.4254539999999</v>
      </c>
      <c r="C205" s="16">
        <v>102.41</v>
      </c>
      <c r="D205" s="16">
        <v>277.85470199999997</v>
      </c>
      <c r="E205" s="16">
        <v>283.61</v>
      </c>
      <c r="F205" s="16">
        <v>155.38</v>
      </c>
      <c r="G205" s="16">
        <v>146.32</v>
      </c>
      <c r="H205" s="16">
        <v>159.68</v>
      </c>
      <c r="I205" s="16">
        <v>233.89</v>
      </c>
      <c r="J205" s="16">
        <v>311.58999999999997</v>
      </c>
      <c r="K205" s="16">
        <v>179.84</v>
      </c>
      <c r="L205" s="16">
        <v>577.30999999999995</v>
      </c>
      <c r="M205" s="16">
        <v>53.73</v>
      </c>
      <c r="N205" s="16">
        <v>54.59</v>
      </c>
      <c r="O205" s="16">
        <v>239.9</v>
      </c>
      <c r="P205" s="16">
        <v>138.34</v>
      </c>
      <c r="Q205" s="16">
        <v>232.6</v>
      </c>
      <c r="R205" s="16">
        <v>380.14</v>
      </c>
      <c r="S205" s="16">
        <v>98.29</v>
      </c>
      <c r="T205" s="16">
        <v>31.32</v>
      </c>
      <c r="U205" s="16">
        <v>42.52</v>
      </c>
      <c r="V205" s="16">
        <v>25.640519000000001</v>
      </c>
      <c r="W205" s="16">
        <v>130.42536899999999</v>
      </c>
      <c r="X205" s="17">
        <v>84.714769000000004</v>
      </c>
    </row>
    <row r="206" spans="1:24" s="14" customFormat="1" ht="11.25" x14ac:dyDescent="0.2">
      <c r="A206" s="21">
        <v>38384</v>
      </c>
      <c r="B206" s="16">
        <v>1690.565345</v>
      </c>
      <c r="C206" s="16">
        <v>91.54</v>
      </c>
      <c r="D206" s="16">
        <v>316.118222</v>
      </c>
      <c r="E206" s="16">
        <v>308.13</v>
      </c>
      <c r="F206" s="16">
        <v>191.57</v>
      </c>
      <c r="G206" s="16">
        <v>167.43</v>
      </c>
      <c r="H206" s="16">
        <v>205.54</v>
      </c>
      <c r="I206" s="16">
        <v>246.47</v>
      </c>
      <c r="J206" s="16">
        <v>269.36</v>
      </c>
      <c r="K206" s="16">
        <v>184.34</v>
      </c>
      <c r="L206" s="16">
        <v>647.32000000000005</v>
      </c>
      <c r="M206" s="16">
        <v>62.04</v>
      </c>
      <c r="N206" s="16">
        <v>66.55</v>
      </c>
      <c r="O206" s="16">
        <v>242.87</v>
      </c>
      <c r="P206" s="16">
        <v>118.14</v>
      </c>
      <c r="Q206" s="16">
        <v>243.51</v>
      </c>
      <c r="R206" s="16">
        <v>289.94</v>
      </c>
      <c r="S206" s="16">
        <v>87.44</v>
      </c>
      <c r="T206" s="16">
        <v>27.63</v>
      </c>
      <c r="U206" s="16">
        <v>63.89</v>
      </c>
      <c r="V206" s="16">
        <v>35.552995000000003</v>
      </c>
      <c r="W206" s="16">
        <v>146.17458600000001</v>
      </c>
      <c r="X206" s="17">
        <v>109.70098299999999</v>
      </c>
    </row>
    <row r="207" spans="1:24" s="14" customFormat="1" ht="11.25" x14ac:dyDescent="0.2">
      <c r="A207" s="21">
        <v>38412</v>
      </c>
      <c r="B207" s="16">
        <v>1887.7176869999998</v>
      </c>
      <c r="C207" s="16">
        <v>91.76</v>
      </c>
      <c r="D207" s="16">
        <v>347.20436999999998</v>
      </c>
      <c r="E207" s="16">
        <v>454.02</v>
      </c>
      <c r="F207" s="16">
        <v>144.11000000000001</v>
      </c>
      <c r="G207" s="16">
        <v>186.34</v>
      </c>
      <c r="H207" s="16">
        <v>204.81</v>
      </c>
      <c r="I207" s="16">
        <v>336.7</v>
      </c>
      <c r="J207" s="16">
        <v>386.31</v>
      </c>
      <c r="K207" s="16">
        <v>219.69</v>
      </c>
      <c r="L207" s="16">
        <v>807.82</v>
      </c>
      <c r="M207" s="16">
        <v>69.680000000000007</v>
      </c>
      <c r="N207" s="16">
        <v>67.56</v>
      </c>
      <c r="O207" s="16">
        <v>243.02</v>
      </c>
      <c r="P207" s="16">
        <v>176.58</v>
      </c>
      <c r="Q207" s="16">
        <v>272.27999999999997</v>
      </c>
      <c r="R207" s="16">
        <v>445.31</v>
      </c>
      <c r="S207" s="16">
        <v>130.53</v>
      </c>
      <c r="T207" s="16">
        <v>45.18</v>
      </c>
      <c r="U207" s="16">
        <v>65.92</v>
      </c>
      <c r="V207" s="16">
        <v>43.573172999999997</v>
      </c>
      <c r="W207" s="16">
        <v>161.746577</v>
      </c>
      <c r="X207" s="17">
        <v>77.316999999999993</v>
      </c>
    </row>
    <row r="208" spans="1:24" s="14" customFormat="1" ht="11.25" x14ac:dyDescent="0.2">
      <c r="A208" s="21">
        <v>38443</v>
      </c>
      <c r="B208" s="16">
        <v>1760.3345449999999</v>
      </c>
      <c r="C208" s="16">
        <v>135.9</v>
      </c>
      <c r="D208" s="16">
        <v>329.356853</v>
      </c>
      <c r="E208" s="16">
        <v>371.52</v>
      </c>
      <c r="F208" s="16">
        <v>156.47999999999999</v>
      </c>
      <c r="G208" s="16">
        <v>200.78</v>
      </c>
      <c r="H208" s="16">
        <v>211.73</v>
      </c>
      <c r="I208" s="16">
        <v>275.89</v>
      </c>
      <c r="J208" s="16">
        <v>491.4</v>
      </c>
      <c r="K208" s="16">
        <v>179.6</v>
      </c>
      <c r="L208" s="16">
        <v>763.7</v>
      </c>
      <c r="M208" s="16">
        <v>76.78</v>
      </c>
      <c r="N208" s="16">
        <v>67.25</v>
      </c>
      <c r="O208" s="16">
        <v>259.27999999999997</v>
      </c>
      <c r="P208" s="16">
        <v>196.76</v>
      </c>
      <c r="Q208" s="16">
        <v>276.06</v>
      </c>
      <c r="R208" s="16">
        <v>512.71</v>
      </c>
      <c r="S208" s="16">
        <v>196.83</v>
      </c>
      <c r="T208" s="16">
        <v>57.59</v>
      </c>
      <c r="U208" s="16">
        <v>72.03</v>
      </c>
      <c r="V208" s="16">
        <v>36.099960000000003</v>
      </c>
      <c r="W208" s="16">
        <v>224.00171</v>
      </c>
      <c r="X208" s="17">
        <v>103.52035100000001</v>
      </c>
    </row>
    <row r="209" spans="1:24" s="14" customFormat="1" ht="11.25" x14ac:dyDescent="0.2">
      <c r="A209" s="21">
        <v>38473</v>
      </c>
      <c r="B209" s="16">
        <v>1876.5510139999999</v>
      </c>
      <c r="C209" s="16">
        <v>126.43</v>
      </c>
      <c r="D209" s="16">
        <v>327.46357899999998</v>
      </c>
      <c r="E209" s="16">
        <v>505.6</v>
      </c>
      <c r="F209" s="16">
        <v>185.68</v>
      </c>
      <c r="G209" s="16">
        <v>208.38</v>
      </c>
      <c r="H209" s="16">
        <v>225.26</v>
      </c>
      <c r="I209" s="16">
        <v>254.38</v>
      </c>
      <c r="J209" s="16">
        <v>477.85</v>
      </c>
      <c r="K209" s="16">
        <v>223.25</v>
      </c>
      <c r="L209" s="16">
        <v>890.29</v>
      </c>
      <c r="M209" s="16">
        <v>77.849999999999994</v>
      </c>
      <c r="N209" s="16">
        <v>67.989999999999995</v>
      </c>
      <c r="O209" s="16">
        <v>252.39</v>
      </c>
      <c r="P209" s="16">
        <v>184.76</v>
      </c>
      <c r="Q209" s="16">
        <v>298.26</v>
      </c>
      <c r="R209" s="16">
        <v>406</v>
      </c>
      <c r="S209" s="16">
        <v>130.33000000000001</v>
      </c>
      <c r="T209" s="16">
        <v>64.319999999999993</v>
      </c>
      <c r="U209" s="16">
        <v>66.12</v>
      </c>
      <c r="V209" s="16">
        <v>45.150855</v>
      </c>
      <c r="W209" s="16">
        <v>362.53998899999999</v>
      </c>
      <c r="X209" s="17">
        <v>83.131467999999998</v>
      </c>
    </row>
    <row r="210" spans="1:24" s="14" customFormat="1" ht="11.25" x14ac:dyDescent="0.2">
      <c r="A210" s="21">
        <v>38504</v>
      </c>
      <c r="B210" s="16">
        <v>1865.8742709999999</v>
      </c>
      <c r="C210" s="16">
        <v>158.02000000000001</v>
      </c>
      <c r="D210" s="16">
        <v>362.01620300000002</v>
      </c>
      <c r="E210" s="16">
        <v>454.98</v>
      </c>
      <c r="F210" s="16">
        <v>217.24</v>
      </c>
      <c r="G210" s="16">
        <v>214.65</v>
      </c>
      <c r="H210" s="16">
        <v>196.51</v>
      </c>
      <c r="I210" s="16">
        <v>288.62</v>
      </c>
      <c r="J210" s="16">
        <v>518.89</v>
      </c>
      <c r="K210" s="16">
        <v>221.94</v>
      </c>
      <c r="L210" s="16">
        <v>862.45</v>
      </c>
      <c r="M210" s="16">
        <v>75.260000000000005</v>
      </c>
      <c r="N210" s="16">
        <v>70.78</v>
      </c>
      <c r="O210" s="16">
        <v>248.4</v>
      </c>
      <c r="P210" s="16">
        <v>202.27</v>
      </c>
      <c r="Q210" s="16">
        <v>310.77</v>
      </c>
      <c r="R210" s="16">
        <v>674.53</v>
      </c>
      <c r="S210" s="16">
        <v>178.77</v>
      </c>
      <c r="T210" s="16">
        <v>76.11</v>
      </c>
      <c r="U210" s="16">
        <v>68.37</v>
      </c>
      <c r="V210" s="16">
        <v>41.581297999999997</v>
      </c>
      <c r="W210" s="16">
        <v>399.48533400000002</v>
      </c>
      <c r="X210" s="17">
        <v>88.333976000000007</v>
      </c>
    </row>
    <row r="211" spans="1:24" s="14" customFormat="1" ht="11.25" x14ac:dyDescent="0.2">
      <c r="A211" s="21">
        <v>38534</v>
      </c>
      <c r="B211" s="16">
        <v>1976.370195</v>
      </c>
      <c r="C211" s="16">
        <v>200.99</v>
      </c>
      <c r="D211" s="16">
        <v>315.44895700000001</v>
      </c>
      <c r="E211" s="16">
        <v>498.07</v>
      </c>
      <c r="F211" s="16">
        <v>168</v>
      </c>
      <c r="G211" s="16">
        <v>199.96</v>
      </c>
      <c r="H211" s="16">
        <v>226.3</v>
      </c>
      <c r="I211" s="16">
        <v>256.52</v>
      </c>
      <c r="J211" s="16">
        <v>514.12</v>
      </c>
      <c r="K211" s="16">
        <v>214.29</v>
      </c>
      <c r="L211" s="16">
        <v>848.74</v>
      </c>
      <c r="M211" s="16">
        <v>72.900000000000006</v>
      </c>
      <c r="N211" s="16">
        <v>112.05</v>
      </c>
      <c r="O211" s="16">
        <v>349.24</v>
      </c>
      <c r="P211" s="16">
        <v>187.58</v>
      </c>
      <c r="Q211" s="16">
        <v>309.23</v>
      </c>
      <c r="R211" s="16">
        <v>780.41</v>
      </c>
      <c r="S211" s="16">
        <v>244.58</v>
      </c>
      <c r="T211" s="16">
        <v>79.17</v>
      </c>
      <c r="U211" s="16">
        <v>87.83</v>
      </c>
      <c r="V211" s="16">
        <v>39.814394</v>
      </c>
      <c r="W211" s="16">
        <v>358.87495000000001</v>
      </c>
      <c r="X211" s="17">
        <v>105.27510700000001</v>
      </c>
    </row>
    <row r="212" spans="1:24" s="14" customFormat="1" ht="11.25" x14ac:dyDescent="0.2">
      <c r="A212" s="21">
        <v>38565</v>
      </c>
      <c r="B212" s="16">
        <v>1940.3946780000001</v>
      </c>
      <c r="C212" s="16">
        <v>193.46</v>
      </c>
      <c r="D212" s="16">
        <v>365.97366899999997</v>
      </c>
      <c r="E212" s="16">
        <v>468.49</v>
      </c>
      <c r="F212" s="16">
        <v>230.54</v>
      </c>
      <c r="G212" s="16">
        <v>200.88</v>
      </c>
      <c r="H212" s="16">
        <v>268.3</v>
      </c>
      <c r="I212" s="16">
        <v>323.08999999999997</v>
      </c>
      <c r="J212" s="16">
        <v>499.74</v>
      </c>
      <c r="K212" s="16">
        <v>222.43</v>
      </c>
      <c r="L212" s="16">
        <v>940.22</v>
      </c>
      <c r="M212" s="16">
        <v>72.19</v>
      </c>
      <c r="N212" s="16">
        <v>94.9</v>
      </c>
      <c r="O212" s="16">
        <v>287.39</v>
      </c>
      <c r="P212" s="16">
        <v>166.45</v>
      </c>
      <c r="Q212" s="16">
        <v>327.04000000000002</v>
      </c>
      <c r="R212" s="16">
        <v>618.84</v>
      </c>
      <c r="S212" s="16">
        <v>195.19</v>
      </c>
      <c r="T212" s="16">
        <v>129.47</v>
      </c>
      <c r="U212" s="16">
        <v>74.91</v>
      </c>
      <c r="V212" s="16">
        <v>28.800276</v>
      </c>
      <c r="W212" s="16">
        <v>268.595597</v>
      </c>
      <c r="X212" s="17">
        <v>178.50953999999999</v>
      </c>
    </row>
    <row r="213" spans="1:24" s="14" customFormat="1" ht="11.25" x14ac:dyDescent="0.2">
      <c r="A213" s="21">
        <v>38596</v>
      </c>
      <c r="B213" s="16">
        <v>1916.863852</v>
      </c>
      <c r="C213" s="16">
        <v>220.7</v>
      </c>
      <c r="D213" s="16">
        <v>363.16091899999998</v>
      </c>
      <c r="E213" s="16">
        <v>429.71</v>
      </c>
      <c r="F213" s="16">
        <v>209.98</v>
      </c>
      <c r="G213" s="16">
        <v>169.44</v>
      </c>
      <c r="H213" s="16">
        <v>176.56</v>
      </c>
      <c r="I213" s="16">
        <v>232.2</v>
      </c>
      <c r="J213" s="16">
        <v>448.24</v>
      </c>
      <c r="K213" s="16">
        <v>226.89</v>
      </c>
      <c r="L213" s="16">
        <v>887.46</v>
      </c>
      <c r="M213" s="16">
        <v>67.959999999999994</v>
      </c>
      <c r="N213" s="16">
        <v>98.76</v>
      </c>
      <c r="O213" s="16">
        <v>481.69</v>
      </c>
      <c r="P213" s="16">
        <v>231.7</v>
      </c>
      <c r="Q213" s="16">
        <v>276.89</v>
      </c>
      <c r="R213" s="16">
        <v>653.94000000000005</v>
      </c>
      <c r="S213" s="16">
        <v>141.43</v>
      </c>
      <c r="T213" s="16">
        <v>132</v>
      </c>
      <c r="U213" s="16">
        <v>104.9</v>
      </c>
      <c r="V213" s="16">
        <v>42.793197999999997</v>
      </c>
      <c r="W213" s="16">
        <v>201.17093700000001</v>
      </c>
      <c r="X213" s="17">
        <v>88.948972999999995</v>
      </c>
    </row>
    <row r="214" spans="1:24" s="14" customFormat="1" ht="11.25" x14ac:dyDescent="0.2">
      <c r="A214" s="21">
        <v>38626</v>
      </c>
      <c r="B214" s="16">
        <v>1803.4060830000001</v>
      </c>
      <c r="C214" s="16">
        <v>172.11</v>
      </c>
      <c r="D214" s="16">
        <v>335.30450500000001</v>
      </c>
      <c r="E214" s="16">
        <v>390.82</v>
      </c>
      <c r="F214" s="16">
        <v>170.57</v>
      </c>
      <c r="G214" s="16">
        <v>138.97999999999999</v>
      </c>
      <c r="H214" s="16">
        <v>191.93</v>
      </c>
      <c r="I214" s="16">
        <v>240.22</v>
      </c>
      <c r="J214" s="16">
        <v>500.09</v>
      </c>
      <c r="K214" s="16">
        <v>215.31</v>
      </c>
      <c r="L214" s="16">
        <v>878.86</v>
      </c>
      <c r="M214" s="16">
        <v>68.66</v>
      </c>
      <c r="N214" s="16">
        <v>90.62</v>
      </c>
      <c r="O214" s="16">
        <v>301.42</v>
      </c>
      <c r="P214" s="16">
        <v>209.42</v>
      </c>
      <c r="Q214" s="16">
        <v>290.86</v>
      </c>
      <c r="R214" s="16">
        <v>615.34</v>
      </c>
      <c r="S214" s="16">
        <v>196.95</v>
      </c>
      <c r="T214" s="16">
        <v>65.8</v>
      </c>
      <c r="U214" s="16">
        <v>70.55</v>
      </c>
      <c r="V214" s="16">
        <v>37.239271000000002</v>
      </c>
      <c r="W214" s="16">
        <v>246.61878300000001</v>
      </c>
      <c r="X214" s="17">
        <v>53.499986</v>
      </c>
    </row>
    <row r="215" spans="1:24" s="14" customFormat="1" ht="11.25" x14ac:dyDescent="0.2">
      <c r="A215" s="21">
        <v>38657</v>
      </c>
      <c r="B215" s="16">
        <v>2004.985966</v>
      </c>
      <c r="C215" s="16">
        <v>214.81</v>
      </c>
      <c r="D215" s="16">
        <v>374.17770200000001</v>
      </c>
      <c r="E215" s="16">
        <v>427.12</v>
      </c>
      <c r="F215" s="16">
        <v>199.89</v>
      </c>
      <c r="G215" s="16">
        <v>153.11000000000001</v>
      </c>
      <c r="H215" s="16">
        <v>230.98</v>
      </c>
      <c r="I215" s="16">
        <v>258.13</v>
      </c>
      <c r="J215" s="16">
        <v>451.01</v>
      </c>
      <c r="K215" s="16">
        <v>227.69</v>
      </c>
      <c r="L215" s="16">
        <v>911.58</v>
      </c>
      <c r="M215" s="16">
        <v>72.510000000000005</v>
      </c>
      <c r="N215" s="16">
        <v>78.7</v>
      </c>
      <c r="O215" s="16">
        <v>417.6</v>
      </c>
      <c r="P215" s="16">
        <v>201.97</v>
      </c>
      <c r="Q215" s="16">
        <v>299.83999999999997</v>
      </c>
      <c r="R215" s="16">
        <v>715.15</v>
      </c>
      <c r="S215" s="16">
        <v>133.44</v>
      </c>
      <c r="T215" s="16">
        <v>56.65</v>
      </c>
      <c r="U215" s="16">
        <v>67.95</v>
      </c>
      <c r="V215" s="16">
        <v>39.926265000000001</v>
      </c>
      <c r="W215" s="16">
        <v>214.08202</v>
      </c>
      <c r="X215" s="17">
        <v>49.293546999999997</v>
      </c>
    </row>
    <row r="216" spans="1:24" s="14" customFormat="1" ht="11.25" x14ac:dyDescent="0.2">
      <c r="A216" s="21">
        <v>38687</v>
      </c>
      <c r="B216" s="16">
        <v>2125.2427850000004</v>
      </c>
      <c r="C216" s="16">
        <v>235.89</v>
      </c>
      <c r="D216" s="16">
        <v>359.65877699999999</v>
      </c>
      <c r="E216" s="16">
        <v>431.22</v>
      </c>
      <c r="F216" s="16">
        <v>166.38</v>
      </c>
      <c r="G216" s="16">
        <v>186.83</v>
      </c>
      <c r="H216" s="16">
        <v>204.48</v>
      </c>
      <c r="I216" s="16">
        <v>277.52</v>
      </c>
      <c r="J216" s="16">
        <v>414.36</v>
      </c>
      <c r="K216" s="16">
        <v>276.14999999999998</v>
      </c>
      <c r="L216" s="16">
        <v>899.69</v>
      </c>
      <c r="M216" s="16">
        <v>80.02</v>
      </c>
      <c r="N216" s="16">
        <v>91.36</v>
      </c>
      <c r="O216" s="16">
        <v>289.01</v>
      </c>
      <c r="P216" s="16">
        <v>202.22</v>
      </c>
      <c r="Q216" s="16">
        <v>338.76</v>
      </c>
      <c r="R216" s="16">
        <v>741.35</v>
      </c>
      <c r="S216" s="16">
        <v>162.47</v>
      </c>
      <c r="T216" s="16">
        <v>60.87</v>
      </c>
      <c r="U216" s="16">
        <v>103.41</v>
      </c>
      <c r="V216" s="16">
        <v>48.058121999999997</v>
      </c>
      <c r="W216" s="16">
        <v>203.718795</v>
      </c>
      <c r="X216" s="17">
        <v>115.684499</v>
      </c>
    </row>
    <row r="217" spans="1:24" s="14" customFormat="1" ht="11.25" x14ac:dyDescent="0.2">
      <c r="A217" s="21">
        <v>38718</v>
      </c>
      <c r="B217" s="16">
        <v>1758.858925</v>
      </c>
      <c r="C217" s="16">
        <v>143.96</v>
      </c>
      <c r="D217" s="16">
        <v>359.41074200000003</v>
      </c>
      <c r="E217" s="16">
        <v>401.98</v>
      </c>
      <c r="F217" s="16">
        <v>170.35</v>
      </c>
      <c r="G217" s="16">
        <v>197.35</v>
      </c>
      <c r="H217" s="16">
        <v>155.99</v>
      </c>
      <c r="I217" s="16">
        <v>261.04000000000002</v>
      </c>
      <c r="J217" s="16">
        <v>372.72</v>
      </c>
      <c r="K217" s="16">
        <v>159.76</v>
      </c>
      <c r="L217" s="16">
        <v>718.01</v>
      </c>
      <c r="M217" s="16">
        <v>58.18</v>
      </c>
      <c r="N217" s="16">
        <v>81.34</v>
      </c>
      <c r="O217" s="16">
        <v>362.3</v>
      </c>
      <c r="P217" s="16">
        <v>214.85</v>
      </c>
      <c r="Q217" s="16">
        <v>330.13</v>
      </c>
      <c r="R217" s="16">
        <v>476.13</v>
      </c>
      <c r="S217" s="16">
        <v>169.16</v>
      </c>
      <c r="T217" s="16">
        <v>44.23</v>
      </c>
      <c r="U217" s="16">
        <v>68.349999999999994</v>
      </c>
      <c r="V217" s="16">
        <v>39.086663999999999</v>
      </c>
      <c r="W217" s="16">
        <v>211.77707599999999</v>
      </c>
      <c r="X217" s="17">
        <v>116.15944399999999</v>
      </c>
    </row>
    <row r="218" spans="1:24" s="14" customFormat="1" ht="11.25" x14ac:dyDescent="0.2">
      <c r="A218" s="21">
        <v>38749</v>
      </c>
      <c r="B218" s="16">
        <v>1735.1005270000001</v>
      </c>
      <c r="C218" s="16">
        <v>123.47</v>
      </c>
      <c r="D218" s="16">
        <v>339.395667</v>
      </c>
      <c r="E218" s="16">
        <v>366.11</v>
      </c>
      <c r="F218" s="16">
        <v>167.75</v>
      </c>
      <c r="G218" s="16">
        <v>121.68</v>
      </c>
      <c r="H218" s="16">
        <v>168.16</v>
      </c>
      <c r="I218" s="16">
        <v>291.81</v>
      </c>
      <c r="J218" s="16">
        <v>280.85000000000002</v>
      </c>
      <c r="K218" s="16">
        <v>202.04</v>
      </c>
      <c r="L218" s="16">
        <v>799</v>
      </c>
      <c r="M218" s="16">
        <v>61.92</v>
      </c>
      <c r="N218" s="16">
        <v>86.35</v>
      </c>
      <c r="O218" s="16">
        <v>234.24</v>
      </c>
      <c r="P218" s="16">
        <v>200.83</v>
      </c>
      <c r="Q218" s="16">
        <v>260.88</v>
      </c>
      <c r="R218" s="16">
        <v>378.05</v>
      </c>
      <c r="S218" s="16">
        <v>100.65</v>
      </c>
      <c r="T218" s="16">
        <v>33.880000000000003</v>
      </c>
      <c r="U218" s="16">
        <v>68.19</v>
      </c>
      <c r="V218" s="16">
        <v>28.103705999999999</v>
      </c>
      <c r="W218" s="16">
        <v>188.905259</v>
      </c>
      <c r="X218" s="17">
        <v>31.366679999999999</v>
      </c>
    </row>
    <row r="219" spans="1:24" s="14" customFormat="1" ht="11.25" x14ac:dyDescent="0.2">
      <c r="A219" s="21">
        <v>38777</v>
      </c>
      <c r="B219" s="16">
        <v>2047.6307039999999</v>
      </c>
      <c r="C219" s="16">
        <v>180.67</v>
      </c>
      <c r="D219" s="16">
        <v>385.83129200000002</v>
      </c>
      <c r="E219" s="16">
        <v>534.94000000000005</v>
      </c>
      <c r="F219" s="16">
        <v>198.18</v>
      </c>
      <c r="G219" s="16">
        <v>241.12</v>
      </c>
      <c r="H219" s="16">
        <v>225.49</v>
      </c>
      <c r="I219" s="16">
        <v>392.42</v>
      </c>
      <c r="J219" s="16">
        <v>447.96</v>
      </c>
      <c r="K219" s="16">
        <v>213.21</v>
      </c>
      <c r="L219" s="16">
        <v>963.39</v>
      </c>
      <c r="M219" s="16">
        <v>86.97</v>
      </c>
      <c r="N219" s="16">
        <v>98.62</v>
      </c>
      <c r="O219" s="16">
        <v>286.24</v>
      </c>
      <c r="P219" s="16">
        <v>287.91000000000003</v>
      </c>
      <c r="Q219" s="16">
        <v>331.51</v>
      </c>
      <c r="R219" s="16">
        <v>704.16</v>
      </c>
      <c r="S219" s="16">
        <v>184.65</v>
      </c>
      <c r="T219" s="16">
        <v>51.73</v>
      </c>
      <c r="U219" s="16">
        <v>90.69</v>
      </c>
      <c r="V219" s="16">
        <v>39.349158000000003</v>
      </c>
      <c r="W219" s="16">
        <v>269.29082699999998</v>
      </c>
      <c r="X219" s="17">
        <v>53.225152000000001</v>
      </c>
    </row>
    <row r="220" spans="1:24" s="14" customFormat="1" ht="11.25" x14ac:dyDescent="0.2">
      <c r="A220" s="21">
        <v>38808</v>
      </c>
      <c r="B220" s="16">
        <v>1812.430531</v>
      </c>
      <c r="C220" s="16">
        <v>181.46</v>
      </c>
      <c r="D220" s="16">
        <v>339.53856100000002</v>
      </c>
      <c r="E220" s="16">
        <v>429.29</v>
      </c>
      <c r="F220" s="16">
        <v>222.43</v>
      </c>
      <c r="G220" s="16">
        <v>156.63</v>
      </c>
      <c r="H220" s="16">
        <v>192.51</v>
      </c>
      <c r="I220" s="16">
        <v>248.99</v>
      </c>
      <c r="J220" s="16">
        <v>435.93</v>
      </c>
      <c r="K220" s="16">
        <v>186.28</v>
      </c>
      <c r="L220" s="16">
        <v>889.78</v>
      </c>
      <c r="M220" s="16">
        <v>64.819999999999993</v>
      </c>
      <c r="N220" s="16">
        <v>82.85</v>
      </c>
      <c r="O220" s="16">
        <v>249.41</v>
      </c>
      <c r="P220" s="16">
        <v>265.48</v>
      </c>
      <c r="Q220" s="16">
        <v>280.01</v>
      </c>
      <c r="R220" s="16">
        <v>593.08000000000004</v>
      </c>
      <c r="S220" s="16">
        <v>212.12</v>
      </c>
      <c r="T220" s="16">
        <v>66.44</v>
      </c>
      <c r="U220" s="16">
        <v>75.010000000000005</v>
      </c>
      <c r="V220" s="16">
        <v>26.102442</v>
      </c>
      <c r="W220" s="16">
        <v>176.255593</v>
      </c>
      <c r="X220" s="17">
        <v>42.067798000000003</v>
      </c>
    </row>
    <row r="221" spans="1:24" s="14" customFormat="1" ht="11.25" x14ac:dyDescent="0.2">
      <c r="A221" s="21">
        <v>38838</v>
      </c>
      <c r="B221" s="16">
        <v>1848.6764229999999</v>
      </c>
      <c r="C221" s="16">
        <v>127.24</v>
      </c>
      <c r="D221" s="16">
        <v>344.16326199999997</v>
      </c>
      <c r="E221" s="16">
        <v>429.44</v>
      </c>
      <c r="F221" s="16">
        <v>272.86</v>
      </c>
      <c r="G221" s="16">
        <v>139.63</v>
      </c>
      <c r="H221" s="16">
        <v>180.76</v>
      </c>
      <c r="I221" s="16">
        <v>278.74</v>
      </c>
      <c r="J221" s="16">
        <v>513.13</v>
      </c>
      <c r="K221" s="16">
        <v>210.89</v>
      </c>
      <c r="L221" s="16">
        <v>980.55</v>
      </c>
      <c r="M221" s="16">
        <v>72.930000000000007</v>
      </c>
      <c r="N221" s="16">
        <v>92.67</v>
      </c>
      <c r="O221" s="16">
        <v>326.64</v>
      </c>
      <c r="P221" s="16">
        <v>268.45999999999998</v>
      </c>
      <c r="Q221" s="16">
        <v>288.94</v>
      </c>
      <c r="R221" s="16">
        <v>646.53</v>
      </c>
      <c r="S221" s="16">
        <v>97.93</v>
      </c>
      <c r="T221" s="16">
        <v>85.12</v>
      </c>
      <c r="U221" s="16">
        <v>103.58</v>
      </c>
      <c r="V221" s="16">
        <v>36.767637999999998</v>
      </c>
      <c r="W221" s="16">
        <v>253.01906199999999</v>
      </c>
      <c r="X221" s="17">
        <v>30.314173</v>
      </c>
    </row>
    <row r="222" spans="1:24" s="14" customFormat="1" ht="11.25" x14ac:dyDescent="0.2">
      <c r="A222" s="21">
        <v>38869</v>
      </c>
      <c r="B222" s="16">
        <v>2049.5584140000001</v>
      </c>
      <c r="C222" s="16">
        <v>251.76</v>
      </c>
      <c r="D222" s="16">
        <v>383.059909</v>
      </c>
      <c r="E222" s="16">
        <v>458.39</v>
      </c>
      <c r="F222" s="16">
        <v>301.74</v>
      </c>
      <c r="G222" s="16">
        <v>171.08</v>
      </c>
      <c r="H222" s="16">
        <v>179.73</v>
      </c>
      <c r="I222" s="16">
        <v>307.26</v>
      </c>
      <c r="J222" s="16">
        <v>493.65</v>
      </c>
      <c r="K222" s="16">
        <v>211.91</v>
      </c>
      <c r="L222" s="16">
        <v>957.58</v>
      </c>
      <c r="M222" s="16">
        <v>90.61</v>
      </c>
      <c r="N222" s="16">
        <v>66.349999999999994</v>
      </c>
      <c r="O222" s="16">
        <v>258.52999999999997</v>
      </c>
      <c r="P222" s="16">
        <v>274.01</v>
      </c>
      <c r="Q222" s="16">
        <v>307.58999999999997</v>
      </c>
      <c r="R222" s="16">
        <v>860.95</v>
      </c>
      <c r="S222" s="16">
        <v>143.54</v>
      </c>
      <c r="T222" s="16">
        <v>81.97</v>
      </c>
      <c r="U222" s="16">
        <v>80.150000000000006</v>
      </c>
      <c r="V222" s="16">
        <v>50.34205</v>
      </c>
      <c r="W222" s="16">
        <v>356.16807399999999</v>
      </c>
      <c r="X222" s="17">
        <v>80.665260000000004</v>
      </c>
    </row>
    <row r="223" spans="1:24" s="14" customFormat="1" ht="11.25" x14ac:dyDescent="0.2">
      <c r="A223" s="21">
        <v>38899</v>
      </c>
      <c r="B223" s="16">
        <v>2315.4468739999998</v>
      </c>
      <c r="C223" s="16">
        <v>239.61</v>
      </c>
      <c r="D223" s="16">
        <v>353.37602600000002</v>
      </c>
      <c r="E223" s="16">
        <v>509.87</v>
      </c>
      <c r="F223" s="16">
        <v>315.13</v>
      </c>
      <c r="G223" s="16">
        <v>196.91</v>
      </c>
      <c r="H223" s="16">
        <v>263.86</v>
      </c>
      <c r="I223" s="16">
        <v>318.14999999999998</v>
      </c>
      <c r="J223" s="16">
        <v>566.91999999999996</v>
      </c>
      <c r="K223" s="16">
        <v>253.73</v>
      </c>
      <c r="L223" s="16">
        <v>1130.5999999999999</v>
      </c>
      <c r="M223" s="16">
        <v>102.96</v>
      </c>
      <c r="N223" s="16">
        <v>128.66999999999999</v>
      </c>
      <c r="O223" s="16">
        <v>385.16</v>
      </c>
      <c r="P223" s="16">
        <v>295.75</v>
      </c>
      <c r="Q223" s="16">
        <v>365.2</v>
      </c>
      <c r="R223" s="16">
        <v>1067.27</v>
      </c>
      <c r="S223" s="16">
        <v>151.71</v>
      </c>
      <c r="T223" s="16">
        <v>93.99</v>
      </c>
      <c r="U223" s="16">
        <v>82.57</v>
      </c>
      <c r="V223" s="16">
        <v>42.542306000000004</v>
      </c>
      <c r="W223" s="16">
        <v>324.70598100000001</v>
      </c>
      <c r="X223" s="17">
        <v>101.213556</v>
      </c>
    </row>
    <row r="224" spans="1:24" s="14" customFormat="1" ht="11.25" x14ac:dyDescent="0.2">
      <c r="A224" s="21">
        <v>38930</v>
      </c>
      <c r="B224" s="16">
        <v>2386.060939</v>
      </c>
      <c r="C224" s="16">
        <v>221.74</v>
      </c>
      <c r="D224" s="16">
        <v>438.00403599999999</v>
      </c>
      <c r="E224" s="16">
        <v>504.25</v>
      </c>
      <c r="F224" s="16">
        <v>343.33</v>
      </c>
      <c r="G224" s="16">
        <v>226.23</v>
      </c>
      <c r="H224" s="16">
        <v>301.33</v>
      </c>
      <c r="I224" s="16">
        <v>414.73</v>
      </c>
      <c r="J224" s="16">
        <v>510.8</v>
      </c>
      <c r="K224" s="16">
        <v>289.02999999999997</v>
      </c>
      <c r="L224" s="16">
        <v>1129.8699999999999</v>
      </c>
      <c r="M224" s="16">
        <v>100.57</v>
      </c>
      <c r="N224" s="16">
        <v>108.8</v>
      </c>
      <c r="O224" s="16">
        <v>412.77</v>
      </c>
      <c r="P224" s="16">
        <v>418.48</v>
      </c>
      <c r="Q224" s="16">
        <v>349.66</v>
      </c>
      <c r="R224" s="16">
        <v>850.93</v>
      </c>
      <c r="S224" s="16">
        <v>238.95</v>
      </c>
      <c r="T224" s="16">
        <v>78.64</v>
      </c>
      <c r="U224" s="16">
        <v>104.14</v>
      </c>
      <c r="V224" s="16">
        <v>52.215097</v>
      </c>
      <c r="W224" s="16">
        <v>278.73660999999998</v>
      </c>
      <c r="X224" s="17">
        <v>80.263620000000003</v>
      </c>
    </row>
    <row r="225" spans="1:24" s="14" customFormat="1" ht="11.25" x14ac:dyDescent="0.2">
      <c r="A225" s="21">
        <v>38961</v>
      </c>
      <c r="B225" s="16">
        <v>2430.3411470000001</v>
      </c>
      <c r="C225" s="16">
        <v>239.06</v>
      </c>
      <c r="D225" s="16">
        <v>395.62837200000001</v>
      </c>
      <c r="E225" s="16">
        <v>507.11</v>
      </c>
      <c r="F225" s="16">
        <v>219.48</v>
      </c>
      <c r="G225" s="16">
        <v>192.96</v>
      </c>
      <c r="H225" s="16">
        <v>219.33</v>
      </c>
      <c r="I225" s="16">
        <v>345.96</v>
      </c>
      <c r="J225" s="16">
        <v>497.2</v>
      </c>
      <c r="K225" s="16">
        <v>270.83</v>
      </c>
      <c r="L225" s="16">
        <v>1054.48</v>
      </c>
      <c r="M225" s="16">
        <v>87.74</v>
      </c>
      <c r="N225" s="16">
        <v>119.15</v>
      </c>
      <c r="O225" s="16">
        <v>436.96</v>
      </c>
      <c r="P225" s="16">
        <v>318.91000000000003</v>
      </c>
      <c r="Q225" s="16">
        <v>348.34</v>
      </c>
      <c r="R225" s="16">
        <v>839.24</v>
      </c>
      <c r="S225" s="16">
        <v>175.19</v>
      </c>
      <c r="T225" s="16">
        <v>53.79</v>
      </c>
      <c r="U225" s="16">
        <v>80.42</v>
      </c>
      <c r="V225" s="16">
        <v>69.513315000000006</v>
      </c>
      <c r="W225" s="16">
        <v>254.992378</v>
      </c>
      <c r="X225" s="17">
        <v>63.191381</v>
      </c>
    </row>
    <row r="226" spans="1:24" s="14" customFormat="1" ht="11.25" x14ac:dyDescent="0.2">
      <c r="A226" s="21">
        <v>38991</v>
      </c>
      <c r="B226" s="16">
        <v>2188.786153</v>
      </c>
      <c r="C226" s="16">
        <v>170.76</v>
      </c>
      <c r="D226" s="16">
        <v>416.10221999999999</v>
      </c>
      <c r="E226" s="16">
        <v>519.84</v>
      </c>
      <c r="F226" s="16">
        <v>308.83999999999997</v>
      </c>
      <c r="G226" s="16">
        <v>234.86</v>
      </c>
      <c r="H226" s="16">
        <v>298.14</v>
      </c>
      <c r="I226" s="16">
        <v>274.05</v>
      </c>
      <c r="J226" s="16">
        <v>534.20000000000005</v>
      </c>
      <c r="K226" s="16">
        <v>279.97000000000003</v>
      </c>
      <c r="L226" s="16">
        <v>1053.1300000000001</v>
      </c>
      <c r="M226" s="16">
        <v>87.1</v>
      </c>
      <c r="N226" s="16">
        <v>126.26</v>
      </c>
      <c r="O226" s="16">
        <v>331.82</v>
      </c>
      <c r="P226" s="16">
        <v>399.08</v>
      </c>
      <c r="Q226" s="16">
        <v>313.67</v>
      </c>
      <c r="R226" s="16">
        <v>752.14</v>
      </c>
      <c r="S226" s="16">
        <v>167.99</v>
      </c>
      <c r="T226" s="16">
        <v>54.93</v>
      </c>
      <c r="U226" s="16">
        <v>91.66</v>
      </c>
      <c r="V226" s="16">
        <v>41.206989999999998</v>
      </c>
      <c r="W226" s="16">
        <v>419.43843399999997</v>
      </c>
      <c r="X226" s="17">
        <v>129.17894799999999</v>
      </c>
    </row>
    <row r="227" spans="1:24" s="14" customFormat="1" ht="11.25" x14ac:dyDescent="0.2">
      <c r="A227" s="21">
        <v>39022</v>
      </c>
      <c r="B227" s="16">
        <v>1999.3396559999999</v>
      </c>
      <c r="C227" s="16">
        <v>254.35</v>
      </c>
      <c r="D227" s="16">
        <v>354.10931399999998</v>
      </c>
      <c r="E227" s="16">
        <v>496.17</v>
      </c>
      <c r="F227" s="16">
        <v>248.25</v>
      </c>
      <c r="G227" s="16">
        <v>220.68</v>
      </c>
      <c r="H227" s="16">
        <v>274.60000000000002</v>
      </c>
      <c r="I227" s="16">
        <v>329.54</v>
      </c>
      <c r="J227" s="16">
        <v>583.87</v>
      </c>
      <c r="K227" s="16">
        <v>226.59</v>
      </c>
      <c r="L227" s="16">
        <v>1073.29</v>
      </c>
      <c r="M227" s="16">
        <v>92.76</v>
      </c>
      <c r="N227" s="16">
        <v>103.47</v>
      </c>
      <c r="O227" s="16">
        <v>246.61</v>
      </c>
      <c r="P227" s="16">
        <v>315.32</v>
      </c>
      <c r="Q227" s="16">
        <v>344.43</v>
      </c>
      <c r="R227" s="16">
        <v>658.02</v>
      </c>
      <c r="S227" s="16">
        <v>142.11000000000001</v>
      </c>
      <c r="T227" s="16">
        <v>56.96</v>
      </c>
      <c r="U227" s="16">
        <v>92.18</v>
      </c>
      <c r="V227" s="16">
        <v>34.257854000000002</v>
      </c>
      <c r="W227" s="16">
        <v>313.70424800000001</v>
      </c>
      <c r="X227" s="17">
        <v>104.254069</v>
      </c>
    </row>
    <row r="228" spans="1:24" s="14" customFormat="1" ht="11.25" x14ac:dyDescent="0.2">
      <c r="A228" s="21">
        <v>39052</v>
      </c>
      <c r="B228" s="16">
        <v>1952.5182299999999</v>
      </c>
      <c r="C228" s="16">
        <v>141.26</v>
      </c>
      <c r="D228" s="16">
        <v>349.58286900000002</v>
      </c>
      <c r="E228" s="16">
        <v>517.91</v>
      </c>
      <c r="F228" s="16">
        <v>245.05</v>
      </c>
      <c r="G228" s="16">
        <v>224.78</v>
      </c>
      <c r="H228" s="16">
        <v>202.65</v>
      </c>
      <c r="I228" s="16">
        <v>366.21</v>
      </c>
      <c r="J228" s="16">
        <v>506.62</v>
      </c>
      <c r="K228" s="16">
        <v>317.66000000000003</v>
      </c>
      <c r="L228" s="16">
        <v>964.14</v>
      </c>
      <c r="M228" s="16">
        <v>99.56</v>
      </c>
      <c r="N228" s="16">
        <v>135.97999999999999</v>
      </c>
      <c r="O228" s="16">
        <v>365.3</v>
      </c>
      <c r="P228" s="16">
        <v>295.97000000000003</v>
      </c>
      <c r="Q228" s="16">
        <v>363.58</v>
      </c>
      <c r="R228" s="16">
        <v>573.03</v>
      </c>
      <c r="S228" s="16">
        <v>177.97</v>
      </c>
      <c r="T228" s="16">
        <v>57.33</v>
      </c>
      <c r="U228" s="16">
        <v>92.74</v>
      </c>
      <c r="V228" s="16">
        <v>52.747968</v>
      </c>
      <c r="W228" s="16">
        <v>396.434191</v>
      </c>
      <c r="X228" s="17">
        <v>106.98922899999999</v>
      </c>
    </row>
    <row r="229" spans="1:24" s="14" customFormat="1" ht="11.25" x14ac:dyDescent="0.2">
      <c r="A229" s="21">
        <v>39083</v>
      </c>
      <c r="B229" s="16">
        <v>1740.0271520000001</v>
      </c>
      <c r="C229" s="16">
        <v>173.78</v>
      </c>
      <c r="D229" s="16">
        <v>350.67106699999999</v>
      </c>
      <c r="E229" s="16">
        <v>447.47</v>
      </c>
      <c r="F229" s="16">
        <v>287.54000000000002</v>
      </c>
      <c r="G229" s="16">
        <v>219.03</v>
      </c>
      <c r="H229" s="16">
        <v>301.63</v>
      </c>
      <c r="I229" s="16">
        <v>365.91</v>
      </c>
      <c r="J229" s="16">
        <v>553.98</v>
      </c>
      <c r="K229" s="16">
        <v>240.67</v>
      </c>
      <c r="L229" s="16">
        <v>824.08</v>
      </c>
      <c r="M229" s="16">
        <v>100.24</v>
      </c>
      <c r="N229" s="16">
        <v>89.3</v>
      </c>
      <c r="O229" s="16">
        <v>366.75</v>
      </c>
      <c r="P229" s="16">
        <v>343.09</v>
      </c>
      <c r="Q229" s="16">
        <v>327.51</v>
      </c>
      <c r="R229" s="16">
        <v>558.28</v>
      </c>
      <c r="S229" s="16">
        <v>117.65</v>
      </c>
      <c r="T229" s="16">
        <v>50.72</v>
      </c>
      <c r="U229" s="16">
        <v>79.73</v>
      </c>
      <c r="V229" s="16">
        <v>38.070295000000002</v>
      </c>
      <c r="W229" s="16">
        <v>268.50795499999998</v>
      </c>
      <c r="X229" s="17">
        <v>47.257682000000003</v>
      </c>
    </row>
    <row r="230" spans="1:24" s="14" customFormat="1" ht="11.25" x14ac:dyDescent="0.2">
      <c r="A230" s="21">
        <v>39114</v>
      </c>
      <c r="B230" s="16">
        <v>1784.813543</v>
      </c>
      <c r="C230" s="16">
        <v>104.24</v>
      </c>
      <c r="D230" s="16">
        <v>316.143868</v>
      </c>
      <c r="E230" s="16">
        <v>509.65</v>
      </c>
      <c r="F230" s="16">
        <v>224.92</v>
      </c>
      <c r="G230" s="16">
        <v>237.82</v>
      </c>
      <c r="H230" s="16">
        <v>236.27</v>
      </c>
      <c r="I230" s="16">
        <v>360.48</v>
      </c>
      <c r="J230" s="16">
        <v>473.46</v>
      </c>
      <c r="K230" s="16">
        <v>201.44</v>
      </c>
      <c r="L230" s="16">
        <v>888.46</v>
      </c>
      <c r="M230" s="16">
        <v>68.87</v>
      </c>
      <c r="N230" s="16">
        <v>99.08</v>
      </c>
      <c r="O230" s="16">
        <v>265.32</v>
      </c>
      <c r="P230" s="16">
        <v>231.2</v>
      </c>
      <c r="Q230" s="16">
        <v>309.02999999999997</v>
      </c>
      <c r="R230" s="16">
        <v>546.32000000000005</v>
      </c>
      <c r="S230" s="16">
        <v>133.54</v>
      </c>
      <c r="T230" s="16">
        <v>54.38</v>
      </c>
      <c r="U230" s="16">
        <v>84.29</v>
      </c>
      <c r="V230" s="16">
        <v>28.047495000000001</v>
      </c>
      <c r="W230" s="16">
        <v>277.63998299999997</v>
      </c>
      <c r="X230" s="17">
        <v>59.560806999999997</v>
      </c>
    </row>
    <row r="231" spans="1:24" s="14" customFormat="1" ht="11.25" x14ac:dyDescent="0.2">
      <c r="A231" s="21">
        <v>39142</v>
      </c>
      <c r="B231" s="16">
        <v>2008.7810239999999</v>
      </c>
      <c r="C231" s="16">
        <v>221.49</v>
      </c>
      <c r="D231" s="16">
        <v>304.62523299999998</v>
      </c>
      <c r="E231" s="16">
        <v>549.21</v>
      </c>
      <c r="F231" s="16">
        <v>299.31</v>
      </c>
      <c r="G231" s="16">
        <v>284.10000000000002</v>
      </c>
      <c r="H231" s="16">
        <v>262.66000000000003</v>
      </c>
      <c r="I231" s="16">
        <v>379.76</v>
      </c>
      <c r="J231" s="16">
        <v>585.29</v>
      </c>
      <c r="K231" s="16">
        <v>293.13</v>
      </c>
      <c r="L231" s="16">
        <v>1158.8399999999999</v>
      </c>
      <c r="M231" s="16">
        <v>106.79</v>
      </c>
      <c r="N231" s="16">
        <v>113.29</v>
      </c>
      <c r="O231" s="16">
        <v>425.35</v>
      </c>
      <c r="P231" s="16">
        <v>328.37</v>
      </c>
      <c r="Q231" s="16">
        <v>367.99</v>
      </c>
      <c r="R231" s="16">
        <v>809.22</v>
      </c>
      <c r="S231" s="16">
        <v>153.11000000000001</v>
      </c>
      <c r="T231" s="16">
        <v>49.31</v>
      </c>
      <c r="U231" s="16">
        <v>101.65</v>
      </c>
      <c r="V231" s="16">
        <v>45.527518999999998</v>
      </c>
      <c r="W231" s="16">
        <v>228.607293</v>
      </c>
      <c r="X231" s="17">
        <v>54.148485999999998</v>
      </c>
    </row>
    <row r="232" spans="1:24" s="14" customFormat="1" ht="11.25" x14ac:dyDescent="0.2">
      <c r="A232" s="21">
        <v>39173</v>
      </c>
      <c r="B232" s="16">
        <v>2153.130827</v>
      </c>
      <c r="C232" s="16">
        <v>142.69</v>
      </c>
      <c r="D232" s="16">
        <v>307.05650100000003</v>
      </c>
      <c r="E232" s="16">
        <v>642.58000000000004</v>
      </c>
      <c r="F232" s="16">
        <v>335.57</v>
      </c>
      <c r="G232" s="16">
        <v>249.43</v>
      </c>
      <c r="H232" s="16">
        <v>276.01</v>
      </c>
      <c r="I232" s="16">
        <v>366.61</v>
      </c>
      <c r="J232" s="16">
        <v>703.61</v>
      </c>
      <c r="K232" s="16">
        <v>272.91000000000003</v>
      </c>
      <c r="L232" s="16">
        <v>1070.9100000000001</v>
      </c>
      <c r="M232" s="16">
        <v>112.39</v>
      </c>
      <c r="N232" s="16">
        <v>112.04</v>
      </c>
      <c r="O232" s="16">
        <v>319.19</v>
      </c>
      <c r="P232" s="16">
        <v>347.26</v>
      </c>
      <c r="Q232" s="16">
        <v>317.77999999999997</v>
      </c>
      <c r="R232" s="16">
        <v>1008.55</v>
      </c>
      <c r="S232" s="16">
        <v>153.94999999999999</v>
      </c>
      <c r="T232" s="16">
        <v>40.07</v>
      </c>
      <c r="U232" s="16">
        <v>103.08</v>
      </c>
      <c r="V232" s="16">
        <v>32.091115000000002</v>
      </c>
      <c r="W232" s="16">
        <v>257.87329399999999</v>
      </c>
      <c r="X232" s="17">
        <v>103.75920000000001</v>
      </c>
    </row>
    <row r="233" spans="1:24" s="14" customFormat="1" ht="11.25" x14ac:dyDescent="0.2">
      <c r="A233" s="21">
        <v>39203</v>
      </c>
      <c r="B233" s="16">
        <v>2113.8433960000002</v>
      </c>
      <c r="C233" s="16">
        <v>152</v>
      </c>
      <c r="D233" s="16">
        <v>354.57627200000002</v>
      </c>
      <c r="E233" s="16">
        <v>615.46</v>
      </c>
      <c r="F233" s="16">
        <v>335.61</v>
      </c>
      <c r="G233" s="16">
        <v>247.41</v>
      </c>
      <c r="H233" s="16">
        <v>339.23</v>
      </c>
      <c r="I233" s="16">
        <v>349.29</v>
      </c>
      <c r="J233" s="16">
        <v>723.13</v>
      </c>
      <c r="K233" s="16">
        <v>214.99</v>
      </c>
      <c r="L233" s="16">
        <v>1197.3699999999999</v>
      </c>
      <c r="M233" s="16">
        <v>106.3</v>
      </c>
      <c r="N233" s="16">
        <v>126.33</v>
      </c>
      <c r="O233" s="16">
        <v>316.70999999999998</v>
      </c>
      <c r="P233" s="16">
        <v>378.75</v>
      </c>
      <c r="Q233" s="16">
        <v>381.38</v>
      </c>
      <c r="R233" s="16">
        <v>919.78</v>
      </c>
      <c r="S233" s="16">
        <v>226.03</v>
      </c>
      <c r="T233" s="16">
        <v>102.72</v>
      </c>
      <c r="U233" s="16">
        <v>117.23</v>
      </c>
      <c r="V233" s="16">
        <v>44.662860999999999</v>
      </c>
      <c r="W233" s="16">
        <v>321.16628100000003</v>
      </c>
      <c r="X233" s="17">
        <v>98.584221999999997</v>
      </c>
    </row>
    <row r="234" spans="1:24" s="14" customFormat="1" ht="11.25" x14ac:dyDescent="0.2">
      <c r="A234" s="21">
        <v>39234</v>
      </c>
      <c r="B234" s="16">
        <v>2186.0815619999998</v>
      </c>
      <c r="C234" s="16">
        <v>191.08</v>
      </c>
      <c r="D234" s="16">
        <v>338.84780799999999</v>
      </c>
      <c r="E234" s="16">
        <v>559.01</v>
      </c>
      <c r="F234" s="16">
        <v>363.77</v>
      </c>
      <c r="G234" s="16">
        <v>275.3</v>
      </c>
      <c r="H234" s="16">
        <v>204.51</v>
      </c>
      <c r="I234" s="16">
        <v>355.82</v>
      </c>
      <c r="J234" s="16">
        <v>605.49</v>
      </c>
      <c r="K234" s="16">
        <v>243.2</v>
      </c>
      <c r="L234" s="16">
        <v>1171.1500000000001</v>
      </c>
      <c r="M234" s="16">
        <v>92.14</v>
      </c>
      <c r="N234" s="16">
        <v>158.81</v>
      </c>
      <c r="O234" s="16">
        <v>278.95999999999998</v>
      </c>
      <c r="P234" s="16">
        <v>386.32</v>
      </c>
      <c r="Q234" s="16">
        <v>366.79</v>
      </c>
      <c r="R234" s="16">
        <v>1072.8</v>
      </c>
      <c r="S234" s="16">
        <v>168.53</v>
      </c>
      <c r="T234" s="16">
        <v>63.74</v>
      </c>
      <c r="U234" s="16">
        <v>116.53</v>
      </c>
      <c r="V234" s="16">
        <v>38.014169000000003</v>
      </c>
      <c r="W234" s="16">
        <v>327.27534900000001</v>
      </c>
      <c r="X234" s="17">
        <v>88.108644999999996</v>
      </c>
    </row>
    <row r="235" spans="1:24" s="14" customFormat="1" ht="11.25" x14ac:dyDescent="0.2">
      <c r="A235" s="21">
        <v>39264</v>
      </c>
      <c r="B235" s="16">
        <v>1995.6369999999999</v>
      </c>
      <c r="C235" s="16">
        <v>183.59</v>
      </c>
      <c r="D235" s="16">
        <v>371.55408799999998</v>
      </c>
      <c r="E235" s="16">
        <v>583.63</v>
      </c>
      <c r="F235" s="16">
        <v>357.21</v>
      </c>
      <c r="G235" s="16">
        <v>299.29000000000002</v>
      </c>
      <c r="H235" s="16">
        <v>308.88</v>
      </c>
      <c r="I235" s="16">
        <v>340.37</v>
      </c>
      <c r="J235" s="16">
        <v>655.95</v>
      </c>
      <c r="K235" s="16">
        <v>251.43</v>
      </c>
      <c r="L235" s="16">
        <v>1314.43</v>
      </c>
      <c r="M235" s="16">
        <v>135.28</v>
      </c>
      <c r="N235" s="16">
        <v>161.58000000000001</v>
      </c>
      <c r="O235" s="16">
        <v>418.66</v>
      </c>
      <c r="P235" s="16">
        <v>396.95</v>
      </c>
      <c r="Q235" s="16">
        <v>380.21</v>
      </c>
      <c r="R235" s="16">
        <v>1148.8900000000001</v>
      </c>
      <c r="S235" s="16">
        <v>140.74</v>
      </c>
      <c r="T235" s="16">
        <v>93.89</v>
      </c>
      <c r="U235" s="16">
        <v>123.97</v>
      </c>
      <c r="V235" s="16">
        <v>47.887725000000003</v>
      </c>
      <c r="W235" s="16">
        <v>288.12818499999997</v>
      </c>
      <c r="X235" s="17">
        <v>98.813689999999994</v>
      </c>
    </row>
    <row r="236" spans="1:24" s="14" customFormat="1" ht="11.25" x14ac:dyDescent="0.2">
      <c r="A236" s="21">
        <v>39295</v>
      </c>
      <c r="B236" s="16">
        <v>2203.5360110000001</v>
      </c>
      <c r="C236" s="16">
        <v>234.22</v>
      </c>
      <c r="D236" s="16">
        <v>370.79369500000001</v>
      </c>
      <c r="E236" s="16">
        <v>654.22</v>
      </c>
      <c r="F236" s="16">
        <v>369.39</v>
      </c>
      <c r="G236" s="16">
        <v>377.89</v>
      </c>
      <c r="H236" s="16">
        <v>304.88</v>
      </c>
      <c r="I236" s="16">
        <v>386.11</v>
      </c>
      <c r="J236" s="16">
        <v>755.66</v>
      </c>
      <c r="K236" s="16">
        <v>298.82</v>
      </c>
      <c r="L236" s="16">
        <v>1408.64</v>
      </c>
      <c r="M236" s="16">
        <v>121.73</v>
      </c>
      <c r="N236" s="16">
        <v>153.94</v>
      </c>
      <c r="O236" s="16">
        <v>380.8</v>
      </c>
      <c r="P236" s="16">
        <v>398.3</v>
      </c>
      <c r="Q236" s="16">
        <v>429.3</v>
      </c>
      <c r="R236" s="16">
        <v>1127.52</v>
      </c>
      <c r="S236" s="16">
        <v>168.74</v>
      </c>
      <c r="T236" s="16">
        <v>80.180000000000007</v>
      </c>
      <c r="U236" s="16">
        <v>144.65</v>
      </c>
      <c r="V236" s="16">
        <v>54.039074999999997</v>
      </c>
      <c r="W236" s="16">
        <v>329.92321600000002</v>
      </c>
      <c r="X236" s="17">
        <v>81.387591</v>
      </c>
    </row>
    <row r="237" spans="1:24" s="14" customFormat="1" ht="11.25" x14ac:dyDescent="0.2">
      <c r="A237" s="21">
        <v>39326</v>
      </c>
      <c r="B237" s="16">
        <v>2211.9855079999998</v>
      </c>
      <c r="C237" s="16">
        <v>241.36</v>
      </c>
      <c r="D237" s="16">
        <v>368.08477499999998</v>
      </c>
      <c r="E237" s="16">
        <v>598.32000000000005</v>
      </c>
      <c r="F237" s="16">
        <v>302.45999999999998</v>
      </c>
      <c r="G237" s="16">
        <v>303.48</v>
      </c>
      <c r="H237" s="16">
        <v>256.38</v>
      </c>
      <c r="I237" s="16">
        <v>353.24</v>
      </c>
      <c r="J237" s="16">
        <v>1238.4100000000001</v>
      </c>
      <c r="K237" s="16">
        <v>246.64</v>
      </c>
      <c r="L237" s="16">
        <v>1313.44</v>
      </c>
      <c r="M237" s="16">
        <v>115.43</v>
      </c>
      <c r="N237" s="16">
        <v>138.91999999999999</v>
      </c>
      <c r="O237" s="16">
        <v>355.55</v>
      </c>
      <c r="P237" s="16">
        <v>464.71</v>
      </c>
      <c r="Q237" s="16">
        <v>341.19</v>
      </c>
      <c r="R237" s="16">
        <v>1006.2</v>
      </c>
      <c r="S237" s="16">
        <v>217.08</v>
      </c>
      <c r="T237" s="16">
        <v>63.24</v>
      </c>
      <c r="U237" s="16">
        <v>108.36</v>
      </c>
      <c r="V237" s="16">
        <v>65.806800999999993</v>
      </c>
      <c r="W237" s="16">
        <v>329.22216400000002</v>
      </c>
      <c r="X237" s="17">
        <v>76.546064999999999</v>
      </c>
    </row>
    <row r="238" spans="1:24" s="14" customFormat="1" ht="11.25" x14ac:dyDescent="0.2">
      <c r="A238" s="21">
        <v>39356</v>
      </c>
      <c r="B238" s="16">
        <v>2338.2269019999999</v>
      </c>
      <c r="C238" s="16">
        <v>245.4</v>
      </c>
      <c r="D238" s="16">
        <v>394.89221500000002</v>
      </c>
      <c r="E238" s="16">
        <v>652.94000000000005</v>
      </c>
      <c r="F238" s="16">
        <v>375.89</v>
      </c>
      <c r="G238" s="16">
        <v>374.03</v>
      </c>
      <c r="H238" s="16">
        <v>438.69</v>
      </c>
      <c r="I238" s="16">
        <v>435.5</v>
      </c>
      <c r="J238" s="16">
        <v>900.3</v>
      </c>
      <c r="K238" s="16">
        <v>308.63</v>
      </c>
      <c r="L238" s="16">
        <v>1472.53</v>
      </c>
      <c r="M238" s="16">
        <v>123.17</v>
      </c>
      <c r="N238" s="16">
        <v>181.23</v>
      </c>
      <c r="O238" s="16">
        <v>344.95</v>
      </c>
      <c r="P238" s="16">
        <v>545.57000000000005</v>
      </c>
      <c r="Q238" s="16">
        <v>371.9</v>
      </c>
      <c r="R238" s="16">
        <v>1084.6199999999999</v>
      </c>
      <c r="S238" s="16">
        <v>192.75</v>
      </c>
      <c r="T238" s="16">
        <v>51.61</v>
      </c>
      <c r="U238" s="16">
        <v>126.31</v>
      </c>
      <c r="V238" s="16">
        <v>65.643585999999999</v>
      </c>
      <c r="W238" s="16">
        <v>370.48391099999998</v>
      </c>
      <c r="X238" s="17">
        <v>123.604669</v>
      </c>
    </row>
    <row r="239" spans="1:24" s="14" customFormat="1" ht="11.25" x14ac:dyDescent="0.2">
      <c r="A239" s="21">
        <v>39387</v>
      </c>
      <c r="B239" s="16">
        <v>2120.6144610000001</v>
      </c>
      <c r="C239" s="16">
        <v>262.88</v>
      </c>
      <c r="D239" s="16">
        <v>456.60198500000001</v>
      </c>
      <c r="E239" s="16">
        <v>700.9</v>
      </c>
      <c r="F239" s="16">
        <v>338.36</v>
      </c>
      <c r="G239" s="16">
        <v>336.84</v>
      </c>
      <c r="H239" s="16">
        <v>259.07</v>
      </c>
      <c r="I239" s="16">
        <v>362.98</v>
      </c>
      <c r="J239" s="16">
        <v>865.48</v>
      </c>
      <c r="K239" s="16">
        <v>316.54000000000002</v>
      </c>
      <c r="L239" s="16">
        <v>1344.19</v>
      </c>
      <c r="M239" s="16">
        <v>100.87</v>
      </c>
      <c r="N239" s="16">
        <v>163.87</v>
      </c>
      <c r="O239" s="16">
        <v>312.61</v>
      </c>
      <c r="P239" s="16">
        <v>431.35</v>
      </c>
      <c r="Q239" s="16">
        <v>378.79</v>
      </c>
      <c r="R239" s="16">
        <v>801.33</v>
      </c>
      <c r="S239" s="16">
        <v>162.72999999999999</v>
      </c>
      <c r="T239" s="16">
        <v>69.239999999999995</v>
      </c>
      <c r="U239" s="16">
        <v>104.61</v>
      </c>
      <c r="V239" s="16">
        <v>94.597933999999995</v>
      </c>
      <c r="W239" s="16">
        <v>399.12896899999998</v>
      </c>
      <c r="X239" s="17">
        <v>40.79316</v>
      </c>
    </row>
    <row r="240" spans="1:24" s="14" customFormat="1" ht="11.25" x14ac:dyDescent="0.2">
      <c r="A240" s="21">
        <v>39417</v>
      </c>
      <c r="B240" s="16">
        <v>2208.3710260000003</v>
      </c>
      <c r="C240" s="16">
        <v>208.98</v>
      </c>
      <c r="D240" s="16">
        <v>326.593209</v>
      </c>
      <c r="E240" s="16">
        <v>697.99</v>
      </c>
      <c r="F240" s="16">
        <v>321.87</v>
      </c>
      <c r="G240" s="16">
        <v>271.7</v>
      </c>
      <c r="H240" s="16">
        <v>283.77</v>
      </c>
      <c r="I240" s="16">
        <v>407.58</v>
      </c>
      <c r="J240" s="16">
        <v>780.12</v>
      </c>
      <c r="K240" s="16">
        <v>412.67</v>
      </c>
      <c r="L240" s="16">
        <v>1252.9000000000001</v>
      </c>
      <c r="M240" s="16">
        <v>105.23</v>
      </c>
      <c r="N240" s="16">
        <v>149.79</v>
      </c>
      <c r="O240" s="16">
        <v>479.54</v>
      </c>
      <c r="P240" s="16">
        <v>472.08</v>
      </c>
      <c r="Q240" s="16">
        <v>349.47</v>
      </c>
      <c r="R240" s="16">
        <v>665.3</v>
      </c>
      <c r="S240" s="16">
        <v>211.79</v>
      </c>
      <c r="T240" s="16">
        <v>96.8</v>
      </c>
      <c r="U240" s="16">
        <v>125.22</v>
      </c>
      <c r="V240" s="16">
        <v>59.785063000000001</v>
      </c>
      <c r="W240" s="16">
        <v>343.33890400000001</v>
      </c>
      <c r="X240" s="17">
        <v>85.290232000000003</v>
      </c>
    </row>
    <row r="241" spans="1:24" s="14" customFormat="1" ht="11.25" x14ac:dyDescent="0.2">
      <c r="A241" s="21">
        <v>39448</v>
      </c>
      <c r="B241" s="16">
        <v>1894.048432</v>
      </c>
      <c r="C241" s="16">
        <v>178.61</v>
      </c>
      <c r="D241" s="16">
        <v>362.60054100000002</v>
      </c>
      <c r="E241" s="16">
        <v>537.29999999999995</v>
      </c>
      <c r="F241" s="16">
        <v>307.27999999999997</v>
      </c>
      <c r="G241" s="16">
        <v>269.02</v>
      </c>
      <c r="H241" s="16">
        <v>257.98</v>
      </c>
      <c r="I241" s="16">
        <v>455.23</v>
      </c>
      <c r="J241" s="16">
        <v>756.16</v>
      </c>
      <c r="K241" s="16">
        <v>323.87</v>
      </c>
      <c r="L241" s="16">
        <v>1302</v>
      </c>
      <c r="M241" s="16">
        <v>115.54</v>
      </c>
      <c r="N241" s="16">
        <v>174.02</v>
      </c>
      <c r="O241" s="16">
        <v>350.84</v>
      </c>
      <c r="P241" s="16">
        <v>316.99</v>
      </c>
      <c r="Q241" s="16">
        <v>375.06</v>
      </c>
      <c r="R241" s="16">
        <v>654.04</v>
      </c>
      <c r="S241" s="16">
        <v>162.82</v>
      </c>
      <c r="T241" s="16">
        <v>81.17</v>
      </c>
      <c r="U241" s="16">
        <v>130.81</v>
      </c>
      <c r="V241" s="16">
        <v>39.329165000000003</v>
      </c>
      <c r="W241" s="16">
        <v>228.48696200000001</v>
      </c>
      <c r="X241" s="17">
        <v>67.559124999999995</v>
      </c>
    </row>
    <row r="242" spans="1:24" s="14" customFormat="1" ht="11.25" x14ac:dyDescent="0.2">
      <c r="A242" s="21">
        <v>39479</v>
      </c>
      <c r="B242" s="16">
        <v>1982.449621</v>
      </c>
      <c r="C242" s="16">
        <v>167.98</v>
      </c>
      <c r="D242" s="16">
        <v>297.15556400000003</v>
      </c>
      <c r="E242" s="16">
        <v>504</v>
      </c>
      <c r="F242" s="16">
        <v>289.74</v>
      </c>
      <c r="G242" s="16">
        <v>233.07</v>
      </c>
      <c r="H242" s="16">
        <v>246.92</v>
      </c>
      <c r="I242" s="16">
        <v>384.48</v>
      </c>
      <c r="J242" s="16">
        <v>680.3</v>
      </c>
      <c r="K242" s="16">
        <v>230.58</v>
      </c>
      <c r="L242" s="16">
        <v>1319</v>
      </c>
      <c r="M242" s="16">
        <v>105.6</v>
      </c>
      <c r="N242" s="16">
        <v>168.9</v>
      </c>
      <c r="O242" s="16">
        <v>348.74</v>
      </c>
      <c r="P242" s="16">
        <v>291.16000000000003</v>
      </c>
      <c r="Q242" s="16">
        <v>393.69</v>
      </c>
      <c r="R242" s="16">
        <v>760.43</v>
      </c>
      <c r="S242" s="16">
        <v>153.35</v>
      </c>
      <c r="T242" s="16">
        <v>104.32</v>
      </c>
      <c r="U242" s="16">
        <v>147.08000000000001</v>
      </c>
      <c r="V242" s="16">
        <v>55.861051000000003</v>
      </c>
      <c r="W242" s="16">
        <v>266.68654500000002</v>
      </c>
      <c r="X242" s="17">
        <v>87.512041999999994</v>
      </c>
    </row>
    <row r="243" spans="1:24" s="14" customFormat="1" ht="11.25" x14ac:dyDescent="0.2">
      <c r="A243" s="21">
        <v>39508</v>
      </c>
      <c r="B243" s="16">
        <v>1819.6514930000001</v>
      </c>
      <c r="C243" s="16">
        <v>91.46</v>
      </c>
      <c r="D243" s="16">
        <v>286.51148899999998</v>
      </c>
      <c r="E243" s="16">
        <v>558.91</v>
      </c>
      <c r="F243" s="16">
        <v>310</v>
      </c>
      <c r="G243" s="16">
        <v>289.83999999999997</v>
      </c>
      <c r="H243" s="16">
        <v>294.2</v>
      </c>
      <c r="I243" s="16">
        <v>399.14</v>
      </c>
      <c r="J243" s="16">
        <v>666.31</v>
      </c>
      <c r="K243" s="16">
        <v>308.83</v>
      </c>
      <c r="L243" s="16">
        <v>1346.27</v>
      </c>
      <c r="M243" s="16">
        <v>109.92</v>
      </c>
      <c r="N243" s="16">
        <v>157.82</v>
      </c>
      <c r="O243" s="16">
        <v>248</v>
      </c>
      <c r="P243" s="16">
        <v>341.35</v>
      </c>
      <c r="Q243" s="16">
        <v>344.95</v>
      </c>
      <c r="R243" s="16">
        <v>672.99</v>
      </c>
      <c r="S243" s="16">
        <v>158.49</v>
      </c>
      <c r="T243" s="16">
        <v>55.28</v>
      </c>
      <c r="U243" s="16">
        <v>159.34</v>
      </c>
      <c r="V243" s="16">
        <v>140.80363399999999</v>
      </c>
      <c r="W243" s="16">
        <v>287.72376200000002</v>
      </c>
      <c r="X243" s="17">
        <v>36.146593000000003</v>
      </c>
    </row>
    <row r="244" spans="1:24" s="14" customFormat="1" ht="11.25" x14ac:dyDescent="0.2">
      <c r="A244" s="21">
        <v>39539</v>
      </c>
      <c r="B244" s="16">
        <v>1825.9238319999999</v>
      </c>
      <c r="C244" s="16">
        <v>110.23</v>
      </c>
      <c r="D244" s="16">
        <v>380.642584</v>
      </c>
      <c r="E244" s="16">
        <v>626.52</v>
      </c>
      <c r="F244" s="16">
        <v>330.48</v>
      </c>
      <c r="G244" s="16">
        <v>345.27</v>
      </c>
      <c r="H244" s="16">
        <v>276.33999999999997</v>
      </c>
      <c r="I244" s="16">
        <v>411.13</v>
      </c>
      <c r="J244" s="16">
        <v>875.34</v>
      </c>
      <c r="K244" s="16">
        <v>217.29</v>
      </c>
      <c r="L244" s="16">
        <v>1369.74</v>
      </c>
      <c r="M244" s="16">
        <v>103.85</v>
      </c>
      <c r="N244" s="16">
        <v>142.18</v>
      </c>
      <c r="O244" s="16">
        <v>304.75</v>
      </c>
      <c r="P244" s="16">
        <v>310.38</v>
      </c>
      <c r="Q244" s="16">
        <v>320.07</v>
      </c>
      <c r="R244" s="16">
        <v>1328.48</v>
      </c>
      <c r="S244" s="16">
        <v>239.08</v>
      </c>
      <c r="T244" s="16">
        <v>186.47</v>
      </c>
      <c r="U244" s="16">
        <v>144.51</v>
      </c>
      <c r="V244" s="16">
        <v>48.369293999999996</v>
      </c>
      <c r="W244" s="16">
        <v>383.01567299999999</v>
      </c>
      <c r="X244" s="17">
        <v>41.350123000000004</v>
      </c>
    </row>
    <row r="245" spans="1:24" s="14" customFormat="1" ht="11.25" x14ac:dyDescent="0.2">
      <c r="A245" s="21">
        <v>39569</v>
      </c>
      <c r="B245" s="16">
        <v>2603.7996910000002</v>
      </c>
      <c r="C245" s="16">
        <v>190.51</v>
      </c>
      <c r="D245" s="16">
        <v>307.64725800000002</v>
      </c>
      <c r="E245" s="16">
        <v>729.36</v>
      </c>
      <c r="F245" s="16">
        <v>376.71</v>
      </c>
      <c r="G245" s="16">
        <v>429.32</v>
      </c>
      <c r="H245" s="16">
        <v>477.22</v>
      </c>
      <c r="I245" s="16">
        <v>531.01</v>
      </c>
      <c r="J245" s="16">
        <v>1129</v>
      </c>
      <c r="K245" s="16">
        <v>326.02</v>
      </c>
      <c r="L245" s="16">
        <v>1640.71</v>
      </c>
      <c r="M245" s="16">
        <v>164.02</v>
      </c>
      <c r="N245" s="16">
        <v>215.54</v>
      </c>
      <c r="O245" s="16">
        <v>558.29</v>
      </c>
      <c r="P245" s="16">
        <v>424.76</v>
      </c>
      <c r="Q245" s="16">
        <v>575.45000000000005</v>
      </c>
      <c r="R245" s="16">
        <v>2307.58</v>
      </c>
      <c r="S245" s="16">
        <v>274.88</v>
      </c>
      <c r="T245" s="16">
        <v>110.25</v>
      </c>
      <c r="U245" s="16">
        <v>169.27</v>
      </c>
      <c r="V245" s="16">
        <v>128.55999800000001</v>
      </c>
      <c r="W245" s="16">
        <v>569.37085200000001</v>
      </c>
      <c r="X245" s="17">
        <v>123.109607</v>
      </c>
    </row>
    <row r="246" spans="1:24" s="14" customFormat="1" ht="11.25" x14ac:dyDescent="0.2">
      <c r="A246" s="21">
        <v>39600</v>
      </c>
      <c r="B246" s="16">
        <v>2740.4867549999999</v>
      </c>
      <c r="C246" s="16">
        <v>117.19</v>
      </c>
      <c r="D246" s="16">
        <v>374.70149700000002</v>
      </c>
      <c r="E246" s="16">
        <v>844.46</v>
      </c>
      <c r="F246" s="16">
        <v>479.12</v>
      </c>
      <c r="G246" s="16">
        <v>412.5</v>
      </c>
      <c r="H246" s="16">
        <v>304.22000000000003</v>
      </c>
      <c r="I246" s="16">
        <v>335.87</v>
      </c>
      <c r="J246" s="16">
        <v>965.19</v>
      </c>
      <c r="K246" s="16">
        <v>358.22</v>
      </c>
      <c r="L246" s="16">
        <v>1611.27</v>
      </c>
      <c r="M246" s="16">
        <v>158.6</v>
      </c>
      <c r="N246" s="16">
        <v>253.91</v>
      </c>
      <c r="O246" s="16">
        <v>336.42</v>
      </c>
      <c r="P246" s="16">
        <v>505.28</v>
      </c>
      <c r="Q246" s="16">
        <v>528.10032100000001</v>
      </c>
      <c r="R246" s="16">
        <v>1683.97</v>
      </c>
      <c r="S246" s="16">
        <v>239.18</v>
      </c>
      <c r="T246" s="16">
        <v>164.913883</v>
      </c>
      <c r="U246" s="16">
        <v>169.84</v>
      </c>
      <c r="V246" s="16">
        <v>104.13656400000001</v>
      </c>
      <c r="W246" s="16">
        <v>565.43447100000003</v>
      </c>
      <c r="X246" s="17">
        <v>45.429138000000002</v>
      </c>
    </row>
    <row r="247" spans="1:24" s="14" customFormat="1" ht="11.25" x14ac:dyDescent="0.2">
      <c r="A247" s="21">
        <v>39630</v>
      </c>
      <c r="B247" s="16">
        <v>2980.375094</v>
      </c>
      <c r="C247" s="16">
        <v>140.86000000000001</v>
      </c>
      <c r="D247" s="16">
        <v>411.37930999999998</v>
      </c>
      <c r="E247" s="16">
        <v>1011.8</v>
      </c>
      <c r="F247" s="16">
        <v>537.32000000000005</v>
      </c>
      <c r="G247" s="16">
        <v>531.71</v>
      </c>
      <c r="H247" s="16">
        <v>499.93</v>
      </c>
      <c r="I247" s="16">
        <v>377.52</v>
      </c>
      <c r="J247" s="16">
        <v>1109.6400000000001</v>
      </c>
      <c r="K247" s="16">
        <v>314.32</v>
      </c>
      <c r="L247" s="16">
        <v>1763.56</v>
      </c>
      <c r="M247" s="16">
        <v>159.33000000000001</v>
      </c>
      <c r="N247" s="16">
        <v>286.08999999999997</v>
      </c>
      <c r="O247" s="16">
        <v>391.06</v>
      </c>
      <c r="P247" s="16">
        <v>488.92</v>
      </c>
      <c r="Q247" s="16">
        <v>621.92765299999996</v>
      </c>
      <c r="R247" s="16">
        <v>2540.25</v>
      </c>
      <c r="S247" s="16">
        <v>342.86</v>
      </c>
      <c r="T247" s="16">
        <v>121.126954</v>
      </c>
      <c r="U247" s="16">
        <v>138.82</v>
      </c>
      <c r="V247" s="16">
        <v>137.35296700000001</v>
      </c>
      <c r="W247" s="16">
        <v>509.65447</v>
      </c>
      <c r="X247" s="17">
        <v>175.79047</v>
      </c>
    </row>
    <row r="248" spans="1:24" s="14" customFormat="1" ht="11.25" x14ac:dyDescent="0.2">
      <c r="A248" s="21">
        <v>39661</v>
      </c>
      <c r="B248" s="16">
        <v>2389.736656</v>
      </c>
      <c r="C248" s="16">
        <v>178.21</v>
      </c>
      <c r="D248" s="16">
        <v>323.62445500000001</v>
      </c>
      <c r="E248" s="16">
        <v>785.83</v>
      </c>
      <c r="F248" s="16">
        <v>397.9</v>
      </c>
      <c r="G248" s="16">
        <v>420.49</v>
      </c>
      <c r="H248" s="16">
        <v>420.43</v>
      </c>
      <c r="I248" s="16">
        <v>415.74</v>
      </c>
      <c r="J248" s="16">
        <v>994.71</v>
      </c>
      <c r="K248" s="16">
        <v>327.44</v>
      </c>
      <c r="L248" s="16">
        <v>1699.7</v>
      </c>
      <c r="M248" s="16">
        <v>209.82</v>
      </c>
      <c r="N248" s="16">
        <v>262.51</v>
      </c>
      <c r="O248" s="16">
        <v>512.6</v>
      </c>
      <c r="P248" s="16">
        <v>462.85</v>
      </c>
      <c r="Q248" s="16">
        <v>655.77553799999998</v>
      </c>
      <c r="R248" s="16">
        <v>1971.94</v>
      </c>
      <c r="S248" s="16">
        <v>316.88</v>
      </c>
      <c r="T248" s="16">
        <v>227.968613</v>
      </c>
      <c r="U248" s="16">
        <v>142.87</v>
      </c>
      <c r="V248" s="16">
        <v>180.82675</v>
      </c>
      <c r="W248" s="16">
        <v>455.00877100000002</v>
      </c>
      <c r="X248" s="17">
        <v>127.639402</v>
      </c>
    </row>
    <row r="249" spans="1:24" s="14" customFormat="1" ht="11.25" x14ac:dyDescent="0.2">
      <c r="A249" s="21">
        <v>39692</v>
      </c>
      <c r="B249" s="16">
        <v>3093.804478</v>
      </c>
      <c r="C249" s="16">
        <v>173.32</v>
      </c>
      <c r="D249" s="16">
        <v>513.40770099999997</v>
      </c>
      <c r="E249" s="16">
        <v>1028.58</v>
      </c>
      <c r="F249" s="16">
        <v>451.35</v>
      </c>
      <c r="G249" s="16">
        <v>244.24</v>
      </c>
      <c r="H249" s="16">
        <v>389.26</v>
      </c>
      <c r="I249" s="16">
        <v>430.22</v>
      </c>
      <c r="J249" s="16">
        <v>906.91</v>
      </c>
      <c r="K249" s="16">
        <v>365.07</v>
      </c>
      <c r="L249" s="16">
        <v>1732.03</v>
      </c>
      <c r="M249" s="16">
        <v>147.30000000000001</v>
      </c>
      <c r="N249" s="16">
        <v>240.28</v>
      </c>
      <c r="O249" s="16">
        <v>494.57</v>
      </c>
      <c r="P249" s="16">
        <v>539.34</v>
      </c>
      <c r="Q249" s="16">
        <v>642.127115</v>
      </c>
      <c r="R249" s="16">
        <v>1792.76</v>
      </c>
      <c r="S249" s="16">
        <v>312.18</v>
      </c>
      <c r="T249" s="16">
        <v>145.557716</v>
      </c>
      <c r="U249" s="16">
        <v>175.69</v>
      </c>
      <c r="V249" s="16">
        <v>176.08901399999999</v>
      </c>
      <c r="W249" s="16">
        <v>587.88085100000001</v>
      </c>
      <c r="X249" s="17">
        <v>107.3653</v>
      </c>
    </row>
    <row r="250" spans="1:24" s="14" customFormat="1" ht="11.25" x14ac:dyDescent="0.2">
      <c r="A250" s="21">
        <v>39722</v>
      </c>
      <c r="B250" s="16">
        <v>2333.6878939999997</v>
      </c>
      <c r="C250" s="16">
        <v>263.39</v>
      </c>
      <c r="D250" s="16">
        <v>346.57379200000003</v>
      </c>
      <c r="E250" s="16">
        <v>815.34</v>
      </c>
      <c r="F250" s="16">
        <v>397.54</v>
      </c>
      <c r="G250" s="16">
        <v>359.32</v>
      </c>
      <c r="H250" s="16">
        <v>434.6</v>
      </c>
      <c r="I250" s="16">
        <v>413.81</v>
      </c>
      <c r="J250" s="16">
        <v>847.52</v>
      </c>
      <c r="K250" s="16">
        <v>425.13</v>
      </c>
      <c r="L250" s="16">
        <v>1641.36</v>
      </c>
      <c r="M250" s="16">
        <v>138</v>
      </c>
      <c r="N250" s="16">
        <v>223.48</v>
      </c>
      <c r="O250" s="16">
        <v>482.14</v>
      </c>
      <c r="P250" s="16">
        <v>544.94000000000005</v>
      </c>
      <c r="Q250" s="16">
        <v>704.51354500000002</v>
      </c>
      <c r="R250" s="16">
        <v>1420.24</v>
      </c>
      <c r="S250" s="16">
        <v>368.3</v>
      </c>
      <c r="T250" s="16">
        <v>89.880643000000006</v>
      </c>
      <c r="U250" s="16">
        <v>171.96</v>
      </c>
      <c r="V250" s="16">
        <v>87.246938</v>
      </c>
      <c r="W250" s="16">
        <v>378.02799800000003</v>
      </c>
      <c r="X250" s="17">
        <v>100.477317</v>
      </c>
    </row>
    <row r="251" spans="1:24" s="14" customFormat="1" ht="11.25" x14ac:dyDescent="0.2">
      <c r="A251" s="21">
        <v>39753</v>
      </c>
      <c r="B251" s="16">
        <v>1998.0893579999999</v>
      </c>
      <c r="C251" s="16">
        <v>128.22999999999999</v>
      </c>
      <c r="D251" s="16">
        <v>285.37668400000001</v>
      </c>
      <c r="E251" s="16">
        <v>748.52</v>
      </c>
      <c r="F251" s="16">
        <v>334.97</v>
      </c>
      <c r="G251" s="16">
        <v>258.68</v>
      </c>
      <c r="H251" s="16">
        <v>245.55</v>
      </c>
      <c r="I251" s="16">
        <v>292.73</v>
      </c>
      <c r="J251" s="16">
        <v>850.83</v>
      </c>
      <c r="K251" s="16">
        <v>361.91</v>
      </c>
      <c r="L251" s="16">
        <v>1239.98</v>
      </c>
      <c r="M251" s="16">
        <v>116.71</v>
      </c>
      <c r="N251" s="16">
        <v>149.19999999999999</v>
      </c>
      <c r="O251" s="16">
        <v>321.06</v>
      </c>
      <c r="P251" s="16">
        <v>440.18</v>
      </c>
      <c r="Q251" s="16">
        <v>499.36150300000003</v>
      </c>
      <c r="R251" s="16">
        <v>559.92999999999995</v>
      </c>
      <c r="S251" s="16">
        <v>240.66</v>
      </c>
      <c r="T251" s="16">
        <v>121.65378699999999</v>
      </c>
      <c r="U251" s="16">
        <v>128.01</v>
      </c>
      <c r="V251" s="16">
        <v>69.776150000000001</v>
      </c>
      <c r="W251" s="16">
        <v>241.714865</v>
      </c>
      <c r="X251" s="17">
        <v>35.752304000000002</v>
      </c>
    </row>
    <row r="252" spans="1:24" s="14" customFormat="1" ht="11.25" x14ac:dyDescent="0.2">
      <c r="A252" s="21">
        <v>39783</v>
      </c>
      <c r="B252" s="16">
        <v>1760.9954950000001</v>
      </c>
      <c r="C252" s="16">
        <v>126.19</v>
      </c>
      <c r="D252" s="16">
        <v>391.703732</v>
      </c>
      <c r="E252" s="16">
        <v>660.21</v>
      </c>
      <c r="F252" s="16">
        <v>282.02999999999997</v>
      </c>
      <c r="G252" s="16">
        <v>281</v>
      </c>
      <c r="H252" s="16">
        <v>278.89999999999998</v>
      </c>
      <c r="I252" s="16">
        <v>318.17</v>
      </c>
      <c r="J252" s="16">
        <v>700.69</v>
      </c>
      <c r="K252" s="16">
        <v>233.1</v>
      </c>
      <c r="L252" s="16">
        <v>940</v>
      </c>
      <c r="M252" s="16">
        <v>115.43</v>
      </c>
      <c r="N252" s="16">
        <v>213.63</v>
      </c>
      <c r="O252" s="16">
        <v>443.21</v>
      </c>
      <c r="P252" s="16">
        <v>484.04</v>
      </c>
      <c r="Q252" s="16">
        <v>453.49640199999999</v>
      </c>
      <c r="R252" s="16">
        <v>710.44</v>
      </c>
      <c r="S252" s="16">
        <v>309.89999999999998</v>
      </c>
      <c r="T252" s="16">
        <v>66.260499999999993</v>
      </c>
      <c r="U252" s="16">
        <v>132.55000000000001</v>
      </c>
      <c r="V252" s="16">
        <v>84.501667999999995</v>
      </c>
      <c r="W252" s="16">
        <v>179.973669</v>
      </c>
      <c r="X252" s="17">
        <v>154.21069900000001</v>
      </c>
    </row>
    <row r="253" spans="1:24" s="14" customFormat="1" ht="11.25" x14ac:dyDescent="0.2">
      <c r="A253" s="21">
        <v>39814</v>
      </c>
      <c r="B253" s="16">
        <v>1162.8334299999999</v>
      </c>
      <c r="C253" s="16">
        <v>112.661806</v>
      </c>
      <c r="D253" s="16">
        <v>216.29049699999999</v>
      </c>
      <c r="E253" s="16">
        <v>441.14340900000002</v>
      </c>
      <c r="F253" s="16">
        <v>226.08663200000001</v>
      </c>
      <c r="G253" s="16">
        <v>163.85112599999999</v>
      </c>
      <c r="H253" s="16">
        <v>264.40716099999997</v>
      </c>
      <c r="I253" s="16">
        <v>269.36340100000001</v>
      </c>
      <c r="J253" s="16">
        <v>527.40110900000002</v>
      </c>
      <c r="K253" s="16">
        <v>229.555241</v>
      </c>
      <c r="L253" s="16">
        <v>643.39045399999998</v>
      </c>
      <c r="M253" s="16">
        <v>67.077337999999997</v>
      </c>
      <c r="N253" s="16">
        <v>85.544644000000005</v>
      </c>
      <c r="O253" s="16">
        <v>189.93187900000001</v>
      </c>
      <c r="P253" s="16">
        <v>304.72849200000002</v>
      </c>
      <c r="Q253" s="16">
        <v>402.40979099999998</v>
      </c>
      <c r="R253" s="16">
        <v>737.53142300000002</v>
      </c>
      <c r="S253" s="16">
        <v>250.21360999999999</v>
      </c>
      <c r="T253" s="16">
        <v>54.363869000000001</v>
      </c>
      <c r="U253" s="16">
        <v>136.69034199999999</v>
      </c>
      <c r="V253" s="16">
        <v>45.409613999999998</v>
      </c>
      <c r="W253" s="16">
        <v>191.42166900000001</v>
      </c>
      <c r="X253" s="17">
        <v>111.724295</v>
      </c>
    </row>
    <row r="254" spans="1:24" s="14" customFormat="1" ht="11.25" x14ac:dyDescent="0.2">
      <c r="A254" s="21">
        <v>39845</v>
      </c>
      <c r="B254" s="16">
        <v>1133.4476729999999</v>
      </c>
      <c r="C254" s="16">
        <v>119.61085199999999</v>
      </c>
      <c r="D254" s="16">
        <v>194.14588599999999</v>
      </c>
      <c r="E254" s="16">
        <v>388.09083600000002</v>
      </c>
      <c r="F254" s="16">
        <v>172.74062899999998</v>
      </c>
      <c r="G254" s="16">
        <v>158.75023100000001</v>
      </c>
      <c r="H254" s="16">
        <v>187.823014</v>
      </c>
      <c r="I254" s="16">
        <v>302.208371</v>
      </c>
      <c r="J254" s="16">
        <v>600.37196100000006</v>
      </c>
      <c r="K254" s="16">
        <v>245.89639700000001</v>
      </c>
      <c r="L254" s="16">
        <v>693.51628100000005</v>
      </c>
      <c r="M254" s="16">
        <v>73.801136999999997</v>
      </c>
      <c r="N254" s="16">
        <v>133.86937900000001</v>
      </c>
      <c r="O254" s="16">
        <v>160.481922</v>
      </c>
      <c r="P254" s="16">
        <v>282.01546000000002</v>
      </c>
      <c r="Q254" s="16">
        <v>290.16574600000001</v>
      </c>
      <c r="R254" s="16">
        <v>939.30330300000003</v>
      </c>
      <c r="S254" s="16">
        <v>172.10824099999999</v>
      </c>
      <c r="T254" s="16">
        <v>74.567993999999999</v>
      </c>
      <c r="U254" s="16">
        <v>131.996521</v>
      </c>
      <c r="V254" s="16">
        <v>17.937100000000001</v>
      </c>
      <c r="W254" s="16">
        <v>170.771478</v>
      </c>
      <c r="X254" s="17">
        <v>91.664629000000005</v>
      </c>
    </row>
    <row r="255" spans="1:24" s="14" customFormat="1" ht="11.25" x14ac:dyDescent="0.2">
      <c r="A255" s="21">
        <v>39873</v>
      </c>
      <c r="B255" s="16">
        <v>1255.32242</v>
      </c>
      <c r="C255" s="16">
        <v>100.39152799999999</v>
      </c>
      <c r="D255" s="16">
        <v>203.31777399999999</v>
      </c>
      <c r="E255" s="16">
        <v>402.71043500000002</v>
      </c>
      <c r="F255" s="16">
        <v>247.00027400000002</v>
      </c>
      <c r="G255" s="16">
        <v>261.96830999999997</v>
      </c>
      <c r="H255" s="16">
        <v>242.658154</v>
      </c>
      <c r="I255" s="16">
        <v>269.76362699999999</v>
      </c>
      <c r="J255" s="16">
        <v>750.77921900000001</v>
      </c>
      <c r="K255" s="16">
        <v>351.95366799999999</v>
      </c>
      <c r="L255" s="16">
        <v>898.60580600000003</v>
      </c>
      <c r="M255" s="16">
        <v>115.348595</v>
      </c>
      <c r="N255" s="16">
        <v>113.150705</v>
      </c>
      <c r="O255" s="16">
        <v>192.58155500000001</v>
      </c>
      <c r="P255" s="16">
        <v>291.12704000000002</v>
      </c>
      <c r="Q255" s="16">
        <v>293.85415999999998</v>
      </c>
      <c r="R255" s="16">
        <v>1742.8102960000001</v>
      </c>
      <c r="S255" s="16">
        <v>163.70612499999999</v>
      </c>
      <c r="T255" s="16">
        <v>36.392288000000001</v>
      </c>
      <c r="U255" s="16">
        <v>159.613001</v>
      </c>
      <c r="V255" s="16">
        <v>31.628636</v>
      </c>
      <c r="W255" s="16">
        <v>198.51326</v>
      </c>
      <c r="X255" s="17">
        <v>121.021394</v>
      </c>
    </row>
    <row r="256" spans="1:24" s="14" customFormat="1" ht="11.25" x14ac:dyDescent="0.2">
      <c r="A256" s="21">
        <v>39904</v>
      </c>
      <c r="B256" s="16">
        <v>1327.6439820000001</v>
      </c>
      <c r="C256" s="16">
        <v>148.79189700000001</v>
      </c>
      <c r="D256" s="16">
        <v>187.61994200000001</v>
      </c>
      <c r="E256" s="16">
        <v>457.27293300000002</v>
      </c>
      <c r="F256" s="16">
        <v>213.89175900000001</v>
      </c>
      <c r="G256" s="16">
        <v>293.10742699999997</v>
      </c>
      <c r="H256" s="16">
        <v>254.31817599999999</v>
      </c>
      <c r="I256" s="16">
        <v>264.27585599999998</v>
      </c>
      <c r="J256" s="16">
        <v>595.937453</v>
      </c>
      <c r="K256" s="16">
        <v>247.952032</v>
      </c>
      <c r="L256" s="16">
        <v>823.88821900000005</v>
      </c>
      <c r="M256" s="16">
        <v>86.040779000000001</v>
      </c>
      <c r="N256" s="16">
        <v>112.22923900000001</v>
      </c>
      <c r="O256" s="16">
        <v>175.34587200000001</v>
      </c>
      <c r="P256" s="16">
        <v>253.91884999999999</v>
      </c>
      <c r="Q256" s="16">
        <v>355.85573799999997</v>
      </c>
      <c r="R256" s="16">
        <v>2230.8349589999998</v>
      </c>
      <c r="S256" s="16">
        <v>292.59829500000001</v>
      </c>
      <c r="T256" s="16">
        <v>67.907039999999995</v>
      </c>
      <c r="U256" s="16">
        <v>146.92180999999999</v>
      </c>
      <c r="V256" s="16">
        <v>53.405385000000003</v>
      </c>
      <c r="W256" s="16">
        <v>240.091803</v>
      </c>
      <c r="X256" s="17">
        <v>153.81458799999999</v>
      </c>
    </row>
    <row r="257" spans="1:24" s="14" customFormat="1" ht="11.25" x14ac:dyDescent="0.2">
      <c r="A257" s="21">
        <v>39934</v>
      </c>
      <c r="B257" s="16">
        <v>1067.7795550000001</v>
      </c>
      <c r="C257" s="16">
        <v>105.77336099999999</v>
      </c>
      <c r="D257" s="16">
        <v>184.93410399999999</v>
      </c>
      <c r="E257" s="16">
        <v>460.08631300000002</v>
      </c>
      <c r="F257" s="16">
        <v>307.479714</v>
      </c>
      <c r="G257" s="16">
        <v>182.28168099999999</v>
      </c>
      <c r="H257" s="16">
        <v>216.088627</v>
      </c>
      <c r="I257" s="16">
        <v>198.840756</v>
      </c>
      <c r="J257" s="16">
        <v>634.006484</v>
      </c>
      <c r="K257" s="16">
        <v>386.96377999999999</v>
      </c>
      <c r="L257" s="16">
        <v>837.39578500000005</v>
      </c>
      <c r="M257" s="16">
        <v>104.880064</v>
      </c>
      <c r="N257" s="16">
        <v>132.63341800000001</v>
      </c>
      <c r="O257" s="16">
        <v>153.89075600000001</v>
      </c>
      <c r="P257" s="16">
        <v>278.92504700000001</v>
      </c>
      <c r="Q257" s="16">
        <v>252.57244</v>
      </c>
      <c r="R257" s="16">
        <v>2155.3906889999998</v>
      </c>
      <c r="S257" s="16">
        <v>186.173542</v>
      </c>
      <c r="T257" s="16">
        <v>86.015260999999995</v>
      </c>
      <c r="U257" s="16">
        <v>139.65613400000001</v>
      </c>
      <c r="V257" s="16">
        <v>32.929636000000002</v>
      </c>
      <c r="W257" s="16">
        <v>268.53502400000002</v>
      </c>
      <c r="X257" s="17">
        <v>237.36649199999999</v>
      </c>
    </row>
    <row r="258" spans="1:24" s="14" customFormat="1" ht="11.25" x14ac:dyDescent="0.2">
      <c r="A258" s="21">
        <v>39965</v>
      </c>
      <c r="B258" s="16">
        <v>1291.1958079999999</v>
      </c>
      <c r="C258" s="16">
        <v>152.22683799999999</v>
      </c>
      <c r="D258" s="16">
        <v>221.47008700000001</v>
      </c>
      <c r="E258" s="16">
        <v>594.68946600000004</v>
      </c>
      <c r="F258" s="16">
        <v>412.100999</v>
      </c>
      <c r="G258" s="16">
        <v>224.53432000000001</v>
      </c>
      <c r="H258" s="16">
        <v>255.15960000000001</v>
      </c>
      <c r="I258" s="16">
        <v>208.49772999999999</v>
      </c>
      <c r="J258" s="16">
        <v>756.55186300000003</v>
      </c>
      <c r="K258" s="16">
        <v>239.108813</v>
      </c>
      <c r="L258" s="16">
        <v>1044.3722829999999</v>
      </c>
      <c r="M258" s="16">
        <v>110.705986</v>
      </c>
      <c r="N258" s="16">
        <v>119.39911600000001</v>
      </c>
      <c r="O258" s="16">
        <v>231.090281</v>
      </c>
      <c r="P258" s="16">
        <v>250.40835000000001</v>
      </c>
      <c r="Q258" s="16">
        <v>362.44128599999999</v>
      </c>
      <c r="R258" s="16">
        <v>2768.2976899999999</v>
      </c>
      <c r="S258" s="16">
        <v>256.93127299999998</v>
      </c>
      <c r="T258" s="16">
        <v>118.794332</v>
      </c>
      <c r="U258" s="16">
        <v>164.54029800000001</v>
      </c>
      <c r="V258" s="16">
        <v>33.910130000000002</v>
      </c>
      <c r="W258" s="16">
        <v>352.02518400000002</v>
      </c>
      <c r="X258" s="17">
        <v>218.07414499999999</v>
      </c>
    </row>
    <row r="259" spans="1:24" s="14" customFormat="1" ht="11.25" x14ac:dyDescent="0.2">
      <c r="A259" s="21">
        <v>39995</v>
      </c>
      <c r="B259" s="16">
        <v>1248.855967</v>
      </c>
      <c r="C259" s="16">
        <v>152.71394100000001</v>
      </c>
      <c r="D259" s="16">
        <v>206.56372200000001</v>
      </c>
      <c r="E259" s="16">
        <v>492.34678600000001</v>
      </c>
      <c r="F259" s="16">
        <v>350.42103200000003</v>
      </c>
      <c r="G259" s="16">
        <v>283.80209300000001</v>
      </c>
      <c r="H259" s="16">
        <v>256.380358</v>
      </c>
      <c r="I259" s="16">
        <v>274.17840699999999</v>
      </c>
      <c r="J259" s="16">
        <v>707.13216899999998</v>
      </c>
      <c r="K259" s="16">
        <v>363.97126900000001</v>
      </c>
      <c r="L259" s="16">
        <v>1054.946987</v>
      </c>
      <c r="M259" s="16">
        <v>148.26168699999999</v>
      </c>
      <c r="N259" s="16">
        <v>148.02228700000001</v>
      </c>
      <c r="O259" s="16">
        <v>263.066846</v>
      </c>
      <c r="P259" s="16">
        <v>274.25528600000001</v>
      </c>
      <c r="Q259" s="16">
        <v>385.11175200000002</v>
      </c>
      <c r="R259" s="16">
        <v>1988.3575290000001</v>
      </c>
      <c r="S259" s="16">
        <v>266.54907600000001</v>
      </c>
      <c r="T259" s="16">
        <v>101.694863</v>
      </c>
      <c r="U259" s="16">
        <v>150.162665</v>
      </c>
      <c r="V259" s="16">
        <v>34.255526000000003</v>
      </c>
      <c r="W259" s="16">
        <v>304.25909200000001</v>
      </c>
      <c r="X259" s="17">
        <v>415.71743500000002</v>
      </c>
    </row>
    <row r="260" spans="1:24" s="14" customFormat="1" ht="11.25" x14ac:dyDescent="0.2">
      <c r="A260" s="21">
        <v>40026</v>
      </c>
      <c r="B260" s="16">
        <v>1458.9188489999999</v>
      </c>
      <c r="C260" s="16">
        <v>147.70998700000001</v>
      </c>
      <c r="D260" s="16">
        <v>221.00056000000001</v>
      </c>
      <c r="E260" s="16">
        <v>529.24865999999997</v>
      </c>
      <c r="F260" s="16">
        <v>284.55138500000004</v>
      </c>
      <c r="G260" s="16">
        <v>260.98629799999998</v>
      </c>
      <c r="H260" s="16">
        <v>260.44316400000002</v>
      </c>
      <c r="I260" s="16">
        <v>234.77764400000001</v>
      </c>
      <c r="J260" s="16">
        <v>663.767831</v>
      </c>
      <c r="K260" s="16">
        <v>282.51878900000003</v>
      </c>
      <c r="L260" s="16">
        <v>1122.7849249999999</v>
      </c>
      <c r="M260" s="16">
        <v>139.523988</v>
      </c>
      <c r="N260" s="16">
        <v>142.69340099999999</v>
      </c>
      <c r="O260" s="16">
        <v>216.730965</v>
      </c>
      <c r="P260" s="16">
        <v>313.39863000000003</v>
      </c>
      <c r="Q260" s="16">
        <v>305.84114699999998</v>
      </c>
      <c r="R260" s="16">
        <v>2007.4935680000001</v>
      </c>
      <c r="S260" s="16">
        <v>223.54072199999999</v>
      </c>
      <c r="T260" s="16">
        <v>70.385515999999996</v>
      </c>
      <c r="U260" s="16">
        <v>163.00497899999999</v>
      </c>
      <c r="V260" s="16">
        <v>28.620564999999999</v>
      </c>
      <c r="W260" s="16">
        <v>199.39422099999999</v>
      </c>
      <c r="X260" s="17">
        <v>345.84176200000002</v>
      </c>
    </row>
    <row r="261" spans="1:24" s="14" customFormat="1" ht="11.25" x14ac:dyDescent="0.2">
      <c r="A261" s="21">
        <v>40057</v>
      </c>
      <c r="B261" s="16">
        <v>1312.766844</v>
      </c>
      <c r="C261" s="16">
        <v>186.509884</v>
      </c>
      <c r="D261" s="16">
        <v>242.58137099999999</v>
      </c>
      <c r="E261" s="16">
        <v>574.90752399999997</v>
      </c>
      <c r="F261" s="16">
        <v>234.32358200000002</v>
      </c>
      <c r="G261" s="16">
        <v>183.98488399999999</v>
      </c>
      <c r="H261" s="16">
        <v>274.719425</v>
      </c>
      <c r="I261" s="16">
        <v>218.65984399999999</v>
      </c>
      <c r="J261" s="16">
        <v>693.811373</v>
      </c>
      <c r="K261" s="16">
        <v>344.31412999999998</v>
      </c>
      <c r="L261" s="16">
        <v>1161.171106</v>
      </c>
      <c r="M261" s="16">
        <v>127.16503400000001</v>
      </c>
      <c r="N261" s="16">
        <v>145.682748</v>
      </c>
      <c r="O261" s="16">
        <v>225.65922699999999</v>
      </c>
      <c r="P261" s="16">
        <v>331.41830700000003</v>
      </c>
      <c r="Q261" s="16">
        <v>381.81311599999998</v>
      </c>
      <c r="R261" s="16">
        <v>1880.9949160000001</v>
      </c>
      <c r="S261" s="16">
        <v>205.391966</v>
      </c>
      <c r="T261" s="16">
        <v>114.495065</v>
      </c>
      <c r="U261" s="16">
        <v>165.63083900000001</v>
      </c>
      <c r="V261" s="16">
        <v>69.687503000000007</v>
      </c>
      <c r="W261" s="16">
        <v>231.20779099999999</v>
      </c>
      <c r="X261" s="17">
        <v>514.135536</v>
      </c>
    </row>
    <row r="262" spans="1:24" s="14" customFormat="1" ht="11.25" x14ac:dyDescent="0.2">
      <c r="A262" s="21">
        <v>40087</v>
      </c>
      <c r="B262" s="16">
        <v>1545.1484829999999</v>
      </c>
      <c r="C262" s="16">
        <v>169.64388500000001</v>
      </c>
      <c r="D262" s="16">
        <v>294.31683700000002</v>
      </c>
      <c r="E262" s="16">
        <v>700.52797899999996</v>
      </c>
      <c r="F262" s="16">
        <v>261.06474100000003</v>
      </c>
      <c r="G262" s="16">
        <v>249.09766999999999</v>
      </c>
      <c r="H262" s="16">
        <v>218.152308</v>
      </c>
      <c r="I262" s="16">
        <v>232.71848800000001</v>
      </c>
      <c r="J262" s="16">
        <v>703.01962900000001</v>
      </c>
      <c r="K262" s="16">
        <v>348.01352000000003</v>
      </c>
      <c r="L262" s="16">
        <v>1312.4947159999999</v>
      </c>
      <c r="M262" s="16">
        <v>132.735815</v>
      </c>
      <c r="N262" s="16">
        <v>174.93637699999999</v>
      </c>
      <c r="O262" s="16">
        <v>243.39363499999999</v>
      </c>
      <c r="P262" s="16">
        <v>375.01061299999998</v>
      </c>
      <c r="Q262" s="16">
        <v>367.93228199999999</v>
      </c>
      <c r="R262" s="16">
        <v>1507.104067</v>
      </c>
      <c r="S262" s="16">
        <v>217.34356700000001</v>
      </c>
      <c r="T262" s="16">
        <v>56.628410000000002</v>
      </c>
      <c r="U262" s="16">
        <v>152.16609600000001</v>
      </c>
      <c r="V262" s="16">
        <v>37.336621000000001</v>
      </c>
      <c r="W262" s="16">
        <v>254.18140600000001</v>
      </c>
      <c r="X262" s="17">
        <v>435.92436099999998</v>
      </c>
    </row>
    <row r="263" spans="1:24" s="14" customFormat="1" ht="11.25" x14ac:dyDescent="0.2">
      <c r="A263" s="21">
        <v>40118</v>
      </c>
      <c r="B263" s="16">
        <v>1435.5931949999999</v>
      </c>
      <c r="C263" s="16">
        <v>195.316034</v>
      </c>
      <c r="D263" s="16">
        <v>234.09410700000001</v>
      </c>
      <c r="E263" s="16">
        <v>523.86880399999995</v>
      </c>
      <c r="F263" s="16">
        <v>257.37673899999999</v>
      </c>
      <c r="G263" s="16">
        <v>203.09335799999999</v>
      </c>
      <c r="H263" s="16">
        <v>203.524969</v>
      </c>
      <c r="I263" s="16">
        <v>265.89282100000003</v>
      </c>
      <c r="J263" s="16">
        <v>841.28718700000002</v>
      </c>
      <c r="K263" s="16">
        <v>339.01984399999998</v>
      </c>
      <c r="L263" s="16">
        <v>1205.569947</v>
      </c>
      <c r="M263" s="16">
        <v>109.13897299999999</v>
      </c>
      <c r="N263" s="16">
        <v>175.36827700000001</v>
      </c>
      <c r="O263" s="16">
        <v>211.80352999999999</v>
      </c>
      <c r="P263" s="16">
        <v>322.417393</v>
      </c>
      <c r="Q263" s="16">
        <v>327.58724799999999</v>
      </c>
      <c r="R263" s="16">
        <v>1114.4366030000001</v>
      </c>
      <c r="S263" s="16">
        <v>178.463697</v>
      </c>
      <c r="T263" s="16">
        <v>106.697033</v>
      </c>
      <c r="U263" s="16">
        <v>167.67097899999999</v>
      </c>
      <c r="V263" s="16">
        <v>56.220506</v>
      </c>
      <c r="W263" s="16">
        <v>203.213358</v>
      </c>
      <c r="X263" s="17">
        <v>274.48613999999998</v>
      </c>
    </row>
    <row r="264" spans="1:24" s="14" customFormat="1" ht="11.25" x14ac:dyDescent="0.2">
      <c r="A264" s="21">
        <v>40148</v>
      </c>
      <c r="B264" s="16">
        <v>1362.1218249999999</v>
      </c>
      <c r="C264" s="16">
        <v>120.821735</v>
      </c>
      <c r="D264" s="16">
        <v>269.55341199999998</v>
      </c>
      <c r="E264" s="16">
        <v>610.06645100000003</v>
      </c>
      <c r="F264" s="16">
        <v>212.92960500000001</v>
      </c>
      <c r="G264" s="16">
        <v>171.93575200000001</v>
      </c>
      <c r="H264" s="16">
        <v>271.77999699999998</v>
      </c>
      <c r="I264" s="16">
        <v>276.97722299999998</v>
      </c>
      <c r="J264" s="16">
        <v>676.06902600000001</v>
      </c>
      <c r="K264" s="16">
        <v>343.97568699999999</v>
      </c>
      <c r="L264" s="16">
        <v>1986.8299930000001</v>
      </c>
      <c r="M264" s="16">
        <v>145.39849599999999</v>
      </c>
      <c r="N264" s="16">
        <v>200.37278800000001</v>
      </c>
      <c r="O264" s="16">
        <v>392.81722200000002</v>
      </c>
      <c r="P264" s="16">
        <v>332.71581400000002</v>
      </c>
      <c r="Q264" s="16">
        <v>544.10998400000005</v>
      </c>
      <c r="R264" s="16">
        <v>1118.276325</v>
      </c>
      <c r="S264" s="16">
        <v>209.26480799999999</v>
      </c>
      <c r="T264" s="16">
        <v>73.083425000000005</v>
      </c>
      <c r="U264" s="16">
        <v>187.24474699999999</v>
      </c>
      <c r="V264" s="16">
        <v>51.378019000000002</v>
      </c>
      <c r="W264" s="16">
        <v>254.94686400000001</v>
      </c>
      <c r="X264" s="17">
        <v>495.26948399999998</v>
      </c>
    </row>
    <row r="265" spans="1:24" s="14" customFormat="1" ht="11.25" x14ac:dyDescent="0.2">
      <c r="A265" s="21">
        <v>40179</v>
      </c>
      <c r="B265" s="16">
        <v>1362.021665</v>
      </c>
      <c r="C265" s="16">
        <v>115.884215</v>
      </c>
      <c r="D265" s="16">
        <v>192.19947400000001</v>
      </c>
      <c r="E265" s="16">
        <v>476.56813399999999</v>
      </c>
      <c r="F265" s="16">
        <v>203.44931300000002</v>
      </c>
      <c r="G265" s="16">
        <v>144.07544899999999</v>
      </c>
      <c r="H265" s="16">
        <v>189.31227200000001</v>
      </c>
      <c r="I265" s="16">
        <v>216.41753700000001</v>
      </c>
      <c r="J265" s="16">
        <v>662.63607100000002</v>
      </c>
      <c r="K265" s="16">
        <v>384.44146499999999</v>
      </c>
      <c r="L265" s="16">
        <v>977.46511899999996</v>
      </c>
      <c r="M265" s="16">
        <v>86.313575999999998</v>
      </c>
      <c r="N265" s="16">
        <v>165.393574</v>
      </c>
      <c r="O265" s="16">
        <v>224.35412400000001</v>
      </c>
      <c r="P265" s="16">
        <v>238.408028</v>
      </c>
      <c r="Q265" s="16">
        <v>351.07098300000001</v>
      </c>
      <c r="R265" s="16">
        <v>1126.71794</v>
      </c>
      <c r="S265" s="16">
        <v>264.49573299999997</v>
      </c>
      <c r="T265" s="16">
        <v>104.588728</v>
      </c>
      <c r="U265" s="16">
        <v>131.91414</v>
      </c>
      <c r="V265" s="16">
        <v>45.239057000000003</v>
      </c>
      <c r="W265" s="16">
        <v>214.27717999999999</v>
      </c>
      <c r="X265" s="17">
        <v>336.81563799999998</v>
      </c>
    </row>
    <row r="266" spans="1:24" s="14" customFormat="1" ht="11.25" x14ac:dyDescent="0.2">
      <c r="A266" s="21">
        <v>40210</v>
      </c>
      <c r="B266" s="16">
        <v>1331.850207</v>
      </c>
      <c r="C266" s="16">
        <v>93.720095000000001</v>
      </c>
      <c r="D266" s="16">
        <v>242.38194899999999</v>
      </c>
      <c r="E266" s="16">
        <v>547.99794799999995</v>
      </c>
      <c r="F266" s="16">
        <v>179.92937599999999</v>
      </c>
      <c r="G266" s="16">
        <v>235.89340100000001</v>
      </c>
      <c r="H266" s="16">
        <v>253.91009099999999</v>
      </c>
      <c r="I266" s="16">
        <v>275.13858599999998</v>
      </c>
      <c r="J266" s="16">
        <v>814.309258</v>
      </c>
      <c r="K266" s="16">
        <v>261.09492599999999</v>
      </c>
      <c r="L266" s="16">
        <v>1158.4066319999999</v>
      </c>
      <c r="M266" s="16">
        <v>92.715450000000004</v>
      </c>
      <c r="N266" s="16">
        <v>167.11874399999999</v>
      </c>
      <c r="O266" s="16">
        <v>226.41193000000001</v>
      </c>
      <c r="P266" s="16">
        <v>251.43901099999999</v>
      </c>
      <c r="Q266" s="16">
        <v>454.20630799999998</v>
      </c>
      <c r="R266" s="16">
        <v>1211.3256690000001</v>
      </c>
      <c r="S266" s="16">
        <v>109.72170199999999</v>
      </c>
      <c r="T266" s="16">
        <v>60.135755000000003</v>
      </c>
      <c r="U266" s="16">
        <v>171.446957</v>
      </c>
      <c r="V266" s="16">
        <v>31.898029000000001</v>
      </c>
      <c r="W266" s="16">
        <v>313.15688299999999</v>
      </c>
      <c r="X266" s="17">
        <v>287.223344</v>
      </c>
    </row>
    <row r="267" spans="1:24" s="14" customFormat="1" ht="11.25" x14ac:dyDescent="0.2">
      <c r="A267" s="21">
        <v>40238</v>
      </c>
      <c r="B267" s="16">
        <v>1534.4838050000001</v>
      </c>
      <c r="C267" s="16">
        <v>195.54014000000001</v>
      </c>
      <c r="D267" s="16">
        <v>375.90325999999999</v>
      </c>
      <c r="E267" s="16">
        <v>597.343751</v>
      </c>
      <c r="F267" s="16">
        <v>266.92729599999996</v>
      </c>
      <c r="G267" s="16">
        <v>427.09111799999999</v>
      </c>
      <c r="H267" s="16">
        <v>373.23600800000003</v>
      </c>
      <c r="I267" s="16">
        <v>336.62207999999998</v>
      </c>
      <c r="J267" s="16">
        <v>720.84305900000004</v>
      </c>
      <c r="K267" s="16">
        <v>288.336299</v>
      </c>
      <c r="L267" s="16">
        <v>1413.556241</v>
      </c>
      <c r="M267" s="16">
        <v>127.581833</v>
      </c>
      <c r="N267" s="16">
        <v>216.685168</v>
      </c>
      <c r="O267" s="16">
        <v>329.95525300000003</v>
      </c>
      <c r="P267" s="16">
        <v>287.74822799999998</v>
      </c>
      <c r="Q267" s="16">
        <v>453.670817</v>
      </c>
      <c r="R267" s="16">
        <v>2310.612537</v>
      </c>
      <c r="S267" s="16">
        <v>140.71396999999999</v>
      </c>
      <c r="T267" s="16">
        <v>115.521066</v>
      </c>
      <c r="U267" s="16">
        <v>175.81335000000001</v>
      </c>
      <c r="V267" s="16">
        <v>48.311356000000004</v>
      </c>
      <c r="W267" s="16">
        <v>342.00122299999998</v>
      </c>
      <c r="X267" s="17">
        <v>284.136865</v>
      </c>
    </row>
    <row r="268" spans="1:24" s="14" customFormat="1" ht="11.25" x14ac:dyDescent="0.2">
      <c r="A268" s="21">
        <v>40269</v>
      </c>
      <c r="B268" s="16">
        <v>1608.762054</v>
      </c>
      <c r="C268" s="16">
        <v>170.675321</v>
      </c>
      <c r="D268" s="16">
        <v>273.00594999999998</v>
      </c>
      <c r="E268" s="16">
        <v>659.668451</v>
      </c>
      <c r="F268" s="16">
        <v>251.02467300000001</v>
      </c>
      <c r="G268" s="16">
        <v>320.10497900000001</v>
      </c>
      <c r="H268" s="16">
        <v>259.59555</v>
      </c>
      <c r="I268" s="16">
        <v>339.80930000000001</v>
      </c>
      <c r="J268" s="16">
        <v>956.14947600000005</v>
      </c>
      <c r="K268" s="16">
        <v>253.556894</v>
      </c>
      <c r="L268" s="16">
        <v>1306.6227630000001</v>
      </c>
      <c r="M268" s="16">
        <v>125.074264</v>
      </c>
      <c r="N268" s="16">
        <v>226.466643</v>
      </c>
      <c r="O268" s="16">
        <v>331.85285099999999</v>
      </c>
      <c r="P268" s="16">
        <v>334.84322800000001</v>
      </c>
      <c r="Q268" s="16">
        <v>465.98521699999998</v>
      </c>
      <c r="R268" s="16">
        <v>2529.686303</v>
      </c>
      <c r="S268" s="16">
        <v>263.588731</v>
      </c>
      <c r="T268" s="16">
        <v>134.351124</v>
      </c>
      <c r="U268" s="16">
        <v>135.41057499999999</v>
      </c>
      <c r="V268" s="16">
        <v>36.878058000000003</v>
      </c>
      <c r="W268" s="16">
        <v>470.06504100000001</v>
      </c>
      <c r="X268" s="17">
        <v>199.64161899999999</v>
      </c>
    </row>
    <row r="269" spans="1:24" s="14" customFormat="1" ht="11.25" x14ac:dyDescent="0.2">
      <c r="A269" s="21">
        <v>40299</v>
      </c>
      <c r="B269" s="16">
        <v>1424.4889459999999</v>
      </c>
      <c r="C269" s="16">
        <v>202.945683</v>
      </c>
      <c r="D269" s="16">
        <v>330.99048499999998</v>
      </c>
      <c r="E269" s="16">
        <v>598.05376999999999</v>
      </c>
      <c r="F269" s="16">
        <v>261.32576399999999</v>
      </c>
      <c r="G269" s="16">
        <v>227.974603</v>
      </c>
      <c r="H269" s="16">
        <v>326.17946599999999</v>
      </c>
      <c r="I269" s="16">
        <v>413.10248300000001</v>
      </c>
      <c r="J269" s="16">
        <v>849.61739799999998</v>
      </c>
      <c r="K269" s="16">
        <v>472.11158999999998</v>
      </c>
      <c r="L269" s="16">
        <v>1461.35275</v>
      </c>
      <c r="M269" s="16">
        <v>128.13792900000001</v>
      </c>
      <c r="N269" s="16">
        <v>227.868054</v>
      </c>
      <c r="O269" s="16">
        <v>357.34608500000002</v>
      </c>
      <c r="P269" s="16">
        <v>329.48434200000003</v>
      </c>
      <c r="Q269" s="16">
        <v>533.50190899999996</v>
      </c>
      <c r="R269" s="16">
        <v>3465.896099</v>
      </c>
      <c r="S269" s="16">
        <v>338.95390400000002</v>
      </c>
      <c r="T269" s="16">
        <v>111.79733899999999</v>
      </c>
      <c r="U269" s="16">
        <v>162.36661100000001</v>
      </c>
      <c r="V269" s="16">
        <v>35.844665999999997</v>
      </c>
      <c r="W269" s="16">
        <v>523.48686099999998</v>
      </c>
      <c r="X269" s="17">
        <v>454.09653100000003</v>
      </c>
    </row>
    <row r="270" spans="1:24" s="14" customFormat="1" ht="11.25" x14ac:dyDescent="0.2">
      <c r="A270" s="21">
        <v>40330</v>
      </c>
      <c r="B270" s="16">
        <v>1692.0517010000001</v>
      </c>
      <c r="C270" s="16">
        <v>193.62189499999999</v>
      </c>
      <c r="D270" s="16">
        <v>323.96984200000003</v>
      </c>
      <c r="E270" s="16">
        <v>723.658995</v>
      </c>
      <c r="F270" s="16">
        <v>335.23988500000002</v>
      </c>
      <c r="G270" s="16">
        <v>382.988699</v>
      </c>
      <c r="H270" s="16">
        <v>284.51158299999997</v>
      </c>
      <c r="I270" s="16">
        <v>306.04227300000002</v>
      </c>
      <c r="J270" s="16">
        <v>783.27508399999999</v>
      </c>
      <c r="K270" s="16">
        <v>300.869484</v>
      </c>
      <c r="L270" s="16">
        <v>1494.9615289999999</v>
      </c>
      <c r="M270" s="16">
        <v>128.22009800000001</v>
      </c>
      <c r="N270" s="16">
        <v>192.98049</v>
      </c>
      <c r="O270" s="16">
        <v>337.527377</v>
      </c>
      <c r="P270" s="16">
        <v>335.93222700000001</v>
      </c>
      <c r="Q270" s="16">
        <v>595.69188399999996</v>
      </c>
      <c r="R270" s="16">
        <v>2822.7600080000002</v>
      </c>
      <c r="S270" s="16">
        <v>337.48589399999997</v>
      </c>
      <c r="T270" s="16">
        <v>125.49688500000001</v>
      </c>
      <c r="U270" s="16">
        <v>168.63846000000001</v>
      </c>
      <c r="V270" s="16">
        <v>48.092863000000001</v>
      </c>
      <c r="W270" s="16">
        <v>255.116659</v>
      </c>
      <c r="X270" s="17">
        <v>438.51507400000003</v>
      </c>
    </row>
    <row r="271" spans="1:24" s="14" customFormat="1" ht="11.25" x14ac:dyDescent="0.2">
      <c r="A271" s="21">
        <v>40360</v>
      </c>
      <c r="B271" s="16">
        <v>1570.3081099999999</v>
      </c>
      <c r="C271" s="16">
        <v>161.00233</v>
      </c>
      <c r="D271" s="16">
        <v>312.28498100000002</v>
      </c>
      <c r="E271" s="16">
        <v>757.50508000000002</v>
      </c>
      <c r="F271" s="16">
        <v>366.84043200000002</v>
      </c>
      <c r="G271" s="16">
        <v>354.64890700000001</v>
      </c>
      <c r="H271" s="16">
        <v>286.85976299999999</v>
      </c>
      <c r="I271" s="16">
        <v>371.921018</v>
      </c>
      <c r="J271" s="16">
        <v>745.446551</v>
      </c>
      <c r="K271" s="16">
        <v>365.64609799999999</v>
      </c>
      <c r="L271" s="16">
        <v>1626.0678439999999</v>
      </c>
      <c r="M271" s="16">
        <v>133.673328</v>
      </c>
      <c r="N271" s="16">
        <v>222.15932000000001</v>
      </c>
      <c r="O271" s="16">
        <v>381.57505500000002</v>
      </c>
      <c r="P271" s="16">
        <v>388.57730299999997</v>
      </c>
      <c r="Q271" s="16">
        <v>580.05528900000002</v>
      </c>
      <c r="R271" s="16">
        <v>3258.2865780000002</v>
      </c>
      <c r="S271" s="16">
        <v>288.50976700000001</v>
      </c>
      <c r="T271" s="16">
        <v>150.098614</v>
      </c>
      <c r="U271" s="16">
        <v>127.152801</v>
      </c>
      <c r="V271" s="16">
        <v>52.617747000000001</v>
      </c>
      <c r="W271" s="16">
        <v>316.97524800000002</v>
      </c>
      <c r="X271" s="17">
        <v>222.756452</v>
      </c>
    </row>
    <row r="272" spans="1:24" s="14" customFormat="1" ht="11.25" x14ac:dyDescent="0.2">
      <c r="A272" s="21">
        <v>40391</v>
      </c>
      <c r="B272" s="16">
        <v>1886.553911</v>
      </c>
      <c r="C272" s="16">
        <v>217.433999</v>
      </c>
      <c r="D272" s="16">
        <v>392.01552199999998</v>
      </c>
      <c r="E272" s="16">
        <v>852.78207099999997</v>
      </c>
      <c r="F272" s="16">
        <v>344.46948300000003</v>
      </c>
      <c r="G272" s="16">
        <v>503.790954</v>
      </c>
      <c r="H272" s="16">
        <v>265.950626</v>
      </c>
      <c r="I272" s="16">
        <v>368.216184</v>
      </c>
      <c r="J272" s="16">
        <v>896.70494699999995</v>
      </c>
      <c r="K272" s="16">
        <v>443.61530699999997</v>
      </c>
      <c r="L272" s="16">
        <v>1725.114006</v>
      </c>
      <c r="M272" s="16">
        <v>127.904528</v>
      </c>
      <c r="N272" s="16">
        <v>242.08823799999999</v>
      </c>
      <c r="O272" s="16">
        <v>343.50339600000001</v>
      </c>
      <c r="P272" s="16">
        <v>359.85774300000003</v>
      </c>
      <c r="Q272" s="16">
        <v>773.42726400000004</v>
      </c>
      <c r="R272" s="16">
        <v>3189.1314170000001</v>
      </c>
      <c r="S272" s="16">
        <v>425.94205699999998</v>
      </c>
      <c r="T272" s="16">
        <v>178.08158700000001</v>
      </c>
      <c r="U272" s="16">
        <v>97.485219999999998</v>
      </c>
      <c r="V272" s="16">
        <v>52.959257999999998</v>
      </c>
      <c r="W272" s="16">
        <v>345.10614299999997</v>
      </c>
      <c r="X272" s="17">
        <v>97.693575999999993</v>
      </c>
    </row>
    <row r="273" spans="1:24" s="14" customFormat="1" ht="11.25" x14ac:dyDescent="0.2">
      <c r="A273" s="21">
        <v>40422</v>
      </c>
      <c r="B273" s="16">
        <v>1637.6055100000001</v>
      </c>
      <c r="C273" s="16">
        <v>242.58493899999999</v>
      </c>
      <c r="D273" s="16">
        <v>304.289131</v>
      </c>
      <c r="E273" s="16">
        <v>712.37020600000005</v>
      </c>
      <c r="F273" s="16">
        <v>343.27166300000005</v>
      </c>
      <c r="G273" s="16">
        <v>302.073622</v>
      </c>
      <c r="H273" s="16">
        <v>281.00771800000001</v>
      </c>
      <c r="I273" s="16">
        <v>360.43882200000002</v>
      </c>
      <c r="J273" s="16">
        <v>905.86181699999997</v>
      </c>
      <c r="K273" s="16">
        <v>375.37937299999999</v>
      </c>
      <c r="L273" s="16">
        <v>1869.296167</v>
      </c>
      <c r="M273" s="16">
        <v>133.368684</v>
      </c>
      <c r="N273" s="16">
        <v>204.583303</v>
      </c>
      <c r="O273" s="16">
        <v>398.12554</v>
      </c>
      <c r="P273" s="16">
        <v>322.07200499999999</v>
      </c>
      <c r="Q273" s="16">
        <v>746.36926200000005</v>
      </c>
      <c r="R273" s="16">
        <v>3277.4529600000001</v>
      </c>
      <c r="S273" s="16">
        <v>451.75524000000001</v>
      </c>
      <c r="T273" s="16">
        <v>166.84909400000001</v>
      </c>
      <c r="U273" s="16">
        <v>128.57698300000001</v>
      </c>
      <c r="V273" s="16">
        <v>63.445328000000003</v>
      </c>
      <c r="W273" s="16">
        <v>300.586973</v>
      </c>
      <c r="X273" s="17">
        <v>145.10072600000001</v>
      </c>
    </row>
    <row r="274" spans="1:24" s="14" customFormat="1" ht="11.25" x14ac:dyDescent="0.2">
      <c r="A274" s="21">
        <v>40452</v>
      </c>
      <c r="B274" s="16">
        <v>1423.936676</v>
      </c>
      <c r="C274" s="16">
        <v>227.947237</v>
      </c>
      <c r="D274" s="16">
        <v>316.39960400000001</v>
      </c>
      <c r="E274" s="16">
        <v>692.35795299999995</v>
      </c>
      <c r="F274" s="16">
        <v>419.25655899999998</v>
      </c>
      <c r="G274" s="16">
        <v>325.33655199999998</v>
      </c>
      <c r="H274" s="16">
        <v>300.46463599999998</v>
      </c>
      <c r="I274" s="16">
        <v>365.850595</v>
      </c>
      <c r="J274" s="16">
        <v>940.70759399999997</v>
      </c>
      <c r="K274" s="16">
        <v>454.88498700000002</v>
      </c>
      <c r="L274" s="16">
        <v>1653.7541650000001</v>
      </c>
      <c r="M274" s="16">
        <v>140.50380699999999</v>
      </c>
      <c r="N274" s="16">
        <v>207.47905600000001</v>
      </c>
      <c r="O274" s="16">
        <v>268.34678500000001</v>
      </c>
      <c r="P274" s="16">
        <v>298.37531799999999</v>
      </c>
      <c r="Q274" s="16">
        <v>833.61085800000001</v>
      </c>
      <c r="R274" s="16">
        <v>2687.54585</v>
      </c>
      <c r="S274" s="16">
        <v>467.23405400000001</v>
      </c>
      <c r="T274" s="16">
        <v>269.88701500000002</v>
      </c>
      <c r="U274" s="16">
        <v>135.49064200000001</v>
      </c>
      <c r="V274" s="16">
        <v>49.790866000000001</v>
      </c>
      <c r="W274" s="16">
        <v>298.97080399999999</v>
      </c>
      <c r="X274" s="17">
        <v>309.06065899999999</v>
      </c>
    </row>
    <row r="275" spans="1:24" s="14" customFormat="1" ht="11.25" x14ac:dyDescent="0.2">
      <c r="A275" s="21">
        <v>40483</v>
      </c>
      <c r="B275" s="16">
        <v>1528.901535</v>
      </c>
      <c r="C275" s="16">
        <v>311.73703799999998</v>
      </c>
      <c r="D275" s="16">
        <v>319.18311199999999</v>
      </c>
      <c r="E275" s="16">
        <v>645.09711500000003</v>
      </c>
      <c r="F275" s="16">
        <v>292.82422800000001</v>
      </c>
      <c r="G275" s="16">
        <v>332.470212</v>
      </c>
      <c r="H275" s="16">
        <v>232.147042</v>
      </c>
      <c r="I275" s="16">
        <v>372.64526499999999</v>
      </c>
      <c r="J275" s="16">
        <v>914.83420999999998</v>
      </c>
      <c r="K275" s="16">
        <v>536.20463400000006</v>
      </c>
      <c r="L275" s="16">
        <v>1769.1223219999999</v>
      </c>
      <c r="M275" s="16">
        <v>145.274157</v>
      </c>
      <c r="N275" s="16">
        <v>219.202437</v>
      </c>
      <c r="O275" s="16">
        <v>285.96691199999998</v>
      </c>
      <c r="P275" s="16">
        <v>349.20185900000001</v>
      </c>
      <c r="Q275" s="16">
        <v>699.18927699999995</v>
      </c>
      <c r="R275" s="16">
        <v>2280.8090910000001</v>
      </c>
      <c r="S275" s="16">
        <v>323.993222</v>
      </c>
      <c r="T275" s="16">
        <v>201.91419400000001</v>
      </c>
      <c r="U275" s="16">
        <v>128.898053</v>
      </c>
      <c r="V275" s="16">
        <v>68.721496000000002</v>
      </c>
      <c r="W275" s="16">
        <v>344.42296900000002</v>
      </c>
      <c r="X275" s="17">
        <v>388.39929000000001</v>
      </c>
    </row>
    <row r="276" spans="1:24" s="14" customFormat="1" ht="11.25" x14ac:dyDescent="0.2">
      <c r="A276" s="21">
        <v>40513</v>
      </c>
      <c r="B276" s="16">
        <v>2306.3314420000002</v>
      </c>
      <c r="C276" s="16">
        <v>188.003265</v>
      </c>
      <c r="D276" s="16">
        <v>332.841815</v>
      </c>
      <c r="E276" s="16">
        <v>875.06188399999996</v>
      </c>
      <c r="F276" s="16">
        <v>314.00568399999997</v>
      </c>
      <c r="G276" s="16">
        <v>310.79464200000001</v>
      </c>
      <c r="H276" s="16">
        <v>523.24906299999998</v>
      </c>
      <c r="I276" s="16">
        <v>509.13376499999998</v>
      </c>
      <c r="J276" s="16">
        <v>1037.337751</v>
      </c>
      <c r="K276" s="16">
        <v>491.49767200000002</v>
      </c>
      <c r="L276" s="16">
        <v>2066.8010720000002</v>
      </c>
      <c r="M276" s="16">
        <v>162.30475000000001</v>
      </c>
      <c r="N276" s="16">
        <v>255.88291799999999</v>
      </c>
      <c r="O276" s="16">
        <v>773.39695500000005</v>
      </c>
      <c r="P276" s="16">
        <v>358.03254800000002</v>
      </c>
      <c r="Q276" s="16">
        <v>654.05271400000004</v>
      </c>
      <c r="R276" s="16">
        <v>2625.68199</v>
      </c>
      <c r="S276" s="16">
        <v>347.72820300000001</v>
      </c>
      <c r="T276" s="16">
        <v>118.95874999999999</v>
      </c>
      <c r="U276" s="16">
        <v>158.741556</v>
      </c>
      <c r="V276" s="16">
        <v>53.306351999999997</v>
      </c>
      <c r="W276" s="16">
        <v>427.87489299999999</v>
      </c>
      <c r="X276" s="17">
        <v>328.91082999999998</v>
      </c>
    </row>
    <row r="277" spans="1:24" s="14" customFormat="1" ht="11.25" x14ac:dyDescent="0.2">
      <c r="A277" s="21">
        <v>40544</v>
      </c>
      <c r="B277" s="16">
        <v>1651.517245</v>
      </c>
      <c r="C277" s="16">
        <v>299.71573999999998</v>
      </c>
      <c r="D277" s="16">
        <v>207.38199399999999</v>
      </c>
      <c r="E277" s="16">
        <v>611.64563199999998</v>
      </c>
      <c r="F277" s="16">
        <v>279.03004400000003</v>
      </c>
      <c r="G277" s="16">
        <v>355.74390099999999</v>
      </c>
      <c r="H277" s="16">
        <v>294.22198600000002</v>
      </c>
      <c r="I277" s="16">
        <v>325.38592699999998</v>
      </c>
      <c r="J277" s="16">
        <v>891.00646400000005</v>
      </c>
      <c r="K277" s="16">
        <v>491.27118400000001</v>
      </c>
      <c r="L277" s="16">
        <v>1394.709906</v>
      </c>
      <c r="M277" s="16">
        <v>145.81146200000001</v>
      </c>
      <c r="N277" s="16">
        <v>191.54881599999999</v>
      </c>
      <c r="O277" s="16">
        <v>369.807188</v>
      </c>
      <c r="P277" s="16">
        <v>208.308063</v>
      </c>
      <c r="Q277" s="16">
        <v>614.68378900000005</v>
      </c>
      <c r="R277" s="16">
        <v>1773.449378</v>
      </c>
      <c r="S277" s="16">
        <v>377.97132299999998</v>
      </c>
      <c r="T277" s="16">
        <v>119.099442</v>
      </c>
      <c r="U277" s="16">
        <v>146.254276</v>
      </c>
      <c r="V277" s="16">
        <v>41.943488000000002</v>
      </c>
      <c r="W277" s="16">
        <v>312.88284099999998</v>
      </c>
      <c r="X277" s="17">
        <v>155.91315399999999</v>
      </c>
    </row>
    <row r="278" spans="1:24" s="14" customFormat="1" ht="11.25" x14ac:dyDescent="0.2">
      <c r="A278" s="21">
        <v>40575</v>
      </c>
      <c r="B278" s="16">
        <v>1697.0815600000001</v>
      </c>
      <c r="C278" s="16">
        <v>151.97891100000001</v>
      </c>
      <c r="D278" s="16">
        <v>301.38570299999998</v>
      </c>
      <c r="E278" s="16">
        <v>644.18091400000003</v>
      </c>
      <c r="F278" s="16">
        <v>260.15248300000002</v>
      </c>
      <c r="G278" s="16">
        <v>254.39636400000001</v>
      </c>
      <c r="H278" s="16">
        <v>314.17957200000001</v>
      </c>
      <c r="I278" s="16">
        <v>385.0652</v>
      </c>
      <c r="J278" s="16">
        <v>760.147288</v>
      </c>
      <c r="K278" s="16">
        <v>360.809212</v>
      </c>
      <c r="L278" s="16">
        <v>1619.904706</v>
      </c>
      <c r="M278" s="16">
        <v>169.93163899999999</v>
      </c>
      <c r="N278" s="16">
        <v>200.25655599999999</v>
      </c>
      <c r="O278" s="16">
        <v>467.38608699999997</v>
      </c>
      <c r="P278" s="16">
        <v>287.75772599999999</v>
      </c>
      <c r="Q278" s="16">
        <v>704.72081000000003</v>
      </c>
      <c r="R278" s="16">
        <v>2199.5474389999999</v>
      </c>
      <c r="S278" s="16">
        <v>308.91301199999998</v>
      </c>
      <c r="T278" s="16">
        <v>78.503770000000003</v>
      </c>
      <c r="U278" s="16">
        <v>147.55558300000001</v>
      </c>
      <c r="V278" s="16">
        <v>87.698002000000002</v>
      </c>
      <c r="W278" s="16">
        <v>394.36567300000002</v>
      </c>
      <c r="X278" s="17">
        <v>351.88057300000003</v>
      </c>
    </row>
    <row r="279" spans="1:24" s="14" customFormat="1" ht="11.25" x14ac:dyDescent="0.2">
      <c r="A279" s="21">
        <v>40603</v>
      </c>
      <c r="B279" s="16">
        <v>1569.9337129999999</v>
      </c>
      <c r="C279" s="16">
        <v>147.40669299999999</v>
      </c>
      <c r="D279" s="16">
        <v>377.76885199999998</v>
      </c>
      <c r="E279" s="16">
        <v>873.669805</v>
      </c>
      <c r="F279" s="16">
        <v>316.88315799999998</v>
      </c>
      <c r="G279" s="16">
        <v>532.52193199999999</v>
      </c>
      <c r="H279" s="16">
        <v>250.04883699999999</v>
      </c>
      <c r="I279" s="16">
        <v>524.38302599999997</v>
      </c>
      <c r="J279" s="16">
        <v>1202.9580040000001</v>
      </c>
      <c r="K279" s="16">
        <v>282.294129</v>
      </c>
      <c r="L279" s="16">
        <v>1757.110203</v>
      </c>
      <c r="M279" s="16">
        <v>247.18617599999999</v>
      </c>
      <c r="N279" s="16">
        <v>230.26628400000001</v>
      </c>
      <c r="O279" s="16">
        <v>258.23486600000001</v>
      </c>
      <c r="P279" s="16">
        <v>326.65457600000002</v>
      </c>
      <c r="Q279" s="16">
        <v>664.46291699999995</v>
      </c>
      <c r="R279" s="16">
        <v>3163.7833999999998</v>
      </c>
      <c r="S279" s="16">
        <v>264.25839400000001</v>
      </c>
      <c r="T279" s="16">
        <v>144.60504700000001</v>
      </c>
      <c r="U279" s="16">
        <v>162.61726999999999</v>
      </c>
      <c r="V279" s="16">
        <v>99.103125000000006</v>
      </c>
      <c r="W279" s="16">
        <v>546.40202299999999</v>
      </c>
      <c r="X279" s="17">
        <v>222.36370199999999</v>
      </c>
    </row>
    <row r="280" spans="1:24" s="14" customFormat="1" ht="11.25" x14ac:dyDescent="0.2">
      <c r="A280" s="21">
        <v>40634</v>
      </c>
      <c r="B280" s="16">
        <v>1870.2545829999999</v>
      </c>
      <c r="C280" s="16">
        <v>315.694007</v>
      </c>
      <c r="D280" s="16">
        <v>296.53622200000001</v>
      </c>
      <c r="E280" s="16">
        <v>730.98125400000004</v>
      </c>
      <c r="F280" s="16">
        <v>392.81847800000003</v>
      </c>
      <c r="G280" s="16">
        <v>369.15191600000003</v>
      </c>
      <c r="H280" s="16">
        <v>307.91181499999999</v>
      </c>
      <c r="I280" s="16">
        <v>473.85465599999998</v>
      </c>
      <c r="J280" s="16">
        <v>1261.59374</v>
      </c>
      <c r="K280" s="16">
        <v>391.02765199999999</v>
      </c>
      <c r="L280" s="16">
        <v>1760.2881050000001</v>
      </c>
      <c r="M280" s="16">
        <v>166.060847</v>
      </c>
      <c r="N280" s="16">
        <v>213.981818</v>
      </c>
      <c r="O280" s="16">
        <v>626.82297200000005</v>
      </c>
      <c r="P280" s="16">
        <v>265.02662299999997</v>
      </c>
      <c r="Q280" s="16">
        <v>694.53076599999997</v>
      </c>
      <c r="R280" s="16">
        <v>3904.8263959999999</v>
      </c>
      <c r="S280" s="16">
        <v>198.78888900000001</v>
      </c>
      <c r="T280" s="16">
        <v>178.75793899999999</v>
      </c>
      <c r="U280" s="16">
        <v>168.12958900000001</v>
      </c>
      <c r="V280" s="16">
        <v>56.627867999999999</v>
      </c>
      <c r="W280" s="16">
        <v>614.65243099999998</v>
      </c>
      <c r="X280" s="17">
        <v>105.813239</v>
      </c>
    </row>
    <row r="281" spans="1:24" s="14" customFormat="1" ht="11.25" x14ac:dyDescent="0.2">
      <c r="A281" s="21">
        <v>40664</v>
      </c>
      <c r="B281" s="16">
        <v>2420.3243689999999</v>
      </c>
      <c r="C281" s="16">
        <v>227.183345</v>
      </c>
      <c r="D281" s="16">
        <v>330.12515999999999</v>
      </c>
      <c r="E281" s="16">
        <v>809.61712999999997</v>
      </c>
      <c r="F281" s="16">
        <v>351.33304000000004</v>
      </c>
      <c r="G281" s="16">
        <v>419.44301400000001</v>
      </c>
      <c r="H281" s="16">
        <v>401.24019199999998</v>
      </c>
      <c r="I281" s="16">
        <v>512.89336500000002</v>
      </c>
      <c r="J281" s="16">
        <v>1312.46558</v>
      </c>
      <c r="K281" s="16">
        <v>330.573081</v>
      </c>
      <c r="L281" s="16">
        <v>1920.3139639999999</v>
      </c>
      <c r="M281" s="16">
        <v>203.93571900000001</v>
      </c>
      <c r="N281" s="16">
        <v>258.57889999999998</v>
      </c>
      <c r="O281" s="16">
        <v>411.95318700000001</v>
      </c>
      <c r="P281" s="16">
        <v>288.80219599999998</v>
      </c>
      <c r="Q281" s="16">
        <v>743.24993800000004</v>
      </c>
      <c r="R281" s="16">
        <v>4703.1520810000002</v>
      </c>
      <c r="S281" s="16">
        <v>295.108994</v>
      </c>
      <c r="T281" s="16">
        <v>151.87596500000001</v>
      </c>
      <c r="U281" s="16">
        <v>169.17562599999999</v>
      </c>
      <c r="V281" s="16">
        <v>85.836318000000006</v>
      </c>
      <c r="W281" s="16">
        <v>591.56056599999999</v>
      </c>
      <c r="X281" s="17">
        <v>269.57401700000003</v>
      </c>
    </row>
    <row r="282" spans="1:24" s="14" customFormat="1" ht="11.25" x14ac:dyDescent="0.2">
      <c r="A282" s="21">
        <v>40695</v>
      </c>
      <c r="B282" s="16">
        <v>2490.7410300000001</v>
      </c>
      <c r="C282" s="16">
        <v>274.77404000000001</v>
      </c>
      <c r="D282" s="16">
        <v>373.11568899999997</v>
      </c>
      <c r="E282" s="16">
        <v>766.78909399999998</v>
      </c>
      <c r="F282" s="16">
        <v>339.46002899999996</v>
      </c>
      <c r="G282" s="16">
        <v>508.57934999999998</v>
      </c>
      <c r="H282" s="16">
        <v>430.817611</v>
      </c>
      <c r="I282" s="16">
        <v>524.99283300000002</v>
      </c>
      <c r="J282" s="16">
        <v>1210.394366</v>
      </c>
      <c r="K282" s="16">
        <v>399.83404400000001</v>
      </c>
      <c r="L282" s="16">
        <v>1985.7016020000001</v>
      </c>
      <c r="M282" s="16">
        <v>179.109937</v>
      </c>
      <c r="N282" s="16">
        <v>266.96141999999998</v>
      </c>
      <c r="O282" s="16">
        <v>545.23748399999999</v>
      </c>
      <c r="P282" s="16">
        <v>407.97579899999999</v>
      </c>
      <c r="Q282" s="16">
        <v>667.95005300000003</v>
      </c>
      <c r="R282" s="16">
        <v>4298.8097360000002</v>
      </c>
      <c r="S282" s="16">
        <v>515.72673399999996</v>
      </c>
      <c r="T282" s="16">
        <v>182.87078299999999</v>
      </c>
      <c r="U282" s="16">
        <v>155.87653700000001</v>
      </c>
      <c r="V282" s="16">
        <v>52.185724</v>
      </c>
      <c r="W282" s="16">
        <v>533.69380100000001</v>
      </c>
      <c r="X282" s="17">
        <v>93.951223999999996</v>
      </c>
    </row>
    <row r="283" spans="1:24" s="14" customFormat="1" ht="11.25" x14ac:dyDescent="0.2">
      <c r="A283" s="21">
        <v>40725</v>
      </c>
      <c r="B283" s="16">
        <v>2201.2284960000002</v>
      </c>
      <c r="C283" s="16">
        <v>371.52497399999999</v>
      </c>
      <c r="D283" s="16">
        <v>309.07689900000003</v>
      </c>
      <c r="E283" s="16">
        <v>848.75755000000004</v>
      </c>
      <c r="F283" s="16">
        <v>375.53408000000002</v>
      </c>
      <c r="G283" s="16">
        <v>294.96598</v>
      </c>
      <c r="H283" s="16">
        <v>438.83567699999998</v>
      </c>
      <c r="I283" s="16">
        <v>370.33337</v>
      </c>
      <c r="J283" s="16">
        <v>1013.8629100000001</v>
      </c>
      <c r="K283" s="16">
        <v>447.03009300000002</v>
      </c>
      <c r="L283" s="16">
        <v>2040.6597870000001</v>
      </c>
      <c r="M283" s="16">
        <v>171.90652299999999</v>
      </c>
      <c r="N283" s="16">
        <v>290.35959700000001</v>
      </c>
      <c r="O283" s="16">
        <v>410.928786</v>
      </c>
      <c r="P283" s="16">
        <v>333.69014499999997</v>
      </c>
      <c r="Q283" s="16">
        <v>718.03049499999997</v>
      </c>
      <c r="R283" s="16">
        <v>4391.7327789999999</v>
      </c>
      <c r="S283" s="16">
        <v>323.61280599999998</v>
      </c>
      <c r="T283" s="16">
        <v>191.32545200000001</v>
      </c>
      <c r="U283" s="16">
        <v>184.94938400000001</v>
      </c>
      <c r="V283" s="16">
        <v>60.642133999999999</v>
      </c>
      <c r="W283" s="16">
        <v>310.60098199999999</v>
      </c>
      <c r="X283" s="17">
        <v>501.53527100000002</v>
      </c>
    </row>
    <row r="284" spans="1:24" s="14" customFormat="1" ht="11.25" x14ac:dyDescent="0.2">
      <c r="A284" s="21">
        <v>40756</v>
      </c>
      <c r="B284" s="16">
        <v>2537.7905900000001</v>
      </c>
      <c r="C284" s="16">
        <v>311.87810400000001</v>
      </c>
      <c r="D284" s="16">
        <v>433.80202400000002</v>
      </c>
      <c r="E284" s="16">
        <v>865.32868499999995</v>
      </c>
      <c r="F284" s="16">
        <v>399.22315099999997</v>
      </c>
      <c r="G284" s="16">
        <v>446.49671899999998</v>
      </c>
      <c r="H284" s="16">
        <v>464.568217</v>
      </c>
      <c r="I284" s="16">
        <v>514.952181</v>
      </c>
      <c r="J284" s="16">
        <v>1432.213299</v>
      </c>
      <c r="K284" s="16">
        <v>597.07062699999994</v>
      </c>
      <c r="L284" s="16">
        <v>2205.0100000000002</v>
      </c>
      <c r="M284" s="16">
        <v>190.97562199999999</v>
      </c>
      <c r="N284" s="16">
        <v>277.868472</v>
      </c>
      <c r="O284" s="16">
        <v>509.39790799999997</v>
      </c>
      <c r="P284" s="16">
        <v>318.31512700000002</v>
      </c>
      <c r="Q284" s="16">
        <v>837.53481299999999</v>
      </c>
      <c r="R284" s="16">
        <v>4615.2439059999997</v>
      </c>
      <c r="S284" s="16">
        <v>497.086364</v>
      </c>
      <c r="T284" s="16">
        <v>296.37291800000003</v>
      </c>
      <c r="U284" s="16">
        <v>219.90495799999999</v>
      </c>
      <c r="V284" s="16">
        <v>112.47839999999999</v>
      </c>
      <c r="W284" s="16">
        <v>205.62668600000001</v>
      </c>
      <c r="X284" s="17">
        <v>435.064887</v>
      </c>
    </row>
    <row r="285" spans="1:24" s="14" customFormat="1" ht="11.25" x14ac:dyDescent="0.2">
      <c r="A285" s="21">
        <v>40787</v>
      </c>
      <c r="B285" s="16">
        <v>2120.8804300000002</v>
      </c>
      <c r="C285" s="16">
        <v>268.97493300000002</v>
      </c>
      <c r="D285" s="16">
        <v>347.096836</v>
      </c>
      <c r="E285" s="16">
        <v>629.23472000000004</v>
      </c>
      <c r="F285" s="16">
        <v>280.31066399999997</v>
      </c>
      <c r="G285" s="16">
        <v>343.59478100000001</v>
      </c>
      <c r="H285" s="16">
        <v>459.070111</v>
      </c>
      <c r="I285" s="16">
        <v>493.82981699999999</v>
      </c>
      <c r="J285" s="16">
        <v>1295.9982190000001</v>
      </c>
      <c r="K285" s="16">
        <v>410.42210299999999</v>
      </c>
      <c r="L285" s="16">
        <v>2206.3278780000001</v>
      </c>
      <c r="M285" s="16">
        <v>164.391909</v>
      </c>
      <c r="N285" s="16">
        <v>275.82018799999997</v>
      </c>
      <c r="O285" s="16">
        <v>324.91224699999998</v>
      </c>
      <c r="P285" s="16">
        <v>576.18709799999999</v>
      </c>
      <c r="Q285" s="16">
        <v>1057.7315840000001</v>
      </c>
      <c r="R285" s="16">
        <v>4519.7845450000004</v>
      </c>
      <c r="S285" s="16">
        <v>460.304124</v>
      </c>
      <c r="T285" s="16">
        <v>205.503502</v>
      </c>
      <c r="U285" s="16">
        <v>203.89556200000001</v>
      </c>
      <c r="V285" s="16">
        <v>40.549052000000003</v>
      </c>
      <c r="W285" s="16">
        <v>234.13799800000001</v>
      </c>
      <c r="X285" s="17">
        <v>501.37828500000001</v>
      </c>
    </row>
    <row r="286" spans="1:24" s="14" customFormat="1" ht="11.25" x14ac:dyDescent="0.2">
      <c r="A286" s="21">
        <v>40817</v>
      </c>
      <c r="B286" s="16">
        <v>1972.731642</v>
      </c>
      <c r="C286" s="16">
        <v>231.42965599999999</v>
      </c>
      <c r="D286" s="16">
        <v>302.49149699999998</v>
      </c>
      <c r="E286" s="16">
        <v>809.82463800000005</v>
      </c>
      <c r="F286" s="16">
        <v>353.27524599999998</v>
      </c>
      <c r="G286" s="16">
        <v>208.43987999999999</v>
      </c>
      <c r="H286" s="16">
        <v>384.87363900000003</v>
      </c>
      <c r="I286" s="16">
        <v>439.07821300000001</v>
      </c>
      <c r="J286" s="16">
        <v>1213.397228</v>
      </c>
      <c r="K286" s="16">
        <v>540.14896299999998</v>
      </c>
      <c r="L286" s="16">
        <v>1992.538834</v>
      </c>
      <c r="M286" s="16">
        <v>170.56768400000001</v>
      </c>
      <c r="N286" s="16">
        <v>252.32251500000001</v>
      </c>
      <c r="O286" s="16">
        <v>509.437005</v>
      </c>
      <c r="P286" s="16">
        <v>575.10841900000003</v>
      </c>
      <c r="Q286" s="16">
        <v>997.80335300000002</v>
      </c>
      <c r="R286" s="16">
        <v>3559.3129349999999</v>
      </c>
      <c r="S286" s="16">
        <v>566.22037799999998</v>
      </c>
      <c r="T286" s="16">
        <v>312.37228199999998</v>
      </c>
      <c r="U286" s="16">
        <v>207.30038300000001</v>
      </c>
      <c r="V286" s="16">
        <v>58.350304000000001</v>
      </c>
      <c r="W286" s="16">
        <v>165.76735300000001</v>
      </c>
      <c r="X286" s="17">
        <v>399.40353900000002</v>
      </c>
    </row>
    <row r="287" spans="1:24" s="14" customFormat="1" ht="11.25" x14ac:dyDescent="0.2">
      <c r="A287" s="21">
        <v>40848</v>
      </c>
      <c r="B287" s="16">
        <v>2667.7291310000001</v>
      </c>
      <c r="C287" s="16">
        <v>344.52156100000002</v>
      </c>
      <c r="D287" s="16">
        <v>311.967219</v>
      </c>
      <c r="E287" s="16">
        <v>666.29592500000001</v>
      </c>
      <c r="F287" s="16">
        <v>366.02572199999997</v>
      </c>
      <c r="G287" s="16">
        <v>317.19915300000002</v>
      </c>
      <c r="H287" s="16">
        <v>269.83104100000003</v>
      </c>
      <c r="I287" s="16">
        <v>446.69674500000002</v>
      </c>
      <c r="J287" s="16">
        <v>1146.8392490000001</v>
      </c>
      <c r="K287" s="16">
        <v>489.36421000000001</v>
      </c>
      <c r="L287" s="16">
        <v>2056.0746349999999</v>
      </c>
      <c r="M287" s="16">
        <v>168.259815</v>
      </c>
      <c r="N287" s="16">
        <v>251.40487100000001</v>
      </c>
      <c r="O287" s="16">
        <v>501.339133</v>
      </c>
      <c r="P287" s="16">
        <v>538.27084000000002</v>
      </c>
      <c r="Q287" s="16">
        <v>855.88252399999999</v>
      </c>
      <c r="R287" s="16">
        <v>3524.139275</v>
      </c>
      <c r="S287" s="16">
        <v>434.92975100000001</v>
      </c>
      <c r="T287" s="16">
        <v>262.144274</v>
      </c>
      <c r="U287" s="16">
        <v>222.15624199999999</v>
      </c>
      <c r="V287" s="16">
        <v>43.279046000000001</v>
      </c>
      <c r="W287" s="16">
        <v>163.84255200000001</v>
      </c>
      <c r="X287" s="17">
        <v>72.593907000000002</v>
      </c>
    </row>
    <row r="288" spans="1:24" s="14" customFormat="1" ht="11.25" x14ac:dyDescent="0.2">
      <c r="A288" s="21">
        <v>40878</v>
      </c>
      <c r="B288" s="16">
        <v>2604.4153670000001</v>
      </c>
      <c r="C288" s="16">
        <v>184.463976</v>
      </c>
      <c r="D288" s="16">
        <v>368.965281</v>
      </c>
      <c r="E288" s="16">
        <v>782.76728300000002</v>
      </c>
      <c r="F288" s="16">
        <v>329.02166999999997</v>
      </c>
      <c r="G288" s="16">
        <v>624.147109</v>
      </c>
      <c r="H288" s="16">
        <v>303.43837600000001</v>
      </c>
      <c r="I288" s="16">
        <v>429.45272499999999</v>
      </c>
      <c r="J288" s="16">
        <v>898.81656099999998</v>
      </c>
      <c r="K288" s="16">
        <v>462.59428800000001</v>
      </c>
      <c r="L288" s="16">
        <v>1770.7048110000001</v>
      </c>
      <c r="M288" s="16">
        <v>196.452158</v>
      </c>
      <c r="N288" s="16">
        <v>259.20394599999997</v>
      </c>
      <c r="O288" s="16">
        <v>482.610229</v>
      </c>
      <c r="P288" s="16">
        <v>465.75133499999998</v>
      </c>
      <c r="Q288" s="16">
        <v>916.51447800000005</v>
      </c>
      <c r="R288" s="16">
        <v>3660.8134660000001</v>
      </c>
      <c r="S288" s="16">
        <v>450.94673699999998</v>
      </c>
      <c r="T288" s="16">
        <v>178.24708899999999</v>
      </c>
      <c r="U288" s="16">
        <v>188.479826</v>
      </c>
      <c r="V288" s="16">
        <v>65.140810000000002</v>
      </c>
      <c r="W288" s="16">
        <v>142.72451100000001</v>
      </c>
      <c r="X288" s="17">
        <v>91.223498000000006</v>
      </c>
    </row>
    <row r="289" spans="1:24" s="14" customFormat="1" ht="11.25" x14ac:dyDescent="0.2">
      <c r="A289" s="21">
        <v>40909</v>
      </c>
      <c r="B289" s="16">
        <v>2376.7979759999998</v>
      </c>
      <c r="C289" s="16">
        <v>122.173365</v>
      </c>
      <c r="D289" s="16">
        <v>279.51101799999998</v>
      </c>
      <c r="E289" s="16">
        <v>429.57932</v>
      </c>
      <c r="F289" s="16">
        <v>312.95458200000002</v>
      </c>
      <c r="G289" s="16">
        <v>242.13636399999999</v>
      </c>
      <c r="H289" s="16">
        <v>236.66591500000001</v>
      </c>
      <c r="I289" s="16">
        <v>253.46944999999999</v>
      </c>
      <c r="J289" s="16">
        <v>738.02902099999994</v>
      </c>
      <c r="K289" s="16">
        <v>310.09110500000003</v>
      </c>
      <c r="L289" s="16">
        <v>1432.41758</v>
      </c>
      <c r="M289" s="16">
        <v>135.07766899999999</v>
      </c>
      <c r="N289" s="16">
        <v>208.28433899999999</v>
      </c>
      <c r="O289" s="16">
        <v>318.77564000000001</v>
      </c>
      <c r="P289" s="16">
        <v>335.92610100000002</v>
      </c>
      <c r="Q289" s="16">
        <v>496.61282799999998</v>
      </c>
      <c r="R289" s="16">
        <v>1809.8271299999999</v>
      </c>
      <c r="S289" s="16">
        <v>324.97227099999998</v>
      </c>
      <c r="T289" s="16">
        <v>122.02188200000001</v>
      </c>
      <c r="U289" s="16">
        <v>262.28001999999998</v>
      </c>
      <c r="V289" s="16">
        <v>41.694923000000003</v>
      </c>
      <c r="W289" s="16">
        <v>154.25546800000001</v>
      </c>
      <c r="X289" s="17">
        <v>478.209654</v>
      </c>
    </row>
    <row r="290" spans="1:24" s="14" customFormat="1" ht="11.25" x14ac:dyDescent="0.2">
      <c r="A290" s="21">
        <v>40940</v>
      </c>
      <c r="B290" s="16">
        <v>2253.091038</v>
      </c>
      <c r="C290" s="16">
        <v>318.53251299999999</v>
      </c>
      <c r="D290" s="16">
        <v>345.72945600000003</v>
      </c>
      <c r="E290" s="16">
        <v>581.90634</v>
      </c>
      <c r="F290" s="16">
        <v>412.904472</v>
      </c>
      <c r="G290" s="16">
        <v>311.59438499999999</v>
      </c>
      <c r="H290" s="16">
        <v>244.24143599999999</v>
      </c>
      <c r="I290" s="16">
        <v>428.13089500000001</v>
      </c>
      <c r="J290" s="16">
        <v>1459.782725</v>
      </c>
      <c r="K290" s="16">
        <v>287.69883099999998</v>
      </c>
      <c r="L290" s="16">
        <v>1701.5473219999999</v>
      </c>
      <c r="M290" s="16">
        <v>173.864476</v>
      </c>
      <c r="N290" s="16">
        <v>195.300557</v>
      </c>
      <c r="O290" s="16">
        <v>275.71606200000002</v>
      </c>
      <c r="P290" s="16">
        <v>351.10754800000001</v>
      </c>
      <c r="Q290" s="16">
        <v>447.31284799999997</v>
      </c>
      <c r="R290" s="16">
        <v>2175.7025870000002</v>
      </c>
      <c r="S290" s="16">
        <v>263.32730700000002</v>
      </c>
      <c r="T290" s="16">
        <v>158.435407</v>
      </c>
      <c r="U290" s="16">
        <v>218.10853599999999</v>
      </c>
      <c r="V290" s="16">
        <v>41.022959999999998</v>
      </c>
      <c r="W290" s="16">
        <v>178.98258100000001</v>
      </c>
      <c r="X290" s="17">
        <v>532.48983399999997</v>
      </c>
    </row>
    <row r="291" spans="1:24" s="14" customFormat="1" ht="11.25" x14ac:dyDescent="0.2">
      <c r="A291" s="21">
        <v>40969</v>
      </c>
      <c r="B291" s="16">
        <v>2306.2411990000001</v>
      </c>
      <c r="C291" s="16">
        <v>187.17719099999999</v>
      </c>
      <c r="D291" s="16">
        <v>371.718549</v>
      </c>
      <c r="E291" s="16">
        <v>739.14542100000006</v>
      </c>
      <c r="F291" s="16">
        <v>314.81125800000001</v>
      </c>
      <c r="G291" s="16">
        <v>490.09666600000003</v>
      </c>
      <c r="H291" s="16">
        <v>351.27425899999997</v>
      </c>
      <c r="I291" s="16">
        <v>360.05282599999998</v>
      </c>
      <c r="J291" s="16">
        <v>1208.3577680000001</v>
      </c>
      <c r="K291" s="16">
        <v>340.204497</v>
      </c>
      <c r="L291" s="16">
        <v>1426.846147</v>
      </c>
      <c r="M291" s="16">
        <v>206.762484</v>
      </c>
      <c r="N291" s="16">
        <v>192.437454</v>
      </c>
      <c r="O291" s="16">
        <v>465.88325200000003</v>
      </c>
      <c r="P291" s="16">
        <v>389.07316700000001</v>
      </c>
      <c r="Q291" s="16">
        <v>660.74113799999998</v>
      </c>
      <c r="R291" s="16">
        <v>3906.3875779999998</v>
      </c>
      <c r="S291" s="16">
        <v>297.65128299999998</v>
      </c>
      <c r="T291" s="16">
        <v>261.53555</v>
      </c>
      <c r="U291" s="16">
        <v>204.53865500000001</v>
      </c>
      <c r="V291" s="16">
        <v>59.107686999999999</v>
      </c>
      <c r="W291" s="16">
        <v>259.100683</v>
      </c>
      <c r="X291" s="17">
        <v>540.13222099999996</v>
      </c>
    </row>
    <row r="292" spans="1:24" s="14" customFormat="1" ht="11.25" x14ac:dyDescent="0.2">
      <c r="A292" s="21">
        <v>41000</v>
      </c>
      <c r="B292" s="16">
        <v>2083.4510599999999</v>
      </c>
      <c r="C292" s="16">
        <v>264.71353199999999</v>
      </c>
      <c r="D292" s="16">
        <v>328.44266499999998</v>
      </c>
      <c r="E292" s="16">
        <v>627.91365599999995</v>
      </c>
      <c r="F292" s="16">
        <v>262.340484</v>
      </c>
      <c r="G292" s="16">
        <v>268.881032</v>
      </c>
      <c r="H292" s="16">
        <v>403.28083199999998</v>
      </c>
      <c r="I292" s="16">
        <v>553.05899599999998</v>
      </c>
      <c r="J292" s="16">
        <v>1378.0307230000001</v>
      </c>
      <c r="K292" s="16">
        <v>378.82131900000002</v>
      </c>
      <c r="L292" s="16">
        <v>1351.320892</v>
      </c>
      <c r="M292" s="16">
        <v>161.51255</v>
      </c>
      <c r="N292" s="16">
        <v>203.01848000000001</v>
      </c>
      <c r="O292" s="16">
        <v>269.57129500000002</v>
      </c>
      <c r="P292" s="16">
        <v>348.08631200000002</v>
      </c>
      <c r="Q292" s="16">
        <v>670.71552699999995</v>
      </c>
      <c r="R292" s="16">
        <v>3990.3253180000002</v>
      </c>
      <c r="S292" s="16">
        <v>325.48388499999999</v>
      </c>
      <c r="T292" s="16">
        <v>73.141632000000001</v>
      </c>
      <c r="U292" s="16">
        <v>211.10216</v>
      </c>
      <c r="V292" s="16">
        <v>55.744911999999999</v>
      </c>
      <c r="W292" s="16">
        <v>321.58390300000002</v>
      </c>
      <c r="X292" s="17">
        <v>375.49680799999999</v>
      </c>
    </row>
    <row r="293" spans="1:24" s="14" customFormat="1" ht="11.25" x14ac:dyDescent="0.2">
      <c r="A293" s="21">
        <v>41030</v>
      </c>
      <c r="B293" s="16">
        <v>2719.823742</v>
      </c>
      <c r="C293" s="16">
        <v>279.672664</v>
      </c>
      <c r="D293" s="16">
        <v>403.90995099999998</v>
      </c>
      <c r="E293" s="16">
        <v>750.27938900000004</v>
      </c>
      <c r="F293" s="16">
        <v>317.30115599999999</v>
      </c>
      <c r="G293" s="16">
        <v>313.88507499999997</v>
      </c>
      <c r="H293" s="16">
        <v>338.69752499999998</v>
      </c>
      <c r="I293" s="16">
        <v>316.29914000000002</v>
      </c>
      <c r="J293" s="16">
        <v>1098.0566240000001</v>
      </c>
      <c r="K293" s="16">
        <v>325.39890700000001</v>
      </c>
      <c r="L293" s="16">
        <v>1614.071111</v>
      </c>
      <c r="M293" s="16">
        <v>161.61849000000001</v>
      </c>
      <c r="N293" s="16">
        <v>241.41216800000001</v>
      </c>
      <c r="O293" s="16">
        <v>581.17770800000005</v>
      </c>
      <c r="P293" s="16">
        <v>509.16584799999998</v>
      </c>
      <c r="Q293" s="16">
        <v>639.98827000000006</v>
      </c>
      <c r="R293" s="16">
        <v>5331.3728209999999</v>
      </c>
      <c r="S293" s="16">
        <v>345.32293199999998</v>
      </c>
      <c r="T293" s="16">
        <v>200.1086</v>
      </c>
      <c r="U293" s="16">
        <v>235.82412400000001</v>
      </c>
      <c r="V293" s="16">
        <v>41.365692000000003</v>
      </c>
      <c r="W293" s="16">
        <v>429.57524899999999</v>
      </c>
      <c r="X293" s="17">
        <v>154.10063700000001</v>
      </c>
    </row>
    <row r="294" spans="1:24" s="14" customFormat="1" ht="11.25" x14ac:dyDescent="0.2">
      <c r="A294" s="21">
        <v>41061</v>
      </c>
      <c r="B294" s="16">
        <v>1993.666412</v>
      </c>
      <c r="C294" s="16">
        <v>179.489206</v>
      </c>
      <c r="D294" s="16">
        <v>304.27206699999999</v>
      </c>
      <c r="E294" s="16">
        <v>478.017381</v>
      </c>
      <c r="F294" s="16">
        <v>362.272041</v>
      </c>
      <c r="G294" s="16">
        <v>452.18540899999999</v>
      </c>
      <c r="H294" s="16">
        <v>288.45507600000002</v>
      </c>
      <c r="I294" s="16">
        <v>527.13583500000004</v>
      </c>
      <c r="J294" s="16">
        <v>1150.527319</v>
      </c>
      <c r="K294" s="16">
        <v>382.89342099999999</v>
      </c>
      <c r="L294" s="16">
        <v>1310.6019160000001</v>
      </c>
      <c r="M294" s="16">
        <v>197.04959600000001</v>
      </c>
      <c r="N294" s="16">
        <v>190.44255200000001</v>
      </c>
      <c r="O294" s="16">
        <v>270.59079700000001</v>
      </c>
      <c r="P294" s="16">
        <v>419.01043800000002</v>
      </c>
      <c r="Q294" s="16">
        <v>641.30843400000003</v>
      </c>
      <c r="R294" s="16">
        <v>3944.0375170000002</v>
      </c>
      <c r="S294" s="16">
        <v>242.51637199999999</v>
      </c>
      <c r="T294" s="16">
        <v>201.33232799999999</v>
      </c>
      <c r="U294" s="16">
        <v>166.93789100000001</v>
      </c>
      <c r="V294" s="16">
        <v>41.689864</v>
      </c>
      <c r="W294" s="16">
        <v>244.84498300000001</v>
      </c>
      <c r="X294" s="17">
        <v>292.95502900000002</v>
      </c>
    </row>
    <row r="295" spans="1:24" s="14" customFormat="1" ht="11.25" x14ac:dyDescent="0.2">
      <c r="A295" s="21">
        <v>41091</v>
      </c>
      <c r="B295" s="16">
        <v>2374.091825</v>
      </c>
      <c r="C295" s="16">
        <v>224.48719700000001</v>
      </c>
      <c r="D295" s="16">
        <v>402.074502</v>
      </c>
      <c r="E295" s="16">
        <v>636.11429599999997</v>
      </c>
      <c r="F295" s="16">
        <v>392.03615400000001</v>
      </c>
      <c r="G295" s="16">
        <v>322.19072599999998</v>
      </c>
      <c r="H295" s="16">
        <v>407.65103699999997</v>
      </c>
      <c r="I295" s="16">
        <v>401.584137</v>
      </c>
      <c r="J295" s="16">
        <v>1314.8724130000001</v>
      </c>
      <c r="K295" s="16">
        <v>345.50921799999998</v>
      </c>
      <c r="L295" s="16">
        <v>1489.7872339999999</v>
      </c>
      <c r="M295" s="16">
        <v>181.820922</v>
      </c>
      <c r="N295" s="16">
        <v>193.10172499999999</v>
      </c>
      <c r="O295" s="16">
        <v>346.845124</v>
      </c>
      <c r="P295" s="16">
        <v>406.26464499999997</v>
      </c>
      <c r="Q295" s="16">
        <v>624.64595199999997</v>
      </c>
      <c r="R295" s="16">
        <v>3950.0006130000002</v>
      </c>
      <c r="S295" s="16">
        <v>513.75898600000005</v>
      </c>
      <c r="T295" s="16">
        <v>165.96701300000001</v>
      </c>
      <c r="U295" s="16">
        <v>169.505582</v>
      </c>
      <c r="V295" s="16">
        <v>40.122416999999999</v>
      </c>
      <c r="W295" s="16">
        <v>251.534977</v>
      </c>
      <c r="X295" s="17">
        <v>453.80336299999999</v>
      </c>
    </row>
    <row r="296" spans="1:24" s="14" customFormat="1" ht="11.25" x14ac:dyDescent="0.2">
      <c r="A296" s="21">
        <v>41122</v>
      </c>
      <c r="B296" s="16">
        <v>2470.0384509999999</v>
      </c>
      <c r="C296" s="16">
        <v>179.808932</v>
      </c>
      <c r="D296" s="16">
        <v>349.15011900000002</v>
      </c>
      <c r="E296" s="16">
        <v>603.32453199999998</v>
      </c>
      <c r="F296" s="16">
        <v>323.10157999999996</v>
      </c>
      <c r="G296" s="16">
        <v>228.24605600000001</v>
      </c>
      <c r="H296" s="16">
        <v>367.77899500000001</v>
      </c>
      <c r="I296" s="16">
        <v>442.69768299999998</v>
      </c>
      <c r="J296" s="16">
        <v>1434.478638</v>
      </c>
      <c r="K296" s="16">
        <v>531.51984200000004</v>
      </c>
      <c r="L296" s="16">
        <v>1668.269264</v>
      </c>
      <c r="M296" s="16">
        <v>266.67534899999998</v>
      </c>
      <c r="N296" s="16">
        <v>254.53150500000001</v>
      </c>
      <c r="O296" s="16">
        <v>443.39590299999998</v>
      </c>
      <c r="P296" s="16">
        <v>449.54666099999997</v>
      </c>
      <c r="Q296" s="16">
        <v>660.33425899999997</v>
      </c>
      <c r="R296" s="16">
        <v>4041.4556899999998</v>
      </c>
      <c r="S296" s="16">
        <v>426.33203700000001</v>
      </c>
      <c r="T296" s="16">
        <v>303.972713</v>
      </c>
      <c r="U296" s="16">
        <v>180.97234599999999</v>
      </c>
      <c r="V296" s="16">
        <v>54.559598999999999</v>
      </c>
      <c r="W296" s="16">
        <v>260.490408</v>
      </c>
      <c r="X296" s="17">
        <v>543.093613</v>
      </c>
    </row>
    <row r="297" spans="1:24" s="14" customFormat="1" ht="11.25" x14ac:dyDescent="0.2">
      <c r="A297" s="21">
        <v>41153</v>
      </c>
      <c r="B297" s="16">
        <v>2009.147962</v>
      </c>
      <c r="C297" s="16">
        <v>323.46388200000001</v>
      </c>
      <c r="D297" s="16">
        <v>263.50063499999999</v>
      </c>
      <c r="E297" s="16">
        <v>575.08631800000001</v>
      </c>
      <c r="F297" s="16">
        <v>266.417641</v>
      </c>
      <c r="G297" s="16">
        <v>198.473263</v>
      </c>
      <c r="H297" s="16">
        <v>479.02745499999997</v>
      </c>
      <c r="I297" s="16">
        <v>288.01360399999999</v>
      </c>
      <c r="J297" s="16">
        <v>1086.451276</v>
      </c>
      <c r="K297" s="16">
        <v>376.68974600000001</v>
      </c>
      <c r="L297" s="16">
        <v>1480.007122</v>
      </c>
      <c r="M297" s="16">
        <v>156.19832600000001</v>
      </c>
      <c r="N297" s="16">
        <v>210.14283499999999</v>
      </c>
      <c r="O297" s="16">
        <v>333.428425</v>
      </c>
      <c r="P297" s="16">
        <v>537.99295400000005</v>
      </c>
      <c r="Q297" s="16">
        <v>774.38676099999998</v>
      </c>
      <c r="R297" s="16">
        <v>3144.7056360000001</v>
      </c>
      <c r="S297" s="16">
        <v>428.10320400000001</v>
      </c>
      <c r="T297" s="16">
        <v>176.04597799999999</v>
      </c>
      <c r="U297" s="16">
        <v>179.21746099999999</v>
      </c>
      <c r="V297" s="16">
        <v>31.950264000000001</v>
      </c>
      <c r="W297" s="16">
        <v>303.66541999999998</v>
      </c>
      <c r="X297" s="17">
        <v>494.53274800000003</v>
      </c>
    </row>
    <row r="298" spans="1:24" s="14" customFormat="1" ht="11.25" x14ac:dyDescent="0.2">
      <c r="A298" s="21">
        <v>41183</v>
      </c>
      <c r="B298" s="16">
        <v>2125.4867979999999</v>
      </c>
      <c r="C298" s="16">
        <v>295.52695799999998</v>
      </c>
      <c r="D298" s="16">
        <v>326.51541800000001</v>
      </c>
      <c r="E298" s="16">
        <v>679.41760999999997</v>
      </c>
      <c r="F298" s="16">
        <v>284.98284000000001</v>
      </c>
      <c r="G298" s="16">
        <v>279.546448</v>
      </c>
      <c r="H298" s="16">
        <v>237.055894</v>
      </c>
      <c r="I298" s="16">
        <v>355.20426400000002</v>
      </c>
      <c r="J298" s="16">
        <v>1675.6768139999999</v>
      </c>
      <c r="K298" s="16">
        <v>460.13034499999998</v>
      </c>
      <c r="L298" s="16">
        <v>1623.9940939999999</v>
      </c>
      <c r="M298" s="16">
        <v>161.71935999999999</v>
      </c>
      <c r="N298" s="16">
        <v>256.54521899999997</v>
      </c>
      <c r="O298" s="16">
        <v>334.96106099999997</v>
      </c>
      <c r="P298" s="16">
        <v>523.559124</v>
      </c>
      <c r="Q298" s="16">
        <v>672.29700000000003</v>
      </c>
      <c r="R298" s="16">
        <v>2906.2610949999998</v>
      </c>
      <c r="S298" s="16">
        <v>514.95013300000005</v>
      </c>
      <c r="T298" s="16">
        <v>340.19153499999999</v>
      </c>
      <c r="U298" s="16">
        <v>204.63921999999999</v>
      </c>
      <c r="V298" s="16">
        <v>38.872408999999998</v>
      </c>
      <c r="W298" s="16">
        <v>309.389477</v>
      </c>
      <c r="X298" s="17">
        <v>422.90684599999997</v>
      </c>
    </row>
    <row r="299" spans="1:24" s="14" customFormat="1" ht="11.25" x14ac:dyDescent="0.2">
      <c r="A299" s="21">
        <v>41214</v>
      </c>
      <c r="B299" s="16">
        <v>2027.161447</v>
      </c>
      <c r="C299" s="16">
        <v>229.765074</v>
      </c>
      <c r="D299" s="16">
        <v>253.51277300000001</v>
      </c>
      <c r="E299" s="16">
        <v>667.35445000000004</v>
      </c>
      <c r="F299" s="16">
        <v>259.51834500000001</v>
      </c>
      <c r="G299" s="16">
        <v>339.99962299999999</v>
      </c>
      <c r="H299" s="16">
        <v>399.873896</v>
      </c>
      <c r="I299" s="16">
        <v>315.83574399999998</v>
      </c>
      <c r="J299" s="16">
        <v>1298.5067260000001</v>
      </c>
      <c r="K299" s="16">
        <v>431.48714200000001</v>
      </c>
      <c r="L299" s="16">
        <v>1553.2867639999999</v>
      </c>
      <c r="M299" s="16">
        <v>171.239529</v>
      </c>
      <c r="N299" s="16">
        <v>214.26338699999999</v>
      </c>
      <c r="O299" s="16">
        <v>566.708169</v>
      </c>
      <c r="P299" s="16">
        <v>425.40166199999999</v>
      </c>
      <c r="Q299" s="16">
        <v>710.62892599999998</v>
      </c>
      <c r="R299" s="16">
        <v>2829.20129</v>
      </c>
      <c r="S299" s="16">
        <v>418.24135100000001</v>
      </c>
      <c r="T299" s="16">
        <v>189.041414</v>
      </c>
      <c r="U299" s="16">
        <v>190.887327</v>
      </c>
      <c r="V299" s="16">
        <v>26.988087</v>
      </c>
      <c r="W299" s="16">
        <v>156.725506</v>
      </c>
      <c r="X299" s="17">
        <v>437.25268</v>
      </c>
    </row>
    <row r="300" spans="1:24" s="14" customFormat="1" ht="11.25" x14ac:dyDescent="0.2">
      <c r="A300" s="21">
        <v>41244</v>
      </c>
      <c r="B300" s="16">
        <v>1961.846358</v>
      </c>
      <c r="C300" s="16">
        <v>475.116128</v>
      </c>
      <c r="D300" s="16">
        <v>374.675971</v>
      </c>
      <c r="E300" s="16">
        <v>508.92269399999998</v>
      </c>
      <c r="F300" s="16">
        <v>305.94635</v>
      </c>
      <c r="G300" s="16">
        <v>216.24730700000001</v>
      </c>
      <c r="H300" s="16">
        <v>353.43239599999998</v>
      </c>
      <c r="I300" s="16">
        <v>339.212917</v>
      </c>
      <c r="J300" s="16">
        <v>1197.9336069999999</v>
      </c>
      <c r="K300" s="16">
        <v>289.59527500000002</v>
      </c>
      <c r="L300" s="16">
        <v>1345.5569290000001</v>
      </c>
      <c r="M300" s="16">
        <v>212.775519</v>
      </c>
      <c r="N300" s="16">
        <v>258.02879899999999</v>
      </c>
      <c r="O300" s="16">
        <v>395.14926300000002</v>
      </c>
      <c r="P300" s="16">
        <v>360.89083799999997</v>
      </c>
      <c r="Q300" s="16">
        <v>956.74140499999999</v>
      </c>
      <c r="R300" s="16">
        <v>3198.2629780000002</v>
      </c>
      <c r="S300" s="16">
        <v>400.43071800000001</v>
      </c>
      <c r="T300" s="16">
        <v>149.42488299999999</v>
      </c>
      <c r="U300" s="16">
        <v>234.09968499999999</v>
      </c>
      <c r="V300" s="16">
        <v>31.54195</v>
      </c>
      <c r="W300" s="16">
        <v>270.66723200000001</v>
      </c>
      <c r="X300" s="17">
        <v>851.95696399999997</v>
      </c>
    </row>
    <row r="301" spans="1:24" s="14" customFormat="1" ht="11.25" x14ac:dyDescent="0.2">
      <c r="A301" s="21">
        <v>41275</v>
      </c>
      <c r="B301" s="16">
        <v>1893.9682989999999</v>
      </c>
      <c r="C301" s="16">
        <v>207.973206</v>
      </c>
      <c r="D301" s="16">
        <v>315.48807799999997</v>
      </c>
      <c r="E301" s="16">
        <v>444.12690099999998</v>
      </c>
      <c r="F301" s="16">
        <v>241.47733400000001</v>
      </c>
      <c r="G301" s="16">
        <v>181.86032</v>
      </c>
      <c r="H301" s="16">
        <v>336.07752699999998</v>
      </c>
      <c r="I301" s="16">
        <v>353.35735399999999</v>
      </c>
      <c r="J301" s="16">
        <v>879.61138600000004</v>
      </c>
      <c r="K301" s="16">
        <v>418.56381800000003</v>
      </c>
      <c r="L301" s="16">
        <v>1398.391971</v>
      </c>
      <c r="M301" s="16">
        <v>130.352723</v>
      </c>
      <c r="N301" s="16">
        <v>242.75368700000001</v>
      </c>
      <c r="O301" s="16">
        <v>234.17071200000001</v>
      </c>
      <c r="P301" s="16">
        <v>337.66597100000001</v>
      </c>
      <c r="Q301" s="16">
        <v>697.47610699999996</v>
      </c>
      <c r="R301" s="16">
        <v>1704.741786</v>
      </c>
      <c r="S301" s="16">
        <v>455.634209</v>
      </c>
      <c r="T301" s="16">
        <v>204.69932600000001</v>
      </c>
      <c r="U301" s="16">
        <v>210.48876899999999</v>
      </c>
      <c r="V301" s="16">
        <v>33.906573999999999</v>
      </c>
      <c r="W301" s="16">
        <v>281.47388699999999</v>
      </c>
      <c r="X301" s="17">
        <v>64.484791999999999</v>
      </c>
    </row>
    <row r="302" spans="1:24" s="14" customFormat="1" ht="11.25" x14ac:dyDescent="0.2">
      <c r="A302" s="21">
        <v>41306</v>
      </c>
      <c r="B302" s="16">
        <v>1583.1186809999999</v>
      </c>
      <c r="C302" s="16">
        <v>174.32468700000001</v>
      </c>
      <c r="D302" s="16">
        <v>270.72387099999997</v>
      </c>
      <c r="E302" s="16">
        <v>430.45546200000001</v>
      </c>
      <c r="F302" s="16">
        <v>300.155621</v>
      </c>
      <c r="G302" s="16">
        <v>277.19991099999999</v>
      </c>
      <c r="H302" s="16">
        <v>204.62059600000001</v>
      </c>
      <c r="I302" s="16">
        <v>342.34523899999999</v>
      </c>
      <c r="J302" s="16">
        <v>988.31086900000003</v>
      </c>
      <c r="K302" s="16">
        <v>292.071079</v>
      </c>
      <c r="L302" s="16">
        <v>1290.2169309999999</v>
      </c>
      <c r="M302" s="16">
        <v>114.334363</v>
      </c>
      <c r="N302" s="16">
        <v>224.63684900000001</v>
      </c>
      <c r="O302" s="16">
        <v>329.832741</v>
      </c>
      <c r="P302" s="16">
        <v>269.21091899999999</v>
      </c>
      <c r="Q302" s="16">
        <v>577.11156500000004</v>
      </c>
      <c r="R302" s="16">
        <v>2108.7482279999999</v>
      </c>
      <c r="S302" s="16">
        <v>529.364465</v>
      </c>
      <c r="T302" s="16">
        <v>178.52403899999999</v>
      </c>
      <c r="U302" s="16">
        <v>211.297258</v>
      </c>
      <c r="V302" s="16">
        <v>26.610907000000001</v>
      </c>
      <c r="W302" s="16">
        <v>222.65210999999999</v>
      </c>
      <c r="X302" s="17">
        <v>381.62368700000002</v>
      </c>
    </row>
    <row r="303" spans="1:24" s="14" customFormat="1" ht="11.25" x14ac:dyDescent="0.2">
      <c r="A303" s="21">
        <v>41334</v>
      </c>
      <c r="B303" s="16">
        <v>1760.3317460000001</v>
      </c>
      <c r="C303" s="16">
        <v>187.781012</v>
      </c>
      <c r="D303" s="16">
        <v>281.49170099999998</v>
      </c>
      <c r="E303" s="16">
        <v>517.34173999999996</v>
      </c>
      <c r="F303" s="16">
        <v>346.01584700000001</v>
      </c>
      <c r="G303" s="16">
        <v>309.12250999999998</v>
      </c>
      <c r="H303" s="16">
        <v>245.537564</v>
      </c>
      <c r="I303" s="16">
        <v>324.09182600000003</v>
      </c>
      <c r="J303" s="16">
        <v>1272.1723509999999</v>
      </c>
      <c r="K303" s="16">
        <v>284.45843400000001</v>
      </c>
      <c r="L303" s="16">
        <v>1397.4421130000001</v>
      </c>
      <c r="M303" s="16">
        <v>150.773168</v>
      </c>
      <c r="N303" s="16">
        <v>315.04713600000002</v>
      </c>
      <c r="O303" s="16">
        <v>372.15150299999999</v>
      </c>
      <c r="P303" s="16">
        <v>295.63723599999997</v>
      </c>
      <c r="Q303" s="16">
        <v>490.78561300000001</v>
      </c>
      <c r="R303" s="16">
        <v>3903.7540349999999</v>
      </c>
      <c r="S303" s="16">
        <v>322.147245</v>
      </c>
      <c r="T303" s="16">
        <v>262.463616</v>
      </c>
      <c r="U303" s="16">
        <v>223.958517</v>
      </c>
      <c r="V303" s="16">
        <v>36.432499999999997</v>
      </c>
      <c r="W303" s="16">
        <v>274.792733</v>
      </c>
      <c r="X303" s="17">
        <v>293.76546500000001</v>
      </c>
    </row>
    <row r="304" spans="1:24" s="14" customFormat="1" ht="11.25" x14ac:dyDescent="0.2">
      <c r="A304" s="21">
        <v>41365</v>
      </c>
      <c r="B304" s="16">
        <v>1835.864705</v>
      </c>
      <c r="C304" s="16">
        <v>291.370904</v>
      </c>
      <c r="D304" s="16">
        <v>369.82752900000003</v>
      </c>
      <c r="E304" s="16">
        <v>567.14344500000004</v>
      </c>
      <c r="F304" s="16">
        <v>299.68687499999999</v>
      </c>
      <c r="G304" s="16">
        <v>389.78013099999998</v>
      </c>
      <c r="H304" s="16">
        <v>379.060697</v>
      </c>
      <c r="I304" s="16">
        <v>319.38410599999997</v>
      </c>
      <c r="J304" s="16">
        <v>1233.0796089999999</v>
      </c>
      <c r="K304" s="16">
        <v>395.71833299999997</v>
      </c>
      <c r="L304" s="16">
        <v>1765.660339</v>
      </c>
      <c r="M304" s="16">
        <v>170.503736</v>
      </c>
      <c r="N304" s="16">
        <v>285.28286700000001</v>
      </c>
      <c r="O304" s="16">
        <v>342.03902099999999</v>
      </c>
      <c r="P304" s="16">
        <v>333.79544299999998</v>
      </c>
      <c r="Q304" s="16">
        <v>956.65459399999997</v>
      </c>
      <c r="R304" s="16">
        <v>4711.9011680000003</v>
      </c>
      <c r="S304" s="16">
        <v>297.09608700000001</v>
      </c>
      <c r="T304" s="16">
        <v>169.331187</v>
      </c>
      <c r="U304" s="16">
        <v>264.80883899999998</v>
      </c>
      <c r="V304" s="16">
        <v>73.155328999999995</v>
      </c>
      <c r="W304" s="16">
        <v>244.93273600000001</v>
      </c>
      <c r="X304" s="17">
        <v>209.168229</v>
      </c>
    </row>
    <row r="305" spans="1:24" s="14" customFormat="1" ht="11.25" x14ac:dyDescent="0.2">
      <c r="A305" s="21">
        <v>41395</v>
      </c>
      <c r="B305" s="16">
        <v>2215.2877450000001</v>
      </c>
      <c r="C305" s="16">
        <v>164.62540100000001</v>
      </c>
      <c r="D305" s="16">
        <v>296.78094399999998</v>
      </c>
      <c r="E305" s="16">
        <v>533.08463500000005</v>
      </c>
      <c r="F305" s="16">
        <v>301.607235</v>
      </c>
      <c r="G305" s="16">
        <v>280.14730700000001</v>
      </c>
      <c r="H305" s="16">
        <v>334.89499699999999</v>
      </c>
      <c r="I305" s="16">
        <v>413.97465399999999</v>
      </c>
      <c r="J305" s="16">
        <v>1488.169744</v>
      </c>
      <c r="K305" s="16">
        <v>264.66739999999999</v>
      </c>
      <c r="L305" s="16">
        <v>1825.797456</v>
      </c>
      <c r="M305" s="16">
        <v>145.02792600000001</v>
      </c>
      <c r="N305" s="16">
        <v>236.097779</v>
      </c>
      <c r="O305" s="16">
        <v>450.55068499999999</v>
      </c>
      <c r="P305" s="16">
        <v>460.92244299999999</v>
      </c>
      <c r="Q305" s="16">
        <v>615.06326899999999</v>
      </c>
      <c r="R305" s="16">
        <v>5630.4477459999998</v>
      </c>
      <c r="S305" s="16">
        <v>360.643778</v>
      </c>
      <c r="T305" s="16">
        <v>193.760704</v>
      </c>
      <c r="U305" s="16">
        <v>416.72344299999997</v>
      </c>
      <c r="V305" s="16">
        <v>38.328158000000002</v>
      </c>
      <c r="W305" s="16">
        <v>262.31076300000001</v>
      </c>
      <c r="X305" s="17">
        <v>291.56831099999999</v>
      </c>
    </row>
    <row r="306" spans="1:24" s="14" customFormat="1" ht="11.25" x14ac:dyDescent="0.2">
      <c r="A306" s="21">
        <v>41426</v>
      </c>
      <c r="B306" s="16">
        <v>2183.943976</v>
      </c>
      <c r="C306" s="16">
        <v>174.44638399999999</v>
      </c>
      <c r="D306" s="16">
        <v>299.59929899999997</v>
      </c>
      <c r="E306" s="16">
        <v>537.35075099999995</v>
      </c>
      <c r="F306" s="16">
        <v>242.93356900000001</v>
      </c>
      <c r="G306" s="16">
        <v>281.95758899999998</v>
      </c>
      <c r="H306" s="16">
        <v>223.16119800000001</v>
      </c>
      <c r="I306" s="16">
        <v>417.57824399999998</v>
      </c>
      <c r="J306" s="16">
        <v>1213.567376</v>
      </c>
      <c r="K306" s="16">
        <v>309.57503600000001</v>
      </c>
      <c r="L306" s="16">
        <v>1643.6694849999999</v>
      </c>
      <c r="M306" s="16">
        <v>152.522231</v>
      </c>
      <c r="N306" s="16">
        <v>214.93615700000001</v>
      </c>
      <c r="O306" s="16">
        <v>357.48885999999999</v>
      </c>
      <c r="P306" s="16">
        <v>272.19289700000002</v>
      </c>
      <c r="Q306" s="16">
        <v>493.81294700000001</v>
      </c>
      <c r="R306" s="16">
        <v>4895.8002500000002</v>
      </c>
      <c r="S306" s="16">
        <v>400.02766800000001</v>
      </c>
      <c r="T306" s="16">
        <v>130.093998</v>
      </c>
      <c r="U306" s="16">
        <v>334.79538300000002</v>
      </c>
      <c r="V306" s="16">
        <v>41.35604</v>
      </c>
      <c r="W306" s="16">
        <v>239.64755299999999</v>
      </c>
      <c r="X306" s="17">
        <v>167.339754</v>
      </c>
    </row>
    <row r="307" spans="1:24" s="14" customFormat="1" ht="11.25" x14ac:dyDescent="0.2">
      <c r="A307" s="21">
        <v>41456</v>
      </c>
      <c r="B307" s="16">
        <v>2221.1118350000002</v>
      </c>
      <c r="C307" s="16">
        <v>209.79315800000001</v>
      </c>
      <c r="D307" s="16">
        <v>337.191419</v>
      </c>
      <c r="E307" s="16">
        <v>568.525396</v>
      </c>
      <c r="F307" s="16">
        <v>310.17723599999999</v>
      </c>
      <c r="G307" s="16">
        <v>418.261685</v>
      </c>
      <c r="H307" s="16">
        <v>313.45696099999998</v>
      </c>
      <c r="I307" s="16">
        <v>274.727036</v>
      </c>
      <c r="J307" s="16">
        <v>1727.7663669999999</v>
      </c>
      <c r="K307" s="16">
        <v>298.17320799999999</v>
      </c>
      <c r="L307" s="16">
        <v>1866.350819</v>
      </c>
      <c r="M307" s="16">
        <v>156.80930699999999</v>
      </c>
      <c r="N307" s="16">
        <v>257.70083799999998</v>
      </c>
      <c r="O307" s="16">
        <v>334.73037799999997</v>
      </c>
      <c r="P307" s="16">
        <v>355.143823</v>
      </c>
      <c r="Q307" s="16">
        <v>692.19019000000003</v>
      </c>
      <c r="R307" s="16">
        <v>4092.2014680000002</v>
      </c>
      <c r="S307" s="16">
        <v>337.589204</v>
      </c>
      <c r="T307" s="16">
        <v>159.835464</v>
      </c>
      <c r="U307" s="16">
        <v>316.493471</v>
      </c>
      <c r="V307" s="16">
        <v>29.237466999999999</v>
      </c>
      <c r="W307" s="16">
        <v>203.66681399999999</v>
      </c>
      <c r="X307" s="17">
        <v>169.560799</v>
      </c>
    </row>
    <row r="308" spans="1:24" s="14" customFormat="1" ht="11.25" x14ac:dyDescent="0.2">
      <c r="A308" s="21">
        <v>41487</v>
      </c>
      <c r="B308" s="16">
        <v>2379.7825800000001</v>
      </c>
      <c r="C308" s="16">
        <v>214.72029699999999</v>
      </c>
      <c r="D308" s="16">
        <v>292.85963900000002</v>
      </c>
      <c r="E308" s="16">
        <v>544.69507599999997</v>
      </c>
      <c r="F308" s="16">
        <v>311.20570500000002</v>
      </c>
      <c r="G308" s="16">
        <v>379.75813399999998</v>
      </c>
      <c r="H308" s="16">
        <v>271.919915</v>
      </c>
      <c r="I308" s="16">
        <v>303.95009599999997</v>
      </c>
      <c r="J308" s="16">
        <v>1281.9976320000001</v>
      </c>
      <c r="K308" s="16">
        <v>336.56040100000001</v>
      </c>
      <c r="L308" s="16">
        <v>1813.6324689999999</v>
      </c>
      <c r="M308" s="16">
        <v>315.85256199999998</v>
      </c>
      <c r="N308" s="16">
        <v>246.510885</v>
      </c>
      <c r="O308" s="16">
        <v>393.66298999999998</v>
      </c>
      <c r="P308" s="16">
        <v>352.20427899999999</v>
      </c>
      <c r="Q308" s="16">
        <v>715.68990299999996</v>
      </c>
      <c r="R308" s="16">
        <v>4764.4284539999999</v>
      </c>
      <c r="S308" s="16">
        <v>384.30921599999999</v>
      </c>
      <c r="T308" s="16">
        <v>239.65590599999999</v>
      </c>
      <c r="U308" s="16">
        <v>253.45392100000001</v>
      </c>
      <c r="V308" s="16">
        <v>42.084364000000001</v>
      </c>
      <c r="W308" s="16">
        <v>243.199907</v>
      </c>
      <c r="X308" s="17">
        <v>229.788376</v>
      </c>
    </row>
    <row r="309" spans="1:24" s="14" customFormat="1" ht="11.25" x14ac:dyDescent="0.2">
      <c r="A309" s="21">
        <v>41518</v>
      </c>
      <c r="B309" s="16">
        <v>2316.6562330000002</v>
      </c>
      <c r="C309" s="16">
        <v>307.61604699999998</v>
      </c>
      <c r="D309" s="16">
        <v>253.88754700000001</v>
      </c>
      <c r="E309" s="16">
        <v>543.50666899999999</v>
      </c>
      <c r="F309" s="16">
        <v>292.13473599999998</v>
      </c>
      <c r="G309" s="16">
        <v>279.31903999999997</v>
      </c>
      <c r="H309" s="16">
        <v>310.44262900000001</v>
      </c>
      <c r="I309" s="16">
        <v>350.020892</v>
      </c>
      <c r="J309" s="16">
        <v>1469.8587669999999</v>
      </c>
      <c r="K309" s="16">
        <v>319.325019</v>
      </c>
      <c r="L309" s="16">
        <v>1915.1386709999999</v>
      </c>
      <c r="M309" s="16">
        <v>141.68243899999999</v>
      </c>
      <c r="N309" s="16">
        <v>233.44485800000001</v>
      </c>
      <c r="O309" s="16">
        <v>398.78252600000002</v>
      </c>
      <c r="P309" s="16">
        <v>447.45579900000001</v>
      </c>
      <c r="Q309" s="16">
        <v>655.11723600000005</v>
      </c>
      <c r="R309" s="16">
        <v>4097.8536770000001</v>
      </c>
      <c r="S309" s="16">
        <v>400.453057</v>
      </c>
      <c r="T309" s="16">
        <v>248.327482</v>
      </c>
      <c r="U309" s="16">
        <v>292.54843</v>
      </c>
      <c r="V309" s="16">
        <v>32.806362999999997</v>
      </c>
      <c r="W309" s="16">
        <v>256.212129</v>
      </c>
      <c r="X309" s="17">
        <v>170.35091600000001</v>
      </c>
    </row>
    <row r="310" spans="1:24" s="14" customFormat="1" ht="11.25" x14ac:dyDescent="0.2">
      <c r="A310" s="21">
        <v>41548</v>
      </c>
      <c r="B310" s="16">
        <v>2256.084687</v>
      </c>
      <c r="C310" s="16">
        <v>287.388486</v>
      </c>
      <c r="D310" s="16">
        <v>332.20528899999999</v>
      </c>
      <c r="E310" s="16">
        <v>622.76508000000001</v>
      </c>
      <c r="F310" s="16">
        <v>298.05248</v>
      </c>
      <c r="G310" s="16">
        <v>313.481337</v>
      </c>
      <c r="H310" s="16">
        <v>325.50218899999999</v>
      </c>
      <c r="I310" s="16">
        <v>408.73381699999999</v>
      </c>
      <c r="J310" s="16">
        <v>3308.9417109999999</v>
      </c>
      <c r="K310" s="16">
        <v>439.56623400000001</v>
      </c>
      <c r="L310" s="16">
        <v>1822.124894</v>
      </c>
      <c r="M310" s="16">
        <v>155.752996</v>
      </c>
      <c r="N310" s="16">
        <v>256.625134</v>
      </c>
      <c r="O310" s="16">
        <v>431.34458699999999</v>
      </c>
      <c r="P310" s="16">
        <v>537.24576100000002</v>
      </c>
      <c r="Q310" s="16">
        <v>561.97747700000002</v>
      </c>
      <c r="R310" s="16">
        <v>3640.4026819999999</v>
      </c>
      <c r="S310" s="16">
        <v>486.820312</v>
      </c>
      <c r="T310" s="16">
        <v>188.00194400000001</v>
      </c>
      <c r="U310" s="16">
        <v>289.06545699999998</v>
      </c>
      <c r="V310" s="16">
        <v>39.688051000000002</v>
      </c>
      <c r="W310" s="16">
        <v>267.203239</v>
      </c>
      <c r="X310" s="17">
        <v>375.66915799999998</v>
      </c>
    </row>
    <row r="311" spans="1:24" s="14" customFormat="1" ht="11.25" x14ac:dyDescent="0.2">
      <c r="A311" s="21">
        <v>41579</v>
      </c>
      <c r="B311" s="16">
        <v>1792.7720059999999</v>
      </c>
      <c r="C311" s="16">
        <v>265.31224400000002</v>
      </c>
      <c r="D311" s="16">
        <v>882.48895100000004</v>
      </c>
      <c r="E311" s="16">
        <v>580.70131900000001</v>
      </c>
      <c r="F311" s="16">
        <v>373.86056000000002</v>
      </c>
      <c r="G311" s="16">
        <v>278.941012</v>
      </c>
      <c r="H311" s="16">
        <v>204.91190499999999</v>
      </c>
      <c r="I311" s="16">
        <v>275.82661400000001</v>
      </c>
      <c r="J311" s="16">
        <v>1261.5069530000001</v>
      </c>
      <c r="K311" s="16">
        <v>333.44851599999998</v>
      </c>
      <c r="L311" s="16">
        <v>1509.460752</v>
      </c>
      <c r="M311" s="16">
        <v>262.41636099999999</v>
      </c>
      <c r="N311" s="16">
        <v>244.05063699999999</v>
      </c>
      <c r="O311" s="16">
        <v>406.37735700000002</v>
      </c>
      <c r="P311" s="16">
        <v>551.72952699999996</v>
      </c>
      <c r="Q311" s="16">
        <v>719.13370899999995</v>
      </c>
      <c r="R311" s="16">
        <v>3133.464125</v>
      </c>
      <c r="S311" s="16">
        <v>380.47890599999999</v>
      </c>
      <c r="T311" s="16">
        <v>180.34446800000001</v>
      </c>
      <c r="U311" s="16">
        <v>243.91927999999999</v>
      </c>
      <c r="V311" s="16">
        <v>26.515152</v>
      </c>
      <c r="W311" s="16">
        <v>185.118878</v>
      </c>
      <c r="X311" s="17">
        <v>384.798879</v>
      </c>
    </row>
    <row r="312" spans="1:24" s="14" customFormat="1" ht="11.25" x14ac:dyDescent="0.2">
      <c r="A312" s="21">
        <v>41609</v>
      </c>
      <c r="B312" s="16">
        <v>2209.144663</v>
      </c>
      <c r="C312" s="16">
        <v>216.39433199999999</v>
      </c>
      <c r="D312" s="16">
        <v>297.75670500000001</v>
      </c>
      <c r="E312" s="16">
        <v>661.95752600000003</v>
      </c>
      <c r="F312" s="16">
        <v>308.28240699999998</v>
      </c>
      <c r="G312" s="16">
        <v>155.671021</v>
      </c>
      <c r="H312" s="16">
        <v>244.20646500000001</v>
      </c>
      <c r="I312" s="16">
        <v>314.032802</v>
      </c>
      <c r="J312" s="16">
        <v>1160.282485</v>
      </c>
      <c r="K312" s="16">
        <v>375.255426</v>
      </c>
      <c r="L312" s="16">
        <v>1367.528442</v>
      </c>
      <c r="M312" s="16">
        <v>175.34916200000001</v>
      </c>
      <c r="N312" s="16">
        <v>239.52238199999999</v>
      </c>
      <c r="O312" s="16">
        <v>432.65161599999999</v>
      </c>
      <c r="P312" s="16">
        <v>636.63573799999995</v>
      </c>
      <c r="Q312" s="16">
        <v>789.01791200000002</v>
      </c>
      <c r="R312" s="16">
        <v>3341.2945949999998</v>
      </c>
      <c r="S312" s="16">
        <v>365.40570700000001</v>
      </c>
      <c r="T312" s="16">
        <v>151.32934299999999</v>
      </c>
      <c r="U312" s="16">
        <v>281.68395700000002</v>
      </c>
      <c r="V312" s="16">
        <v>30.664967000000001</v>
      </c>
      <c r="W312" s="16">
        <v>292.93435499999998</v>
      </c>
      <c r="X312" s="17">
        <v>391.05596800000001</v>
      </c>
    </row>
    <row r="313" spans="1:24" s="14" customFormat="1" ht="11.25" x14ac:dyDescent="0.2">
      <c r="A313" s="21">
        <v>41640</v>
      </c>
      <c r="B313" s="16">
        <v>2118.3241990000001</v>
      </c>
      <c r="C313" s="16">
        <v>169.12470300000001</v>
      </c>
      <c r="D313" s="16">
        <v>268.79107599999998</v>
      </c>
      <c r="E313" s="16">
        <v>317.92665699999998</v>
      </c>
      <c r="F313" s="16">
        <v>233.75979000000001</v>
      </c>
      <c r="G313" s="16">
        <v>206.911936</v>
      </c>
      <c r="H313" s="16">
        <v>192.987742</v>
      </c>
      <c r="I313" s="16">
        <v>324.66806700000001</v>
      </c>
      <c r="J313" s="16">
        <v>1176.0659800000001</v>
      </c>
      <c r="K313" s="16">
        <v>254.509601</v>
      </c>
      <c r="L313" s="16">
        <v>1206.785075</v>
      </c>
      <c r="M313" s="16">
        <v>186.24851699999999</v>
      </c>
      <c r="N313" s="16">
        <v>298.68830000000003</v>
      </c>
      <c r="O313" s="16">
        <v>368.11000899999999</v>
      </c>
      <c r="P313" s="16">
        <v>287.478049</v>
      </c>
      <c r="Q313" s="16">
        <v>528.42328999999995</v>
      </c>
      <c r="R313" s="16">
        <v>2178.163689</v>
      </c>
      <c r="S313" s="16">
        <v>342.03982600000001</v>
      </c>
      <c r="T313" s="16">
        <v>152.55222000000001</v>
      </c>
      <c r="U313" s="16">
        <v>297.17834800000003</v>
      </c>
      <c r="V313" s="16">
        <v>35.960168000000003</v>
      </c>
      <c r="W313" s="16">
        <v>222.00483</v>
      </c>
      <c r="X313" s="17">
        <v>395.51664299999999</v>
      </c>
    </row>
    <row r="314" spans="1:24" s="14" customFormat="1" ht="11.25" x14ac:dyDescent="0.2">
      <c r="A314" s="21">
        <v>41671</v>
      </c>
      <c r="B314" s="16">
        <v>1816.8095740000001</v>
      </c>
      <c r="C314" s="16">
        <v>167.70519400000001</v>
      </c>
      <c r="D314" s="16">
        <v>247.79643799999999</v>
      </c>
      <c r="E314" s="16">
        <v>448.794287</v>
      </c>
      <c r="F314" s="16">
        <v>248.92909900000001</v>
      </c>
      <c r="G314" s="16">
        <v>155.20689400000001</v>
      </c>
      <c r="H314" s="16">
        <v>188.24253300000001</v>
      </c>
      <c r="I314" s="16">
        <v>341.70334200000002</v>
      </c>
      <c r="J314" s="16">
        <v>786.79510800000003</v>
      </c>
      <c r="K314" s="16">
        <v>394.80319700000001</v>
      </c>
      <c r="L314" s="16">
        <v>1164.680349</v>
      </c>
      <c r="M314" s="16">
        <v>136.67682099999999</v>
      </c>
      <c r="N314" s="16">
        <v>247.892821</v>
      </c>
      <c r="O314" s="16">
        <v>241.75751199999999</v>
      </c>
      <c r="P314" s="16">
        <v>324.55928</v>
      </c>
      <c r="Q314" s="16">
        <v>490.36868099999998</v>
      </c>
      <c r="R314" s="16">
        <v>2846.8849169999999</v>
      </c>
      <c r="S314" s="16">
        <v>209.98489699999999</v>
      </c>
      <c r="T314" s="16">
        <v>85.704515999999998</v>
      </c>
      <c r="U314" s="16">
        <v>330.94681600000001</v>
      </c>
      <c r="V314" s="16">
        <v>29.617943</v>
      </c>
      <c r="W314" s="16">
        <v>256.85667699999999</v>
      </c>
      <c r="X314" s="17">
        <v>282.84126900000001</v>
      </c>
    </row>
    <row r="315" spans="1:24" s="14" customFormat="1" ht="11.25" x14ac:dyDescent="0.2">
      <c r="A315" s="21">
        <v>41699</v>
      </c>
      <c r="B315" s="16">
        <v>1881.2987720000001</v>
      </c>
      <c r="C315" s="16">
        <v>146.234871</v>
      </c>
      <c r="D315" s="16">
        <v>222.840834</v>
      </c>
      <c r="E315" s="16">
        <v>467.94354900000002</v>
      </c>
      <c r="F315" s="16">
        <v>269.74529999999999</v>
      </c>
      <c r="G315" s="16">
        <v>323.72417100000001</v>
      </c>
      <c r="H315" s="16">
        <v>224.420682</v>
      </c>
      <c r="I315" s="16">
        <v>260.23354599999999</v>
      </c>
      <c r="J315" s="16">
        <v>954.12493900000004</v>
      </c>
      <c r="K315" s="16">
        <v>270.609621</v>
      </c>
      <c r="L315" s="16">
        <v>1182.6724730000001</v>
      </c>
      <c r="M315" s="16">
        <v>183.564888</v>
      </c>
      <c r="N315" s="16">
        <v>261.05800299999999</v>
      </c>
      <c r="O315" s="16">
        <v>389.557053</v>
      </c>
      <c r="P315" s="16">
        <v>252.65877399999999</v>
      </c>
      <c r="Q315" s="16">
        <v>498.41184199999998</v>
      </c>
      <c r="R315" s="16">
        <v>4556.7920990000002</v>
      </c>
      <c r="S315" s="16">
        <v>285.40781399999997</v>
      </c>
      <c r="T315" s="16">
        <v>144.765041</v>
      </c>
      <c r="U315" s="16">
        <v>244.41617400000001</v>
      </c>
      <c r="V315" s="16">
        <v>35.976866000000001</v>
      </c>
      <c r="W315" s="16">
        <v>194.00878900000001</v>
      </c>
      <c r="X315" s="17">
        <v>280.31394</v>
      </c>
    </row>
    <row r="316" spans="1:24" s="14" customFormat="1" ht="11.25" x14ac:dyDescent="0.2">
      <c r="A316" s="21">
        <v>41730</v>
      </c>
      <c r="B316" s="16">
        <v>2430.317055</v>
      </c>
      <c r="C316" s="16">
        <v>157.882295</v>
      </c>
      <c r="D316" s="16">
        <v>364.91581400000001</v>
      </c>
      <c r="E316" s="16">
        <v>540.87280199999998</v>
      </c>
      <c r="F316" s="16">
        <v>213.460948</v>
      </c>
      <c r="G316" s="16">
        <v>274.94452200000001</v>
      </c>
      <c r="H316" s="16">
        <v>233.49313900000001</v>
      </c>
      <c r="I316" s="16">
        <v>439.57891699999999</v>
      </c>
      <c r="J316" s="16">
        <v>1260.856491</v>
      </c>
      <c r="K316" s="16">
        <v>316.114374</v>
      </c>
      <c r="L316" s="16">
        <v>1283.8392309999999</v>
      </c>
      <c r="M316" s="16">
        <v>132.68347399999999</v>
      </c>
      <c r="N316" s="16">
        <v>232.595553</v>
      </c>
      <c r="O316" s="16">
        <v>649.05496700000003</v>
      </c>
      <c r="P316" s="16">
        <v>366.600078</v>
      </c>
      <c r="Q316" s="16">
        <v>580.91700900000001</v>
      </c>
      <c r="R316" s="16">
        <v>4487.3403440000002</v>
      </c>
      <c r="S316" s="16">
        <v>255.13610600000001</v>
      </c>
      <c r="T316" s="16">
        <v>147.848747</v>
      </c>
      <c r="U316" s="16">
        <v>260.29949499999998</v>
      </c>
      <c r="V316" s="16">
        <v>32.302033000000002</v>
      </c>
      <c r="W316" s="16">
        <v>281.37627099999997</v>
      </c>
      <c r="X316" s="17">
        <v>182.67328900000001</v>
      </c>
    </row>
    <row r="317" spans="1:24" s="14" customFormat="1" ht="11.25" x14ac:dyDescent="0.2">
      <c r="A317" s="21">
        <v>41760</v>
      </c>
      <c r="B317" s="16">
        <v>2219.7300850000001</v>
      </c>
      <c r="C317" s="16">
        <v>260.93151799999998</v>
      </c>
      <c r="D317" s="16">
        <v>306.15123999999997</v>
      </c>
      <c r="E317" s="16">
        <v>662.08871799999997</v>
      </c>
      <c r="F317" s="16">
        <v>233.088663</v>
      </c>
      <c r="G317" s="16">
        <v>319.58680900000002</v>
      </c>
      <c r="H317" s="16">
        <v>258.89435700000001</v>
      </c>
      <c r="I317" s="16">
        <v>433.62753900000001</v>
      </c>
      <c r="J317" s="16">
        <v>1217.071874</v>
      </c>
      <c r="K317" s="16">
        <v>435.24006500000002</v>
      </c>
      <c r="L317" s="16">
        <v>1355.103171</v>
      </c>
      <c r="M317" s="16">
        <v>329.477621</v>
      </c>
      <c r="N317" s="16">
        <v>327.58813400000003</v>
      </c>
      <c r="O317" s="16">
        <v>319.630627</v>
      </c>
      <c r="P317" s="16">
        <v>370.59255200000001</v>
      </c>
      <c r="Q317" s="16">
        <v>586.15267600000004</v>
      </c>
      <c r="R317" s="16">
        <v>5019.539299</v>
      </c>
      <c r="S317" s="16">
        <v>443.66330900000003</v>
      </c>
      <c r="T317" s="16">
        <v>78.256715999999997</v>
      </c>
      <c r="U317" s="16">
        <v>271.712737</v>
      </c>
      <c r="V317" s="16">
        <v>34.918064999999999</v>
      </c>
      <c r="W317" s="16">
        <v>282.43607400000002</v>
      </c>
      <c r="X317" s="17">
        <v>470.338821</v>
      </c>
    </row>
    <row r="318" spans="1:24" s="14" customFormat="1" ht="11.25" x14ac:dyDescent="0.2">
      <c r="A318" s="21">
        <v>41791</v>
      </c>
      <c r="B318" s="16">
        <v>2266.8734469999999</v>
      </c>
      <c r="C318" s="16">
        <v>152.59806599999999</v>
      </c>
      <c r="D318" s="16">
        <v>280.57541900000001</v>
      </c>
      <c r="E318" s="16">
        <v>576.59063100000003</v>
      </c>
      <c r="F318" s="16">
        <v>232.857698</v>
      </c>
      <c r="G318" s="16">
        <v>416.51169499999997</v>
      </c>
      <c r="H318" s="16">
        <v>345.70950499999998</v>
      </c>
      <c r="I318" s="16">
        <v>329.943534</v>
      </c>
      <c r="J318" s="16">
        <v>1503.348262</v>
      </c>
      <c r="K318" s="16">
        <v>333.20549</v>
      </c>
      <c r="L318" s="16">
        <v>1224.571692</v>
      </c>
      <c r="M318" s="16">
        <v>265.32322499999998</v>
      </c>
      <c r="N318" s="16">
        <v>257.14270699999997</v>
      </c>
      <c r="O318" s="16">
        <v>252.930554</v>
      </c>
      <c r="P318" s="16">
        <v>475.02044000000001</v>
      </c>
      <c r="Q318" s="16">
        <v>597.32263</v>
      </c>
      <c r="R318" s="16">
        <v>4791.1268819999996</v>
      </c>
      <c r="S318" s="16">
        <v>284.09232700000001</v>
      </c>
      <c r="T318" s="16">
        <v>137.36246399999999</v>
      </c>
      <c r="U318" s="16">
        <v>243.047957</v>
      </c>
      <c r="V318" s="16">
        <v>30.124482</v>
      </c>
      <c r="W318" s="16">
        <v>432.89589100000001</v>
      </c>
      <c r="X318" s="17">
        <v>264.227148</v>
      </c>
    </row>
    <row r="319" spans="1:24" s="14" customFormat="1" ht="11.25" x14ac:dyDescent="0.2">
      <c r="A319" s="21">
        <v>41821</v>
      </c>
      <c r="B319" s="16">
        <v>2759.5239969999998</v>
      </c>
      <c r="C319" s="16">
        <v>264.86497000000003</v>
      </c>
      <c r="D319" s="16">
        <v>408.93364400000002</v>
      </c>
      <c r="E319" s="16">
        <v>730.97767099999999</v>
      </c>
      <c r="F319" s="16">
        <v>256.46849800000001</v>
      </c>
      <c r="G319" s="16">
        <v>309.721</v>
      </c>
      <c r="H319" s="16">
        <v>228.19871599999999</v>
      </c>
      <c r="I319" s="16">
        <v>328.38048199999997</v>
      </c>
      <c r="J319" s="16">
        <v>1554.1459600000001</v>
      </c>
      <c r="K319" s="16">
        <v>320.52287000000001</v>
      </c>
      <c r="L319" s="16">
        <v>1239.903174</v>
      </c>
      <c r="M319" s="16">
        <v>451.29475200000002</v>
      </c>
      <c r="N319" s="16">
        <v>326.06952799999999</v>
      </c>
      <c r="O319" s="16">
        <v>671.21148600000004</v>
      </c>
      <c r="P319" s="16">
        <v>419.77924200000001</v>
      </c>
      <c r="Q319" s="16">
        <v>554.65350100000001</v>
      </c>
      <c r="R319" s="16">
        <v>4133.7113280000003</v>
      </c>
      <c r="S319" s="16">
        <v>309.15955500000001</v>
      </c>
      <c r="T319" s="16">
        <v>203.79799299999999</v>
      </c>
      <c r="U319" s="16">
        <v>277.51022799999998</v>
      </c>
      <c r="V319" s="16">
        <v>49.636173999999997</v>
      </c>
      <c r="W319" s="16">
        <v>385.66540500000002</v>
      </c>
      <c r="X319" s="17">
        <v>598.67031599999996</v>
      </c>
    </row>
    <row r="320" spans="1:24" s="14" customFormat="1" ht="11.25" x14ac:dyDescent="0.2">
      <c r="A320" s="21">
        <v>41852</v>
      </c>
      <c r="B320" s="16">
        <v>2251.1066329999999</v>
      </c>
      <c r="C320" s="16">
        <v>222.54203100000001</v>
      </c>
      <c r="D320" s="16">
        <v>321.88196199999999</v>
      </c>
      <c r="E320" s="16">
        <v>623.24084800000003</v>
      </c>
      <c r="F320" s="16">
        <v>312.16007100000002</v>
      </c>
      <c r="G320" s="16">
        <v>310.49084499999998</v>
      </c>
      <c r="H320" s="16">
        <v>242.932186</v>
      </c>
      <c r="I320" s="16">
        <v>338.80568799999998</v>
      </c>
      <c r="J320" s="16">
        <v>1049.372042</v>
      </c>
      <c r="K320" s="16">
        <v>308.93163500000003</v>
      </c>
      <c r="L320" s="16">
        <v>1163.2378550000001</v>
      </c>
      <c r="M320" s="16">
        <v>193.07261600000001</v>
      </c>
      <c r="N320" s="16">
        <v>264.68974900000001</v>
      </c>
      <c r="O320" s="16">
        <v>433.671446</v>
      </c>
      <c r="P320" s="16">
        <v>425.353139</v>
      </c>
      <c r="Q320" s="16">
        <v>538.48953100000006</v>
      </c>
      <c r="R320" s="16">
        <v>3715.5940879999998</v>
      </c>
      <c r="S320" s="16">
        <v>261.97836799999999</v>
      </c>
      <c r="T320" s="16">
        <v>117.301759</v>
      </c>
      <c r="U320" s="16">
        <v>265.22225600000002</v>
      </c>
      <c r="V320" s="16">
        <v>35.494770000000003</v>
      </c>
      <c r="W320" s="16">
        <v>358.97299400000003</v>
      </c>
      <c r="X320" s="17">
        <v>465.03421800000001</v>
      </c>
    </row>
    <row r="321" spans="1:24" s="14" customFormat="1" ht="11.25" x14ac:dyDescent="0.2">
      <c r="A321" s="21">
        <v>41883</v>
      </c>
      <c r="B321" s="16">
        <v>2337.1194909999999</v>
      </c>
      <c r="C321" s="16">
        <v>196.48916199999999</v>
      </c>
      <c r="D321" s="16">
        <v>332.65029700000002</v>
      </c>
      <c r="E321" s="16">
        <v>593.65544499999999</v>
      </c>
      <c r="F321" s="16">
        <v>349.81852400000002</v>
      </c>
      <c r="G321" s="16">
        <v>336.72772500000002</v>
      </c>
      <c r="H321" s="16">
        <v>228.93917099999999</v>
      </c>
      <c r="I321" s="16">
        <v>327.64234299999998</v>
      </c>
      <c r="J321" s="16">
        <v>985.45748400000002</v>
      </c>
      <c r="K321" s="16">
        <v>273.75360699999999</v>
      </c>
      <c r="L321" s="16">
        <v>1209.149715</v>
      </c>
      <c r="M321" s="16">
        <v>288.57121000000001</v>
      </c>
      <c r="N321" s="16">
        <v>256.46831200000003</v>
      </c>
      <c r="O321" s="16">
        <v>424.89193799999998</v>
      </c>
      <c r="P321" s="16">
        <v>325.31712800000003</v>
      </c>
      <c r="Q321" s="16">
        <v>647.74380699999995</v>
      </c>
      <c r="R321" s="16">
        <v>2905.9004450000002</v>
      </c>
      <c r="S321" s="16">
        <v>432.037462</v>
      </c>
      <c r="T321" s="16">
        <v>186.563265</v>
      </c>
      <c r="U321" s="16">
        <v>270.23678999999998</v>
      </c>
      <c r="V321" s="16">
        <v>34.586267999999997</v>
      </c>
      <c r="W321" s="16">
        <v>418.53518800000001</v>
      </c>
      <c r="X321" s="17">
        <v>507.42694499999999</v>
      </c>
    </row>
    <row r="322" spans="1:24" s="14" customFormat="1" ht="11.25" x14ac:dyDescent="0.2">
      <c r="A322" s="21">
        <v>41913</v>
      </c>
      <c r="B322" s="16">
        <v>2261.7362979999998</v>
      </c>
      <c r="C322" s="16">
        <v>227.095191</v>
      </c>
      <c r="D322" s="16">
        <v>298.27052400000002</v>
      </c>
      <c r="E322" s="16">
        <v>631.42475899999999</v>
      </c>
      <c r="F322" s="16">
        <v>378.70309099999997</v>
      </c>
      <c r="G322" s="16">
        <v>286.295006</v>
      </c>
      <c r="H322" s="16">
        <v>258.67806100000001</v>
      </c>
      <c r="I322" s="16">
        <v>293.98640599999999</v>
      </c>
      <c r="J322" s="16">
        <v>1020.212675</v>
      </c>
      <c r="K322" s="16">
        <v>320.46011299999998</v>
      </c>
      <c r="L322" s="16">
        <v>1167.7774429999999</v>
      </c>
      <c r="M322" s="16">
        <v>234.831412</v>
      </c>
      <c r="N322" s="16">
        <v>238.73049900000001</v>
      </c>
      <c r="O322" s="16">
        <v>449.54820000000001</v>
      </c>
      <c r="P322" s="16">
        <v>515.50190399999997</v>
      </c>
      <c r="Q322" s="16">
        <v>595.58413700000006</v>
      </c>
      <c r="R322" s="16">
        <v>2044.1529989999999</v>
      </c>
      <c r="S322" s="16">
        <v>386.48920500000003</v>
      </c>
      <c r="T322" s="16">
        <v>153.41717299999999</v>
      </c>
      <c r="U322" s="16">
        <v>293.67817700000001</v>
      </c>
      <c r="V322" s="16">
        <v>33.775888999999999</v>
      </c>
      <c r="W322" s="16">
        <v>468.97421800000001</v>
      </c>
      <c r="X322" s="17">
        <v>347.20819799999998</v>
      </c>
    </row>
    <row r="323" spans="1:24" s="14" customFormat="1" ht="11.25" x14ac:dyDescent="0.2">
      <c r="A323" s="21">
        <v>41944</v>
      </c>
      <c r="B323" s="16">
        <v>2245.6871879999999</v>
      </c>
      <c r="C323" s="16">
        <v>193.225774</v>
      </c>
      <c r="D323" s="16">
        <v>324.58949000000001</v>
      </c>
      <c r="E323" s="16">
        <v>537.18665499999997</v>
      </c>
      <c r="F323" s="16">
        <v>275.06805300000002</v>
      </c>
      <c r="G323" s="16">
        <v>161.77829700000001</v>
      </c>
      <c r="H323" s="16">
        <v>218.069593</v>
      </c>
      <c r="I323" s="16">
        <v>306.47020500000002</v>
      </c>
      <c r="J323" s="16">
        <v>780.36443299999996</v>
      </c>
      <c r="K323" s="16">
        <v>320.28747499999997</v>
      </c>
      <c r="L323" s="16">
        <v>1079.7637830000001</v>
      </c>
      <c r="M323" s="16">
        <v>256.47166900000002</v>
      </c>
      <c r="N323" s="16">
        <v>238.74272999999999</v>
      </c>
      <c r="O323" s="16">
        <v>314.98269399999998</v>
      </c>
      <c r="P323" s="16">
        <v>407.35888299999999</v>
      </c>
      <c r="Q323" s="16">
        <v>476.14718499999998</v>
      </c>
      <c r="R323" s="16">
        <v>1850.3357120000001</v>
      </c>
      <c r="S323" s="16">
        <v>254.05750399999999</v>
      </c>
      <c r="T323" s="16">
        <v>102.708854</v>
      </c>
      <c r="U323" s="16">
        <v>269.52536800000001</v>
      </c>
      <c r="V323" s="16">
        <v>25.792078</v>
      </c>
      <c r="W323" s="16">
        <v>261.290908</v>
      </c>
      <c r="X323" s="17">
        <v>243.560102</v>
      </c>
    </row>
    <row r="324" spans="1:24" s="14" customFormat="1" ht="11.25" x14ac:dyDescent="0.2">
      <c r="A324" s="21">
        <v>41974</v>
      </c>
      <c r="B324" s="16">
        <v>2437.7147930000001</v>
      </c>
      <c r="C324" s="16">
        <v>156.867546</v>
      </c>
      <c r="D324" s="16">
        <v>292.56061599999998</v>
      </c>
      <c r="E324" s="16">
        <v>502.02944500000001</v>
      </c>
      <c r="F324" s="16">
        <v>300.02944100000002</v>
      </c>
      <c r="G324" s="16">
        <v>153.197586</v>
      </c>
      <c r="H324" s="16">
        <v>297.523326</v>
      </c>
      <c r="I324" s="16">
        <v>295.73605700000002</v>
      </c>
      <c r="J324" s="16">
        <v>741.87259200000005</v>
      </c>
      <c r="K324" s="16">
        <v>278.67379499999998</v>
      </c>
      <c r="L324" s="16">
        <v>1004.5140740000001</v>
      </c>
      <c r="M324" s="16">
        <v>287.14773500000001</v>
      </c>
      <c r="N324" s="16">
        <v>243.920051</v>
      </c>
      <c r="O324" s="16">
        <v>468.844358</v>
      </c>
      <c r="P324" s="16">
        <v>461.91977600000001</v>
      </c>
      <c r="Q324" s="16">
        <v>624.11960699999997</v>
      </c>
      <c r="R324" s="16">
        <v>2086.5661270000001</v>
      </c>
      <c r="S324" s="16">
        <v>367.19782800000002</v>
      </c>
      <c r="T324" s="16">
        <v>176.89623900000001</v>
      </c>
      <c r="U324" s="16">
        <v>299.09096699999998</v>
      </c>
      <c r="V324" s="16">
        <v>42.480791000000004</v>
      </c>
      <c r="W324" s="16">
        <v>266.10486100000003</v>
      </c>
      <c r="X324" s="17">
        <v>750.92434600000001</v>
      </c>
    </row>
    <row r="325" spans="1:24" s="14" customFormat="1" ht="11.25" x14ac:dyDescent="0.2">
      <c r="A325" s="21">
        <v>42005</v>
      </c>
      <c r="B325" s="16">
        <v>1967.129983</v>
      </c>
      <c r="C325" s="16">
        <v>168.683989</v>
      </c>
      <c r="D325" s="16">
        <v>234.175141</v>
      </c>
      <c r="E325" s="16">
        <v>443.651207</v>
      </c>
      <c r="F325" s="16">
        <v>227.59414000000001</v>
      </c>
      <c r="G325" s="16">
        <v>122.24331599999999</v>
      </c>
      <c r="H325" s="16">
        <v>146.453834</v>
      </c>
      <c r="I325" s="16">
        <v>281.29258800000002</v>
      </c>
      <c r="J325" s="16">
        <v>772.3836</v>
      </c>
      <c r="K325" s="16">
        <v>303.34307699999999</v>
      </c>
      <c r="L325" s="16">
        <v>852.04958899999997</v>
      </c>
      <c r="M325" s="16">
        <v>223.668848</v>
      </c>
      <c r="N325" s="16">
        <v>180.668115</v>
      </c>
      <c r="O325" s="16">
        <v>294.94664599999999</v>
      </c>
      <c r="P325" s="16">
        <v>150.461265</v>
      </c>
      <c r="Q325" s="16">
        <v>424.53708999999998</v>
      </c>
      <c r="R325" s="16">
        <v>1344.6355149999999</v>
      </c>
      <c r="S325" s="16">
        <v>259.88977399999999</v>
      </c>
      <c r="T325" s="16">
        <v>110.371219</v>
      </c>
      <c r="U325" s="16">
        <v>236.474163</v>
      </c>
      <c r="V325" s="16">
        <v>29.813274</v>
      </c>
      <c r="W325" s="16">
        <v>141.455387</v>
      </c>
      <c r="X325" s="16">
        <v>417.225168</v>
      </c>
    </row>
    <row r="326" spans="1:24" s="14" customFormat="1" ht="11.25" x14ac:dyDescent="0.2">
      <c r="A326" s="21">
        <v>42036</v>
      </c>
      <c r="B326" s="16">
        <v>1785.5866309999999</v>
      </c>
      <c r="C326" s="16">
        <v>134.54746700000001</v>
      </c>
      <c r="D326" s="16">
        <v>258.04284999999999</v>
      </c>
      <c r="E326" s="16">
        <v>470.98120299999999</v>
      </c>
      <c r="F326" s="16">
        <v>245.03161600000001</v>
      </c>
      <c r="G326" s="16">
        <v>211.81415100000001</v>
      </c>
      <c r="H326" s="16">
        <v>174.688097</v>
      </c>
      <c r="I326" s="16">
        <v>256.70585799999998</v>
      </c>
      <c r="J326" s="16">
        <v>611.04920600000003</v>
      </c>
      <c r="K326" s="16">
        <v>265.57558799999998</v>
      </c>
      <c r="L326" s="16">
        <v>968.10732599999994</v>
      </c>
      <c r="M326" s="16">
        <v>190.07379700000001</v>
      </c>
      <c r="N326" s="16">
        <v>180.68593000000001</v>
      </c>
      <c r="O326" s="16">
        <v>181.97610700000001</v>
      </c>
      <c r="P326" s="16">
        <v>173.35764900000001</v>
      </c>
      <c r="Q326" s="16">
        <v>350.21500600000002</v>
      </c>
      <c r="R326" s="16">
        <v>1532.4610130000001</v>
      </c>
      <c r="S326" s="16">
        <v>163.620878</v>
      </c>
      <c r="T326" s="16">
        <v>108.141813</v>
      </c>
      <c r="U326" s="16">
        <v>200.44624200000001</v>
      </c>
      <c r="V326" s="16">
        <v>44.327756000000001</v>
      </c>
      <c r="W326" s="16">
        <v>140.73575099999999</v>
      </c>
      <c r="X326" s="16">
        <v>162.752577</v>
      </c>
    </row>
    <row r="327" spans="1:24" s="14" customFormat="1" ht="11.25" x14ac:dyDescent="0.2">
      <c r="A327" s="21">
        <v>42064</v>
      </c>
      <c r="B327" s="16">
        <v>2071.4823310000002</v>
      </c>
      <c r="C327" s="16">
        <v>184.362156</v>
      </c>
      <c r="D327" s="16">
        <v>310.68387000000001</v>
      </c>
      <c r="E327" s="16">
        <v>425.81907999999999</v>
      </c>
      <c r="F327" s="16">
        <v>305.85951699999998</v>
      </c>
      <c r="G327" s="16">
        <v>276.75939</v>
      </c>
      <c r="H327" s="16">
        <v>243.531948</v>
      </c>
      <c r="I327" s="16">
        <v>329.75428900000003</v>
      </c>
      <c r="J327" s="16">
        <v>869.03945599999997</v>
      </c>
      <c r="K327" s="16">
        <v>279.61278399999998</v>
      </c>
      <c r="L327" s="16">
        <v>1251.493794</v>
      </c>
      <c r="M327" s="16">
        <v>221.11716799999999</v>
      </c>
      <c r="N327" s="16">
        <v>236.20301499999999</v>
      </c>
      <c r="O327" s="16">
        <v>429.97811799999999</v>
      </c>
      <c r="P327" s="16">
        <v>319.465374</v>
      </c>
      <c r="Q327" s="16">
        <v>428.40249899999998</v>
      </c>
      <c r="R327" s="16">
        <v>3312.6729660000001</v>
      </c>
      <c r="S327" s="16">
        <v>303.64498800000001</v>
      </c>
      <c r="T327" s="16">
        <v>138.24999199999999</v>
      </c>
      <c r="U327" s="16">
        <v>225.276633</v>
      </c>
      <c r="V327" s="16">
        <v>36.455342000000002</v>
      </c>
      <c r="W327" s="16">
        <v>227.26145199999999</v>
      </c>
      <c r="X327" s="16">
        <v>175.57536899999999</v>
      </c>
    </row>
    <row r="328" spans="1:24" s="14" customFormat="1" ht="11.25" x14ac:dyDescent="0.2">
      <c r="A328" s="21">
        <v>42095</v>
      </c>
      <c r="B328" s="16">
        <v>1955.088031</v>
      </c>
      <c r="C328" s="16">
        <v>261.704859</v>
      </c>
      <c r="D328" s="16">
        <v>277.10337800000002</v>
      </c>
      <c r="E328" s="16">
        <v>474.08718299999998</v>
      </c>
      <c r="F328" s="16">
        <v>216.34600900000001</v>
      </c>
      <c r="G328" s="16">
        <v>212.95836800000001</v>
      </c>
      <c r="H328" s="16">
        <v>207.492164</v>
      </c>
      <c r="I328" s="16">
        <v>228.751892</v>
      </c>
      <c r="J328" s="16">
        <v>770.51508799999999</v>
      </c>
      <c r="K328" s="16">
        <v>227.210984</v>
      </c>
      <c r="L328" s="16">
        <v>1012.555198</v>
      </c>
      <c r="M328" s="16">
        <v>210.87284600000001</v>
      </c>
      <c r="N328" s="16">
        <v>192.90320600000001</v>
      </c>
      <c r="O328" s="16">
        <v>276.77959700000002</v>
      </c>
      <c r="P328" s="16">
        <v>213.16091900000001</v>
      </c>
      <c r="Q328" s="16">
        <v>300.70244100000002</v>
      </c>
      <c r="R328" s="16">
        <v>3435.459523</v>
      </c>
      <c r="S328" s="16">
        <v>229.85168899999999</v>
      </c>
      <c r="T328" s="16">
        <v>88.154555999999999</v>
      </c>
      <c r="U328" s="16">
        <v>178.50019499999999</v>
      </c>
      <c r="V328" s="16">
        <v>30.216937000000001</v>
      </c>
      <c r="W328" s="16">
        <v>210.90260499999999</v>
      </c>
      <c r="X328" s="16">
        <v>347.51448099999999</v>
      </c>
    </row>
    <row r="329" spans="1:24" s="14" customFormat="1" ht="11.25" x14ac:dyDescent="0.2">
      <c r="A329" s="21">
        <v>42125</v>
      </c>
      <c r="B329" s="16">
        <v>1889.9073149999999</v>
      </c>
      <c r="C329" s="16">
        <v>136.32594900000001</v>
      </c>
      <c r="D329" s="16">
        <v>278.326841</v>
      </c>
      <c r="E329" s="16">
        <v>546.84889299999998</v>
      </c>
      <c r="F329" s="16">
        <v>214.03236000000001</v>
      </c>
      <c r="G329" s="16">
        <v>310.497455</v>
      </c>
      <c r="H329" s="16">
        <v>242.66871399999999</v>
      </c>
      <c r="I329" s="16">
        <v>239.750551</v>
      </c>
      <c r="J329" s="16">
        <v>775.30031199999996</v>
      </c>
      <c r="K329" s="16">
        <v>210.700379</v>
      </c>
      <c r="L329" s="16">
        <v>1118.620535</v>
      </c>
      <c r="M329" s="16">
        <v>258.754324</v>
      </c>
      <c r="N329" s="16">
        <v>193.964922</v>
      </c>
      <c r="O329" s="16">
        <v>382.79535600000003</v>
      </c>
      <c r="P329" s="16">
        <v>198.23551399999999</v>
      </c>
      <c r="Q329" s="16">
        <v>334.36726800000002</v>
      </c>
      <c r="R329" s="16">
        <v>4108.960626</v>
      </c>
      <c r="S329" s="16">
        <v>140.60975500000001</v>
      </c>
      <c r="T329" s="16">
        <v>108.52427400000001</v>
      </c>
      <c r="U329" s="16">
        <v>181.031475</v>
      </c>
      <c r="V329" s="16">
        <v>30.359938</v>
      </c>
      <c r="W329" s="16">
        <v>229.78763000000001</v>
      </c>
      <c r="X329" s="16">
        <v>212.36184600000001</v>
      </c>
    </row>
    <row r="330" spans="1:24" s="14" customFormat="1" ht="11.25" x14ac:dyDescent="0.2">
      <c r="A330" s="21">
        <v>42156</v>
      </c>
      <c r="B330" s="16">
        <v>2263.4495310000002</v>
      </c>
      <c r="C330" s="16">
        <v>155.65652399999999</v>
      </c>
      <c r="D330" s="16">
        <v>306.44318299999998</v>
      </c>
      <c r="E330" s="16">
        <v>489.82374600000003</v>
      </c>
      <c r="F330" s="16">
        <v>291.69554299999999</v>
      </c>
      <c r="G330" s="16">
        <v>316.80071800000002</v>
      </c>
      <c r="H330" s="16">
        <v>233.46220199999999</v>
      </c>
      <c r="I330" s="16">
        <v>281.20756799999998</v>
      </c>
      <c r="J330" s="16">
        <v>957.53903300000002</v>
      </c>
      <c r="K330" s="16">
        <v>257.23747700000001</v>
      </c>
      <c r="L330" s="16">
        <v>1275.340193</v>
      </c>
      <c r="M330" s="16">
        <v>248.28581399999999</v>
      </c>
      <c r="N330" s="16">
        <v>219.89805999999999</v>
      </c>
      <c r="O330" s="16">
        <v>345.48819700000001</v>
      </c>
      <c r="P330" s="16">
        <v>356.84287799999998</v>
      </c>
      <c r="Q330" s="16">
        <v>393.69419900000003</v>
      </c>
      <c r="R330" s="16">
        <v>4741.2320680000003</v>
      </c>
      <c r="S330" s="16">
        <v>273.10184900000002</v>
      </c>
      <c r="T330" s="16">
        <v>137.27622400000001</v>
      </c>
      <c r="U330" s="16">
        <v>141.226134</v>
      </c>
      <c r="V330" s="16">
        <v>33.329053999999999</v>
      </c>
      <c r="W330" s="16">
        <v>265.65730200000002</v>
      </c>
      <c r="X330" s="16">
        <v>377.60364600000003</v>
      </c>
    </row>
    <row r="331" spans="1:24" s="14" customFormat="1" ht="11.25" x14ac:dyDescent="0.2">
      <c r="A331" s="21">
        <v>42186</v>
      </c>
      <c r="B331" s="16">
        <v>2172.8274329999999</v>
      </c>
      <c r="C331" s="16">
        <v>186.42879400000001</v>
      </c>
      <c r="D331" s="16">
        <v>338.87541499999998</v>
      </c>
      <c r="E331" s="16">
        <v>408.52715499999999</v>
      </c>
      <c r="F331" s="16">
        <v>355.729243</v>
      </c>
      <c r="G331" s="16">
        <v>247.25268800000001</v>
      </c>
      <c r="H331" s="16">
        <v>221.13191499999999</v>
      </c>
      <c r="I331" s="16">
        <v>267.75973099999999</v>
      </c>
      <c r="J331" s="16">
        <v>1190.994549</v>
      </c>
      <c r="K331" s="16">
        <v>242.20394099999999</v>
      </c>
      <c r="L331" s="16">
        <v>1211.459116</v>
      </c>
      <c r="M331" s="16">
        <v>175.80769699999999</v>
      </c>
      <c r="N331" s="16">
        <v>232.533694</v>
      </c>
      <c r="O331" s="16">
        <v>425.39079900000002</v>
      </c>
      <c r="P331" s="16">
        <v>345.12509299999999</v>
      </c>
      <c r="Q331" s="16">
        <v>399.35484500000001</v>
      </c>
      <c r="R331" s="16">
        <v>4100.7165830000004</v>
      </c>
      <c r="S331" s="16">
        <v>236.095111</v>
      </c>
      <c r="T331" s="16">
        <v>124.903361</v>
      </c>
      <c r="U331" s="16">
        <v>113.694537</v>
      </c>
      <c r="V331" s="16">
        <v>29.993869</v>
      </c>
      <c r="W331" s="16">
        <v>261.74915800000002</v>
      </c>
      <c r="X331" s="16">
        <v>358.96373699999998</v>
      </c>
    </row>
    <row r="332" spans="1:24" s="14" customFormat="1" ht="11.25" x14ac:dyDescent="0.2">
      <c r="A332" s="21">
        <v>42217</v>
      </c>
      <c r="B332" s="16">
        <v>2182.3171579999998</v>
      </c>
      <c r="C332" s="16">
        <v>216.63297800000001</v>
      </c>
      <c r="D332" s="16">
        <v>305.83808199999999</v>
      </c>
      <c r="E332" s="16">
        <v>332.45316100000002</v>
      </c>
      <c r="F332" s="16">
        <v>229.89531099999999</v>
      </c>
      <c r="G332" s="16">
        <v>315.81828999999999</v>
      </c>
      <c r="H332" s="16">
        <v>156.71797699999999</v>
      </c>
      <c r="I332" s="16">
        <v>286.47106700000001</v>
      </c>
      <c r="J332" s="16">
        <v>703.08125600000005</v>
      </c>
      <c r="K332" s="16">
        <v>189.49945399999999</v>
      </c>
      <c r="L332" s="16">
        <v>1025.4442429999999</v>
      </c>
      <c r="M332" s="16">
        <v>216.90254899999999</v>
      </c>
      <c r="N332" s="16">
        <v>224.42957699999999</v>
      </c>
      <c r="O332" s="16">
        <v>277.53287499999999</v>
      </c>
      <c r="P332" s="16">
        <v>225.41092699999999</v>
      </c>
      <c r="Q332" s="16">
        <v>355.98795200000001</v>
      </c>
      <c r="R332" s="16">
        <v>2918.000059</v>
      </c>
      <c r="S332" s="16">
        <v>205.065933</v>
      </c>
      <c r="T332" s="16">
        <v>139.243064</v>
      </c>
      <c r="U332" s="16">
        <v>113.54913500000001</v>
      </c>
      <c r="V332" s="16">
        <v>30.447129</v>
      </c>
      <c r="W332" s="16">
        <v>236.714707</v>
      </c>
      <c r="X332" s="16">
        <v>303.68017099999997</v>
      </c>
    </row>
    <row r="333" spans="1:24" s="14" customFormat="1" ht="11.25" x14ac:dyDescent="0.2">
      <c r="A333" s="21">
        <v>42248</v>
      </c>
      <c r="B333" s="16">
        <v>1931.7721790000001</v>
      </c>
      <c r="C333" s="16">
        <v>176.55497099999999</v>
      </c>
      <c r="D333" s="16">
        <v>324.14493900000002</v>
      </c>
      <c r="E333" s="16">
        <v>358.06297999999998</v>
      </c>
      <c r="F333" s="16">
        <v>220.534234</v>
      </c>
      <c r="G333" s="16">
        <v>217.62770499999999</v>
      </c>
      <c r="H333" s="16">
        <v>178.67474000000001</v>
      </c>
      <c r="I333" s="16">
        <v>246.214955</v>
      </c>
      <c r="J333" s="16">
        <v>827.17374099999995</v>
      </c>
      <c r="K333" s="16">
        <v>211.86878400000001</v>
      </c>
      <c r="L333" s="16">
        <v>1087.7618520000001</v>
      </c>
      <c r="M333" s="16">
        <v>263.74014599999998</v>
      </c>
      <c r="N333" s="16">
        <v>223.51710600000001</v>
      </c>
      <c r="O333" s="16">
        <v>376.99137200000001</v>
      </c>
      <c r="P333" s="16">
        <v>321.37726099999998</v>
      </c>
      <c r="Q333" s="16">
        <v>388.97235000000001</v>
      </c>
      <c r="R333" s="16">
        <v>3407.2733309999999</v>
      </c>
      <c r="S333" s="16">
        <v>328.89148</v>
      </c>
      <c r="T333" s="16">
        <v>167.34979200000001</v>
      </c>
      <c r="U333" s="16">
        <v>152.17463799999999</v>
      </c>
      <c r="V333" s="16">
        <v>29.703185999999999</v>
      </c>
      <c r="W333" s="16">
        <v>188.81863799999999</v>
      </c>
      <c r="X333" s="16">
        <v>235.93437900000001</v>
      </c>
    </row>
    <row r="334" spans="1:24" s="14" customFormat="1" ht="11.25" x14ac:dyDescent="0.2">
      <c r="A334" s="21">
        <v>42278</v>
      </c>
      <c r="B334" s="16">
        <v>1990.9202680000001</v>
      </c>
      <c r="C334" s="16">
        <v>272.53106200000002</v>
      </c>
      <c r="D334" s="16">
        <v>369.64148499999999</v>
      </c>
      <c r="E334" s="16">
        <v>423.23294399999997</v>
      </c>
      <c r="F334" s="16">
        <v>231.26110800000001</v>
      </c>
      <c r="G334" s="16">
        <v>236.60603399999999</v>
      </c>
      <c r="H334" s="16">
        <v>167.510694</v>
      </c>
      <c r="I334" s="16">
        <v>278.25368300000002</v>
      </c>
      <c r="J334" s="16">
        <v>905.89174800000001</v>
      </c>
      <c r="K334" s="16">
        <v>300.78803499999998</v>
      </c>
      <c r="L334" s="16">
        <v>1073.6631829999999</v>
      </c>
      <c r="M334" s="16">
        <v>234.817441</v>
      </c>
      <c r="N334" s="16">
        <v>197.73265900000001</v>
      </c>
      <c r="O334" s="16">
        <v>335.764612</v>
      </c>
      <c r="P334" s="16">
        <v>221.71243000000001</v>
      </c>
      <c r="Q334" s="16">
        <v>504.44315999999998</v>
      </c>
      <c r="R334" s="16">
        <v>2461.1020349999999</v>
      </c>
      <c r="S334" s="16">
        <v>352.24743999999998</v>
      </c>
      <c r="T334" s="16">
        <v>178.53570999999999</v>
      </c>
      <c r="U334" s="16">
        <v>196.691497</v>
      </c>
      <c r="V334" s="16">
        <v>28.968223999999999</v>
      </c>
      <c r="W334" s="16">
        <v>206.20531399999999</v>
      </c>
      <c r="X334" s="16">
        <v>312.09678400000001</v>
      </c>
    </row>
    <row r="335" spans="1:24" s="14" customFormat="1" ht="11.25" x14ac:dyDescent="0.2">
      <c r="A335" s="21">
        <v>42309</v>
      </c>
      <c r="B335" s="16">
        <v>1702.0772179999999</v>
      </c>
      <c r="C335" s="16">
        <v>255.52241699999999</v>
      </c>
      <c r="D335" s="16">
        <v>282.66959200000002</v>
      </c>
      <c r="E335" s="16">
        <v>387.12799899999999</v>
      </c>
      <c r="F335" s="16">
        <v>218.38765599999999</v>
      </c>
      <c r="G335" s="16">
        <v>235.74310299999999</v>
      </c>
      <c r="H335" s="16">
        <v>124.414883</v>
      </c>
      <c r="I335" s="16">
        <v>268.31948599999998</v>
      </c>
      <c r="J335" s="16">
        <v>816.973839</v>
      </c>
      <c r="K335" s="16">
        <v>205.44328100000001</v>
      </c>
      <c r="L335" s="16">
        <v>1037.384364</v>
      </c>
      <c r="M335" s="16">
        <v>270.89465899999999</v>
      </c>
      <c r="N335" s="16">
        <v>189.08430000000001</v>
      </c>
      <c r="O335" s="16">
        <v>313.81967300000002</v>
      </c>
      <c r="P335" s="16">
        <v>271.887697</v>
      </c>
      <c r="Q335" s="16">
        <v>422.07764200000003</v>
      </c>
      <c r="R335" s="16">
        <v>2060.5219310000002</v>
      </c>
      <c r="S335" s="16">
        <v>284.20628900000003</v>
      </c>
      <c r="T335" s="16">
        <v>119.74909700000001</v>
      </c>
      <c r="U335" s="16">
        <v>169.660842</v>
      </c>
      <c r="V335" s="16">
        <v>39.123643000000001</v>
      </c>
      <c r="W335" s="16">
        <v>167.25720999999999</v>
      </c>
      <c r="X335" s="16">
        <v>243.87358399999999</v>
      </c>
    </row>
    <row r="336" spans="1:24" s="14" customFormat="1" ht="11.25" x14ac:dyDescent="0.2">
      <c r="A336" s="21">
        <v>42339</v>
      </c>
      <c r="B336" s="16">
        <v>2167.3874660000001</v>
      </c>
      <c r="C336" s="16">
        <v>213.59345400000001</v>
      </c>
      <c r="D336" s="16">
        <v>302.40106400000002</v>
      </c>
      <c r="E336" s="16">
        <v>418.2894</v>
      </c>
      <c r="F336" s="16">
        <v>269.70236599999998</v>
      </c>
      <c r="G336" s="16">
        <v>239.05637300000001</v>
      </c>
      <c r="H336" s="16">
        <v>148.585104</v>
      </c>
      <c r="I336" s="16">
        <v>305.74308500000001</v>
      </c>
      <c r="J336" s="16">
        <v>844.52385100000004</v>
      </c>
      <c r="K336" s="16">
        <v>213.869516</v>
      </c>
      <c r="L336" s="16">
        <v>886.13605399999994</v>
      </c>
      <c r="M336" s="16">
        <v>211.93177499999999</v>
      </c>
      <c r="N336" s="16">
        <v>201.727678</v>
      </c>
      <c r="O336" s="16">
        <v>336.97513400000003</v>
      </c>
      <c r="P336" s="16">
        <v>189.566813</v>
      </c>
      <c r="Q336" s="16">
        <v>542.20484799999997</v>
      </c>
      <c r="R336" s="16">
        <v>2184.4879620000002</v>
      </c>
      <c r="S336" s="16">
        <v>344.98764999999997</v>
      </c>
      <c r="T336" s="16">
        <v>154.27545900000001</v>
      </c>
      <c r="U336" s="16">
        <v>199.27650299999999</v>
      </c>
      <c r="V336" s="16">
        <v>37.560167999999997</v>
      </c>
      <c r="W336" s="16">
        <v>187.88517200000001</v>
      </c>
      <c r="X336" s="16">
        <v>469.86761200000001</v>
      </c>
    </row>
    <row r="337" spans="1:24" s="14" customFormat="1" ht="11.25" x14ac:dyDescent="0.2">
      <c r="A337" s="21">
        <v>42370</v>
      </c>
      <c r="B337" s="16">
        <v>1402.4333019999999</v>
      </c>
      <c r="C337" s="16">
        <v>162.709056</v>
      </c>
      <c r="D337" s="16">
        <v>222.59903299999999</v>
      </c>
      <c r="E337" s="16">
        <v>305.11990400000002</v>
      </c>
      <c r="F337" s="16">
        <v>177.342151</v>
      </c>
      <c r="G337" s="16">
        <v>134.78504699999999</v>
      </c>
      <c r="H337" s="16">
        <v>176.12357399999999</v>
      </c>
      <c r="I337" s="16">
        <v>233.60404399999999</v>
      </c>
      <c r="J337" s="16">
        <v>667.85845600000005</v>
      </c>
      <c r="K337" s="16">
        <v>161.27436399999999</v>
      </c>
      <c r="L337" s="16">
        <v>825.53909299999998</v>
      </c>
      <c r="M337" s="16">
        <v>185.89039299999999</v>
      </c>
      <c r="N337" s="16">
        <v>127.425901</v>
      </c>
      <c r="O337" s="16">
        <v>326.05091099999999</v>
      </c>
      <c r="P337" s="16">
        <v>49.892879000000001</v>
      </c>
      <c r="Q337" s="16">
        <v>454.15230300000002</v>
      </c>
      <c r="R337" s="16">
        <v>1390.9491210000001</v>
      </c>
      <c r="S337" s="16">
        <v>196.328419</v>
      </c>
      <c r="T337" s="16">
        <v>81.475746000000001</v>
      </c>
      <c r="U337" s="16">
        <v>187.990037</v>
      </c>
      <c r="V337" s="16">
        <v>26.904609000000001</v>
      </c>
      <c r="W337" s="16">
        <v>106.80419999999999</v>
      </c>
      <c r="X337" s="16">
        <v>276.93131</v>
      </c>
    </row>
    <row r="338" spans="1:24" s="14" customFormat="1" ht="11.25" x14ac:dyDescent="0.2">
      <c r="A338" s="21">
        <v>42401</v>
      </c>
      <c r="B338" s="16">
        <v>1746.87339</v>
      </c>
      <c r="C338" s="16">
        <v>122.833331</v>
      </c>
      <c r="D338" s="16">
        <v>283.42048599999998</v>
      </c>
      <c r="E338" s="16">
        <v>291.05907500000001</v>
      </c>
      <c r="F338" s="16">
        <v>357.26941199999999</v>
      </c>
      <c r="G338" s="16">
        <v>179.754255</v>
      </c>
      <c r="H338" s="16">
        <v>109.71519000000001</v>
      </c>
      <c r="I338" s="16">
        <v>268.11938600000002</v>
      </c>
      <c r="J338" s="16">
        <v>803.67591800000002</v>
      </c>
      <c r="K338" s="16">
        <v>254.06940700000001</v>
      </c>
      <c r="L338" s="16">
        <v>1074.1154979999999</v>
      </c>
      <c r="M338" s="16">
        <v>142.593839</v>
      </c>
      <c r="N338" s="16">
        <v>143.607823</v>
      </c>
      <c r="O338" s="16">
        <v>262.892966</v>
      </c>
      <c r="P338" s="16">
        <v>113.44912600000001</v>
      </c>
      <c r="Q338" s="16">
        <v>412.67711200000002</v>
      </c>
      <c r="R338" s="16">
        <v>1822.283819</v>
      </c>
      <c r="S338" s="16">
        <v>316.89132899999998</v>
      </c>
      <c r="T338" s="16">
        <v>166.30217099999999</v>
      </c>
      <c r="U338" s="16">
        <v>197.87047100000001</v>
      </c>
      <c r="V338" s="16">
        <v>28.036085</v>
      </c>
      <c r="W338" s="16">
        <v>204.663433</v>
      </c>
      <c r="X338" s="16">
        <v>163.52427499999999</v>
      </c>
    </row>
    <row r="339" spans="1:24" s="14" customFormat="1" ht="11.25" x14ac:dyDescent="0.2">
      <c r="A339" s="21">
        <v>42430</v>
      </c>
      <c r="B339" s="16">
        <v>1904.924188</v>
      </c>
      <c r="C339" s="16">
        <v>200.54723100000001</v>
      </c>
      <c r="D339" s="16">
        <v>308.50008000000003</v>
      </c>
      <c r="E339" s="16">
        <v>417.74331100000001</v>
      </c>
      <c r="F339" s="16">
        <v>267.44981799999999</v>
      </c>
      <c r="G339" s="16">
        <v>258.71141</v>
      </c>
      <c r="H339" s="16">
        <v>193.42962499999999</v>
      </c>
      <c r="I339" s="16">
        <v>279.34468900000002</v>
      </c>
      <c r="J339" s="16">
        <v>751.47673399999996</v>
      </c>
      <c r="K339" s="16">
        <v>236.26169400000001</v>
      </c>
      <c r="L339" s="16">
        <v>1160.69784</v>
      </c>
      <c r="M339" s="16">
        <v>214.102192</v>
      </c>
      <c r="N339" s="16">
        <v>183.46478500000001</v>
      </c>
      <c r="O339" s="16">
        <v>334.12221799999998</v>
      </c>
      <c r="P339" s="16">
        <v>115.564849</v>
      </c>
      <c r="Q339" s="16">
        <v>416.48299300000002</v>
      </c>
      <c r="R339" s="16">
        <v>3752.1526090000002</v>
      </c>
      <c r="S339" s="16">
        <v>278.52936799999998</v>
      </c>
      <c r="T339" s="16">
        <v>68.937054000000003</v>
      </c>
      <c r="U339" s="16">
        <v>219.965169</v>
      </c>
      <c r="V339" s="16">
        <v>26.486599999999999</v>
      </c>
      <c r="W339" s="16">
        <v>166.23538300000001</v>
      </c>
      <c r="X339" s="16">
        <v>215.624594</v>
      </c>
    </row>
    <row r="340" spans="1:24" s="14" customFormat="1" ht="11.25" x14ac:dyDescent="0.2">
      <c r="A340" s="21">
        <v>42461</v>
      </c>
      <c r="B340" s="16">
        <v>1643.1363859999999</v>
      </c>
      <c r="C340" s="16">
        <v>183.19874300000001</v>
      </c>
      <c r="D340" s="16">
        <v>318.91939300000001</v>
      </c>
      <c r="E340" s="16">
        <v>378.52166599999998</v>
      </c>
      <c r="F340" s="16">
        <v>180.41346899999999</v>
      </c>
      <c r="G340" s="16">
        <v>243.23541599999999</v>
      </c>
      <c r="H340" s="16">
        <v>197.798509</v>
      </c>
      <c r="I340" s="16">
        <v>282.61823099999998</v>
      </c>
      <c r="J340" s="16">
        <v>813.53850899999998</v>
      </c>
      <c r="K340" s="16">
        <v>203.794861</v>
      </c>
      <c r="L340" s="16">
        <v>1055.457717</v>
      </c>
      <c r="M340" s="16">
        <v>164.750902</v>
      </c>
      <c r="N340" s="16">
        <v>162.440777</v>
      </c>
      <c r="O340" s="16">
        <v>345.88188300000002</v>
      </c>
      <c r="P340" s="16">
        <v>62.945318999999998</v>
      </c>
      <c r="Q340" s="16">
        <v>371.213796</v>
      </c>
      <c r="R340" s="16">
        <v>4302.0568620000004</v>
      </c>
      <c r="S340" s="16">
        <v>180.27731700000001</v>
      </c>
      <c r="T340" s="16">
        <v>146.21181999999999</v>
      </c>
      <c r="U340" s="16">
        <v>183.80291700000001</v>
      </c>
      <c r="V340" s="16">
        <v>46.942678999999998</v>
      </c>
      <c r="W340" s="16">
        <v>171.647581</v>
      </c>
      <c r="X340" s="16">
        <v>168.64098100000001</v>
      </c>
    </row>
    <row r="341" spans="1:24" s="14" customFormat="1" ht="11.25" x14ac:dyDescent="0.2">
      <c r="A341" s="21">
        <v>42491</v>
      </c>
      <c r="B341" s="16">
        <v>1911.9281550000001</v>
      </c>
      <c r="C341" s="16">
        <v>218.47255000000001</v>
      </c>
      <c r="D341" s="16">
        <v>363.979153</v>
      </c>
      <c r="E341" s="16">
        <v>571.61740899999995</v>
      </c>
      <c r="F341" s="16">
        <v>253.012148</v>
      </c>
      <c r="G341" s="16">
        <v>244.23824200000001</v>
      </c>
      <c r="H341" s="16">
        <v>215.52457000000001</v>
      </c>
      <c r="I341" s="16">
        <v>337.12826999999999</v>
      </c>
      <c r="J341" s="16">
        <v>859.99799299999995</v>
      </c>
      <c r="K341" s="16">
        <v>256.06277299999999</v>
      </c>
      <c r="L341" s="16">
        <v>1204.931374</v>
      </c>
      <c r="M341" s="16">
        <v>213.784245</v>
      </c>
      <c r="N341" s="16">
        <v>164.57500099999999</v>
      </c>
      <c r="O341" s="16">
        <v>272.00786099999999</v>
      </c>
      <c r="P341" s="16">
        <v>80.409182999999999</v>
      </c>
      <c r="Q341" s="16">
        <v>320.90168899999998</v>
      </c>
      <c r="R341" s="16">
        <v>4426.6278030000003</v>
      </c>
      <c r="S341" s="16">
        <v>243.05622700000001</v>
      </c>
      <c r="T341" s="16">
        <v>65.627189000000001</v>
      </c>
      <c r="U341" s="16">
        <v>189.645985</v>
      </c>
      <c r="V341" s="16">
        <v>40.135359000000001</v>
      </c>
      <c r="W341" s="16">
        <v>215.63903500000001</v>
      </c>
      <c r="X341" s="16">
        <v>188.91546099999999</v>
      </c>
    </row>
    <row r="342" spans="1:24" s="14" customFormat="1" ht="11.25" x14ac:dyDescent="0.2">
      <c r="A342" s="21">
        <v>42522</v>
      </c>
      <c r="B342" s="16">
        <v>2061.8428869999998</v>
      </c>
      <c r="C342" s="16">
        <v>183.48331200000001</v>
      </c>
      <c r="D342" s="16">
        <v>346.652916</v>
      </c>
      <c r="E342" s="16">
        <v>374.60014699999999</v>
      </c>
      <c r="F342" s="16">
        <v>244.71688399999999</v>
      </c>
      <c r="G342" s="16">
        <v>280.93019399999997</v>
      </c>
      <c r="H342" s="16">
        <v>223.22979599999999</v>
      </c>
      <c r="I342" s="16">
        <v>305.17205000000001</v>
      </c>
      <c r="J342" s="16">
        <v>834.53752199999997</v>
      </c>
      <c r="K342" s="16">
        <v>235.31028000000001</v>
      </c>
      <c r="L342" s="16">
        <v>1208.476754</v>
      </c>
      <c r="M342" s="16">
        <v>202.77015</v>
      </c>
      <c r="N342" s="16">
        <v>172.09997799999999</v>
      </c>
      <c r="O342" s="16">
        <v>336.47649799999999</v>
      </c>
      <c r="P342" s="16">
        <v>112.90876</v>
      </c>
      <c r="Q342" s="16">
        <v>397.89626299999998</v>
      </c>
      <c r="R342" s="16">
        <v>4075.5462499999999</v>
      </c>
      <c r="S342" s="16">
        <v>253.99208999999999</v>
      </c>
      <c r="T342" s="16">
        <v>108.400948</v>
      </c>
      <c r="U342" s="16">
        <v>209.35493199999999</v>
      </c>
      <c r="V342" s="16">
        <v>32.718510999999999</v>
      </c>
      <c r="W342" s="16">
        <v>208.40372400000001</v>
      </c>
      <c r="X342" s="16">
        <v>401.80519800000002</v>
      </c>
    </row>
    <row r="343" spans="1:24" s="14" customFormat="1" ht="11.25" x14ac:dyDescent="0.2">
      <c r="A343" s="21">
        <v>42552</v>
      </c>
      <c r="B343" s="16">
        <v>1897.2783119999999</v>
      </c>
      <c r="C343" s="16">
        <v>280.03374000000002</v>
      </c>
      <c r="D343" s="16">
        <v>327.24649199999999</v>
      </c>
      <c r="E343" s="16">
        <v>393.96467799999999</v>
      </c>
      <c r="F343" s="16">
        <v>287.454229</v>
      </c>
      <c r="G343" s="16">
        <v>270.597173</v>
      </c>
      <c r="H343" s="16">
        <v>197.30132599999999</v>
      </c>
      <c r="I343" s="16">
        <v>228.28449800000001</v>
      </c>
      <c r="J343" s="16">
        <v>1709.3715669999999</v>
      </c>
      <c r="K343" s="16">
        <v>202.614136</v>
      </c>
      <c r="L343" s="16">
        <v>1023.613262</v>
      </c>
      <c r="M343" s="16">
        <v>199.53467599999999</v>
      </c>
      <c r="N343" s="16">
        <v>190.674296</v>
      </c>
      <c r="O343" s="16">
        <v>334.89930399999997</v>
      </c>
      <c r="P343" s="16">
        <v>121.436863</v>
      </c>
      <c r="Q343" s="16">
        <v>311.71983499999999</v>
      </c>
      <c r="R343" s="16">
        <v>3369.6771060000001</v>
      </c>
      <c r="S343" s="16">
        <v>261.04551700000002</v>
      </c>
      <c r="T343" s="16">
        <v>145.831897</v>
      </c>
      <c r="U343" s="16">
        <v>165.307838</v>
      </c>
      <c r="V343" s="16">
        <v>39.746861000000003</v>
      </c>
      <c r="W343" s="16">
        <v>179.32775000000001</v>
      </c>
      <c r="X343" s="16">
        <v>134.430836</v>
      </c>
    </row>
    <row r="344" spans="1:24" s="14" customFormat="1" ht="11.25" x14ac:dyDescent="0.2">
      <c r="A344" s="21">
        <v>42583</v>
      </c>
      <c r="B344" s="16">
        <v>2388.878005</v>
      </c>
      <c r="C344" s="16">
        <v>216.918981</v>
      </c>
      <c r="D344" s="16">
        <v>322.55391500000002</v>
      </c>
      <c r="E344" s="16">
        <v>445.822765</v>
      </c>
      <c r="F344" s="16">
        <v>260.11995400000001</v>
      </c>
      <c r="G344" s="16">
        <v>262.15364399999999</v>
      </c>
      <c r="H344" s="16">
        <v>262.522401</v>
      </c>
      <c r="I344" s="16">
        <v>344.81647500000003</v>
      </c>
      <c r="J344" s="16">
        <v>835.49814800000001</v>
      </c>
      <c r="K344" s="16">
        <v>278.57576499999999</v>
      </c>
      <c r="L344" s="16">
        <v>1242.4072100000001</v>
      </c>
      <c r="M344" s="16">
        <v>300.64144499999998</v>
      </c>
      <c r="N344" s="16">
        <v>199.895692</v>
      </c>
      <c r="O344" s="16">
        <v>416.68115899999998</v>
      </c>
      <c r="P344" s="16">
        <v>118.250181</v>
      </c>
      <c r="Q344" s="16">
        <v>380.657805</v>
      </c>
      <c r="R344" s="16">
        <v>2816.0605780000001</v>
      </c>
      <c r="S344" s="16">
        <v>239.239644</v>
      </c>
      <c r="T344" s="16">
        <v>163.213472</v>
      </c>
      <c r="U344" s="16">
        <v>190.56718599999999</v>
      </c>
      <c r="V344" s="16">
        <v>31.495097000000001</v>
      </c>
      <c r="W344" s="16">
        <v>214.02072799999999</v>
      </c>
      <c r="X344" s="16">
        <v>232.901173</v>
      </c>
    </row>
    <row r="345" spans="1:24" s="14" customFormat="1" ht="11.25" x14ac:dyDescent="0.2">
      <c r="A345" s="21">
        <v>42614</v>
      </c>
      <c r="B345" s="16">
        <v>2092.306067</v>
      </c>
      <c r="C345" s="16">
        <v>219.117412</v>
      </c>
      <c r="D345" s="16">
        <v>292.87418600000001</v>
      </c>
      <c r="E345" s="16">
        <v>431.33416399999999</v>
      </c>
      <c r="F345" s="16">
        <v>349.63938300000001</v>
      </c>
      <c r="G345" s="16">
        <v>269.43480599999998</v>
      </c>
      <c r="H345" s="16">
        <v>236.601159</v>
      </c>
      <c r="I345" s="16">
        <v>250.63825399999999</v>
      </c>
      <c r="J345" s="16">
        <v>614.75928099999999</v>
      </c>
      <c r="K345" s="16">
        <v>284.566777</v>
      </c>
      <c r="L345" s="16">
        <v>1137.3093229999999</v>
      </c>
      <c r="M345" s="16">
        <v>274.47029700000002</v>
      </c>
      <c r="N345" s="16">
        <v>232.766031</v>
      </c>
      <c r="O345" s="16">
        <v>389.66399799999999</v>
      </c>
      <c r="P345" s="16">
        <v>132.66580999999999</v>
      </c>
      <c r="Q345" s="16">
        <v>434.24483400000003</v>
      </c>
      <c r="R345" s="16">
        <v>2322.62156</v>
      </c>
      <c r="S345" s="16">
        <v>333.92448899999999</v>
      </c>
      <c r="T345" s="16">
        <v>124.01094000000001</v>
      </c>
      <c r="U345" s="16">
        <v>184.562488</v>
      </c>
      <c r="V345" s="16">
        <v>40.811805</v>
      </c>
      <c r="W345" s="16">
        <v>235.11257499999999</v>
      </c>
      <c r="X345" s="16">
        <v>475.33090099999998</v>
      </c>
    </row>
    <row r="346" spans="1:24" s="14" customFormat="1" ht="11.25" x14ac:dyDescent="0.2">
      <c r="A346" s="21">
        <v>42644</v>
      </c>
      <c r="B346" s="16">
        <v>1769.2688720000001</v>
      </c>
      <c r="C346" s="16">
        <v>149.22129100000001</v>
      </c>
      <c r="D346" s="16">
        <v>336.176804</v>
      </c>
      <c r="E346" s="16">
        <v>406.98761000000002</v>
      </c>
      <c r="F346" s="16">
        <v>249.143655</v>
      </c>
      <c r="G346" s="16">
        <v>150.29563400000001</v>
      </c>
      <c r="H346" s="16">
        <v>138.36865700000001</v>
      </c>
      <c r="I346" s="16">
        <v>279.212535</v>
      </c>
      <c r="J346" s="16">
        <v>731.36934699999995</v>
      </c>
      <c r="K346" s="16">
        <v>293.99827099999999</v>
      </c>
      <c r="L346" s="16">
        <v>1059.2963870000001</v>
      </c>
      <c r="M346" s="16">
        <v>258.969199</v>
      </c>
      <c r="N346" s="16">
        <v>205.030137</v>
      </c>
      <c r="O346" s="16">
        <v>333.06997799999999</v>
      </c>
      <c r="P346" s="16">
        <v>69.440076000000005</v>
      </c>
      <c r="Q346" s="16">
        <v>308.398639</v>
      </c>
      <c r="R346" s="16">
        <v>2431.3548639999999</v>
      </c>
      <c r="S346" s="16">
        <v>151.86172400000001</v>
      </c>
      <c r="T346" s="16">
        <v>94.059256000000005</v>
      </c>
      <c r="U346" s="16">
        <v>187.12351200000001</v>
      </c>
      <c r="V346" s="16">
        <v>34.789779000000003</v>
      </c>
      <c r="W346" s="16">
        <v>167.02642700000001</v>
      </c>
      <c r="X346" s="16">
        <v>185.27619200000001</v>
      </c>
    </row>
    <row r="347" spans="1:24" s="14" customFormat="1" ht="11.25" x14ac:dyDescent="0.2">
      <c r="A347" s="21">
        <v>42675</v>
      </c>
      <c r="B347" s="16">
        <v>2072.3957930000001</v>
      </c>
      <c r="C347" s="16">
        <v>217.973096</v>
      </c>
      <c r="D347" s="16">
        <v>310.39105699999999</v>
      </c>
      <c r="E347" s="16">
        <v>375.40945199999999</v>
      </c>
      <c r="F347" s="16">
        <v>285.35073799999998</v>
      </c>
      <c r="G347" s="16">
        <v>129.305679</v>
      </c>
      <c r="H347" s="16">
        <v>176.87595899999999</v>
      </c>
      <c r="I347" s="16">
        <v>224.199983</v>
      </c>
      <c r="J347" s="16">
        <v>990.66671899999994</v>
      </c>
      <c r="K347" s="16">
        <v>245.309833</v>
      </c>
      <c r="L347" s="16">
        <v>1192.551033</v>
      </c>
      <c r="M347" s="16">
        <v>349.17556400000001</v>
      </c>
      <c r="N347" s="16">
        <v>196.46297300000001</v>
      </c>
      <c r="O347" s="16">
        <v>432.64641599999999</v>
      </c>
      <c r="P347" s="16">
        <v>94.061366000000007</v>
      </c>
      <c r="Q347" s="16">
        <v>380.35625199999998</v>
      </c>
      <c r="R347" s="16">
        <v>1987.2546830000001</v>
      </c>
      <c r="S347" s="16">
        <v>194.672731</v>
      </c>
      <c r="T347" s="16">
        <v>128.49773400000001</v>
      </c>
      <c r="U347" s="16">
        <v>171.27437599999999</v>
      </c>
      <c r="V347" s="16">
        <v>33.479534999999998</v>
      </c>
      <c r="W347" s="16">
        <v>211.59954500000001</v>
      </c>
      <c r="X347" s="16">
        <v>355.38055600000001</v>
      </c>
    </row>
    <row r="348" spans="1:24" s="14" customFormat="1" ht="11.25" x14ac:dyDescent="0.2">
      <c r="A348" s="21">
        <v>42705</v>
      </c>
      <c r="B348" s="16">
        <v>2265.0365590000001</v>
      </c>
      <c r="C348" s="16">
        <v>211.60802100000001</v>
      </c>
      <c r="D348" s="16">
        <v>380.03026499999999</v>
      </c>
      <c r="E348" s="16">
        <v>468.64208300000001</v>
      </c>
      <c r="F348" s="16">
        <v>332.07730800000002</v>
      </c>
      <c r="G348" s="16">
        <v>180.82172199999999</v>
      </c>
      <c r="H348" s="16">
        <v>180.41226599999999</v>
      </c>
      <c r="I348" s="16">
        <v>288.48950200000002</v>
      </c>
      <c r="J348" s="16">
        <v>710.04939999999999</v>
      </c>
      <c r="K348" s="16">
        <v>189.527762</v>
      </c>
      <c r="L348" s="16">
        <v>1233.2744259999999</v>
      </c>
      <c r="M348" s="16">
        <v>237.14523299999999</v>
      </c>
      <c r="N348" s="16">
        <v>242.39599799999999</v>
      </c>
      <c r="O348" s="16">
        <v>296.23456700000003</v>
      </c>
      <c r="P348" s="16">
        <v>204.71360999999999</v>
      </c>
      <c r="Q348" s="16">
        <v>415.63789100000002</v>
      </c>
      <c r="R348" s="16">
        <v>2437.0046090000001</v>
      </c>
      <c r="S348" s="16">
        <v>231.18870000000001</v>
      </c>
      <c r="T348" s="16">
        <v>152.44718800000001</v>
      </c>
      <c r="U348" s="16">
        <v>174.469649</v>
      </c>
      <c r="V348" s="16">
        <v>38.251987999999997</v>
      </c>
      <c r="W348" s="16">
        <v>219.413903</v>
      </c>
      <c r="X348" s="16">
        <v>362.67257599999999</v>
      </c>
    </row>
    <row r="349" spans="1:24" s="14" customFormat="1" ht="11.25" x14ac:dyDescent="0.2">
      <c r="A349" s="21">
        <v>42736</v>
      </c>
      <c r="B349" s="16">
        <v>1826.6229189999999</v>
      </c>
      <c r="C349" s="16">
        <v>202.687816</v>
      </c>
      <c r="D349" s="16">
        <v>250.98079200000001</v>
      </c>
      <c r="E349" s="16">
        <v>388.64974000000001</v>
      </c>
      <c r="F349" s="16">
        <v>277.53854699999999</v>
      </c>
      <c r="G349" s="16">
        <v>185.98222200000001</v>
      </c>
      <c r="H349" s="16">
        <v>199.344571</v>
      </c>
      <c r="I349" s="16">
        <v>293.30418600000002</v>
      </c>
      <c r="J349" s="16">
        <v>681.01181299999996</v>
      </c>
      <c r="K349" s="16">
        <v>223.05359899999999</v>
      </c>
      <c r="L349" s="16">
        <v>1035.689836</v>
      </c>
      <c r="M349" s="16">
        <v>233.17759599999999</v>
      </c>
      <c r="N349" s="16">
        <v>185.22315399999999</v>
      </c>
      <c r="O349" s="16">
        <v>363.68294200000003</v>
      </c>
      <c r="P349" s="16">
        <v>47.971201000000001</v>
      </c>
      <c r="Q349" s="16">
        <v>380.13413500000001</v>
      </c>
      <c r="R349" s="16">
        <v>2839.5733580000001</v>
      </c>
      <c r="S349" s="16">
        <v>179.220145</v>
      </c>
      <c r="T349" s="16">
        <v>108.78505</v>
      </c>
      <c r="U349" s="16">
        <v>186.83162400000001</v>
      </c>
      <c r="V349" s="16">
        <v>33.437581999999999</v>
      </c>
      <c r="W349" s="16">
        <v>149.25998899999999</v>
      </c>
      <c r="X349" s="16">
        <v>417.13126799999998</v>
      </c>
    </row>
    <row r="350" spans="1:24" s="14" customFormat="1" ht="11.25" x14ac:dyDescent="0.2">
      <c r="A350" s="21">
        <v>42767</v>
      </c>
      <c r="B350" s="16">
        <v>1895.259965</v>
      </c>
      <c r="C350" s="16">
        <v>208.33036100000001</v>
      </c>
      <c r="D350" s="16">
        <v>280.89343600000001</v>
      </c>
      <c r="E350" s="16">
        <v>360.54198000000002</v>
      </c>
      <c r="F350" s="16">
        <v>249.414917</v>
      </c>
      <c r="G350" s="16">
        <v>273.25994100000003</v>
      </c>
      <c r="H350" s="16">
        <v>184.30167700000001</v>
      </c>
      <c r="I350" s="16">
        <v>266.097396</v>
      </c>
      <c r="J350" s="16">
        <v>690.76409100000001</v>
      </c>
      <c r="K350" s="16">
        <v>161.52051399999999</v>
      </c>
      <c r="L350" s="16">
        <v>1271.302919</v>
      </c>
      <c r="M350" s="16">
        <v>209.18145799999999</v>
      </c>
      <c r="N350" s="16">
        <v>175.352722</v>
      </c>
      <c r="O350" s="16">
        <v>445.19512099999997</v>
      </c>
      <c r="P350" s="16">
        <v>55.454968999999998</v>
      </c>
      <c r="Q350" s="16">
        <v>269.01246200000003</v>
      </c>
      <c r="R350" s="16">
        <v>3405.5539749999998</v>
      </c>
      <c r="S350" s="16">
        <v>253.037069</v>
      </c>
      <c r="T350" s="16">
        <v>92.848206000000005</v>
      </c>
      <c r="U350" s="16">
        <v>169.36825200000001</v>
      </c>
      <c r="V350" s="16">
        <v>31.492915</v>
      </c>
      <c r="W350" s="16">
        <v>213.73877100000001</v>
      </c>
      <c r="X350" s="16">
        <v>440.62329499999998</v>
      </c>
    </row>
    <row r="351" spans="1:24" s="14" customFormat="1" ht="11.25" x14ac:dyDescent="0.2">
      <c r="A351" s="21">
        <v>42795</v>
      </c>
      <c r="B351" s="16">
        <v>2266.3244100000002</v>
      </c>
      <c r="C351" s="16">
        <v>221.888353</v>
      </c>
      <c r="D351" s="16">
        <v>418.283862</v>
      </c>
      <c r="E351" s="16">
        <v>486.12071099999997</v>
      </c>
      <c r="F351" s="16">
        <v>240.02603300000001</v>
      </c>
      <c r="G351" s="16">
        <v>360.24522400000001</v>
      </c>
      <c r="H351" s="16">
        <v>170.18672100000001</v>
      </c>
      <c r="I351" s="16">
        <v>275.21246600000001</v>
      </c>
      <c r="J351" s="16">
        <v>891.80344300000002</v>
      </c>
      <c r="K351" s="16">
        <v>237.94593599999999</v>
      </c>
      <c r="L351" s="16">
        <v>1532.811512</v>
      </c>
      <c r="M351" s="16">
        <v>244.71889200000001</v>
      </c>
      <c r="N351" s="16">
        <v>224.133216</v>
      </c>
      <c r="O351" s="16">
        <v>460.02068300000002</v>
      </c>
      <c r="P351" s="16">
        <v>28.830718999999998</v>
      </c>
      <c r="Q351" s="16">
        <v>485.55633799999998</v>
      </c>
      <c r="R351" s="16">
        <v>5539.1108139999997</v>
      </c>
      <c r="S351" s="16">
        <v>211.09787700000001</v>
      </c>
      <c r="T351" s="16">
        <v>139.498796</v>
      </c>
      <c r="U351" s="16">
        <v>192.60435000000001</v>
      </c>
      <c r="V351" s="16">
        <v>31.902989999999999</v>
      </c>
      <c r="W351" s="16">
        <v>325.63982800000002</v>
      </c>
      <c r="X351" s="16">
        <v>308.25221900000003</v>
      </c>
    </row>
    <row r="352" spans="1:24" s="14" customFormat="1" ht="11.25" x14ac:dyDescent="0.2">
      <c r="A352" s="21">
        <v>42826</v>
      </c>
      <c r="B352" s="16">
        <v>2159.0978449999998</v>
      </c>
      <c r="C352" s="16">
        <v>236.24269100000001</v>
      </c>
      <c r="D352" s="16">
        <v>326.07165600000002</v>
      </c>
      <c r="E352" s="16">
        <v>332.28465699999998</v>
      </c>
      <c r="F352" s="16">
        <v>189.151466</v>
      </c>
      <c r="G352" s="16">
        <v>357.94813799999997</v>
      </c>
      <c r="H352" s="16">
        <v>178.71633800000001</v>
      </c>
      <c r="I352" s="16">
        <v>237.30574999999999</v>
      </c>
      <c r="J352" s="16">
        <v>752.594065</v>
      </c>
      <c r="K352" s="16">
        <v>190.17225300000001</v>
      </c>
      <c r="L352" s="16">
        <v>1365.7477799999999</v>
      </c>
      <c r="M352" s="16">
        <v>147.17530199999999</v>
      </c>
      <c r="N352" s="16">
        <v>186.588435</v>
      </c>
      <c r="O352" s="16">
        <v>407.49663199999998</v>
      </c>
      <c r="P352" s="16">
        <v>20.075721000000001</v>
      </c>
      <c r="Q352" s="16">
        <v>415.24739699999998</v>
      </c>
      <c r="R352" s="16">
        <v>5169.9625139999998</v>
      </c>
      <c r="S352" s="16">
        <v>203.773672</v>
      </c>
      <c r="T352" s="16">
        <v>109.225375</v>
      </c>
      <c r="U352" s="16">
        <v>197.34767199999999</v>
      </c>
      <c r="V352" s="16">
        <v>36.823242999999998</v>
      </c>
      <c r="W352" s="16">
        <v>172.93975</v>
      </c>
      <c r="X352" s="16">
        <v>178.61488600000001</v>
      </c>
    </row>
    <row r="353" spans="1:24" s="14" customFormat="1" ht="11.25" x14ac:dyDescent="0.2">
      <c r="A353" s="21">
        <v>42856</v>
      </c>
      <c r="B353" s="16">
        <v>2434.2035209999999</v>
      </c>
      <c r="C353" s="16">
        <v>182.41799499999999</v>
      </c>
      <c r="D353" s="16">
        <v>485.844358</v>
      </c>
      <c r="E353" s="16">
        <v>409.65247599999998</v>
      </c>
      <c r="F353" s="16">
        <v>280.19560999999999</v>
      </c>
      <c r="G353" s="16">
        <v>302.335038</v>
      </c>
      <c r="H353" s="16">
        <v>252.10941</v>
      </c>
      <c r="I353" s="16">
        <v>319.35453200000001</v>
      </c>
      <c r="J353" s="16">
        <v>811.41536199999996</v>
      </c>
      <c r="K353" s="16">
        <v>219.72488100000001</v>
      </c>
      <c r="L353" s="16">
        <v>1535.9458500000001</v>
      </c>
      <c r="M353" s="16">
        <v>244.997535</v>
      </c>
      <c r="N353" s="16">
        <v>226.65125399999999</v>
      </c>
      <c r="O353" s="16">
        <v>309.27641999999997</v>
      </c>
      <c r="P353" s="16">
        <v>27.501425999999999</v>
      </c>
      <c r="Q353" s="16">
        <v>446.06451199999998</v>
      </c>
      <c r="R353" s="16">
        <v>5140.4126660000002</v>
      </c>
      <c r="S353" s="16">
        <v>308.47807899999998</v>
      </c>
      <c r="T353" s="16">
        <v>171.792168</v>
      </c>
      <c r="U353" s="16">
        <v>207.34544099999999</v>
      </c>
      <c r="V353" s="16">
        <v>37.548200999999999</v>
      </c>
      <c r="W353" s="16">
        <v>218.65865099999999</v>
      </c>
      <c r="X353" s="16">
        <v>418.49659500000001</v>
      </c>
    </row>
    <row r="354" spans="1:24" s="14" customFormat="1" ht="11.25" x14ac:dyDescent="0.2">
      <c r="A354" s="21">
        <v>42887</v>
      </c>
      <c r="B354" s="16">
        <v>2334.3328459999998</v>
      </c>
      <c r="C354" s="16">
        <v>248.92515900000001</v>
      </c>
      <c r="D354" s="16">
        <v>429.99442599999998</v>
      </c>
      <c r="E354" s="16">
        <v>384.48545300000001</v>
      </c>
      <c r="F354" s="16">
        <v>259.447543</v>
      </c>
      <c r="G354" s="16">
        <v>375.15966600000002</v>
      </c>
      <c r="H354" s="16">
        <v>142.49118000000001</v>
      </c>
      <c r="I354" s="16">
        <v>352.47886899999997</v>
      </c>
      <c r="J354" s="16">
        <v>861.17701</v>
      </c>
      <c r="K354" s="16">
        <v>246.938433</v>
      </c>
      <c r="L354" s="16">
        <v>1559.1902379999999</v>
      </c>
      <c r="M354" s="16">
        <v>218.73810499999999</v>
      </c>
      <c r="N354" s="16">
        <v>218.678414</v>
      </c>
      <c r="O354" s="16">
        <v>496.33749999999998</v>
      </c>
      <c r="P354" s="16">
        <v>60.824455999999998</v>
      </c>
      <c r="Q354" s="16">
        <v>304.34848699999998</v>
      </c>
      <c r="R354" s="16">
        <v>4857.1252899999999</v>
      </c>
      <c r="S354" s="16">
        <v>264.61102099999999</v>
      </c>
      <c r="T354" s="16">
        <v>115.183325</v>
      </c>
      <c r="U354" s="16">
        <v>226.54150100000001</v>
      </c>
      <c r="V354" s="16">
        <v>31.354330999999998</v>
      </c>
      <c r="W354" s="16">
        <v>286.64229799999998</v>
      </c>
      <c r="X354" s="16">
        <v>634.43892400000004</v>
      </c>
    </row>
    <row r="355" spans="1:24" s="14" customFormat="1" ht="11.25" x14ac:dyDescent="0.2">
      <c r="A355" s="21">
        <v>42917</v>
      </c>
      <c r="B355" s="16">
        <v>2329.200781</v>
      </c>
      <c r="C355" s="16">
        <v>225.68862899999999</v>
      </c>
      <c r="D355" s="16">
        <v>398.31390299999998</v>
      </c>
      <c r="E355" s="16">
        <v>346.40794299999999</v>
      </c>
      <c r="F355" s="16">
        <v>231.586727</v>
      </c>
      <c r="G355" s="16">
        <v>402.57431100000002</v>
      </c>
      <c r="H355" s="16">
        <v>173.92306199999999</v>
      </c>
      <c r="I355" s="16">
        <v>208.18710799999999</v>
      </c>
      <c r="J355" s="16">
        <v>776.66593</v>
      </c>
      <c r="K355" s="16">
        <v>221.65078299999999</v>
      </c>
      <c r="L355" s="16">
        <v>1513.499329</v>
      </c>
      <c r="M355" s="16">
        <v>201.49838099999999</v>
      </c>
      <c r="N355" s="16">
        <v>232.01342199999999</v>
      </c>
      <c r="O355" s="16">
        <v>470.50947500000001</v>
      </c>
      <c r="P355" s="16">
        <v>41.150584000000002</v>
      </c>
      <c r="Q355" s="16">
        <v>360.46227199999998</v>
      </c>
      <c r="R355" s="16">
        <v>3832.1149220000002</v>
      </c>
      <c r="S355" s="16">
        <v>174.16999200000001</v>
      </c>
      <c r="T355" s="16">
        <v>187.98881700000001</v>
      </c>
      <c r="U355" s="16">
        <v>219.82503</v>
      </c>
      <c r="V355" s="16">
        <v>34.901102000000002</v>
      </c>
      <c r="W355" s="16">
        <v>279.105412</v>
      </c>
      <c r="X355" s="16">
        <v>302.980591</v>
      </c>
    </row>
    <row r="356" spans="1:24" s="14" customFormat="1" ht="11.25" x14ac:dyDescent="0.2">
      <c r="A356" s="21">
        <v>42948</v>
      </c>
      <c r="B356" s="16">
        <v>2439.7435780000001</v>
      </c>
      <c r="C356" s="16">
        <v>242.48664500000001</v>
      </c>
      <c r="D356" s="16">
        <v>383.34499599999998</v>
      </c>
      <c r="E356" s="16">
        <v>399.59853299999997</v>
      </c>
      <c r="F356" s="16">
        <v>326.549892</v>
      </c>
      <c r="G356" s="16">
        <v>368.39198699999997</v>
      </c>
      <c r="H356" s="16">
        <v>195.412982</v>
      </c>
      <c r="I356" s="16">
        <v>328.98137800000001</v>
      </c>
      <c r="J356" s="16">
        <v>852.34616800000003</v>
      </c>
      <c r="K356" s="16">
        <v>217.519879</v>
      </c>
      <c r="L356" s="16">
        <v>1624.7312380000001</v>
      </c>
      <c r="M356" s="16">
        <v>137.72868399999999</v>
      </c>
      <c r="N356" s="16">
        <v>239.78781499999999</v>
      </c>
      <c r="O356" s="16">
        <v>420.04980799999998</v>
      </c>
      <c r="P356" s="16">
        <v>44.202432999999999</v>
      </c>
      <c r="Q356" s="16">
        <v>452.13822299999998</v>
      </c>
      <c r="R356" s="16">
        <v>3993.9204180000002</v>
      </c>
      <c r="S356" s="16">
        <v>326.64863200000002</v>
      </c>
      <c r="T356" s="16">
        <v>230.94698199999999</v>
      </c>
      <c r="U356" s="16">
        <v>246.10842500000001</v>
      </c>
      <c r="V356" s="16">
        <v>38.020905999999997</v>
      </c>
      <c r="W356" s="16">
        <v>265.74603400000001</v>
      </c>
      <c r="X356" s="16">
        <v>272.993853</v>
      </c>
    </row>
    <row r="357" spans="1:24" s="14" customFormat="1" ht="11.25" x14ac:dyDescent="0.2">
      <c r="A357" s="21">
        <v>42979</v>
      </c>
      <c r="B357" s="16">
        <v>2259.7231919999999</v>
      </c>
      <c r="C357" s="16">
        <v>281.47885600000001</v>
      </c>
      <c r="D357" s="16">
        <v>406.27008000000001</v>
      </c>
      <c r="E357" s="16">
        <v>489.941912</v>
      </c>
      <c r="F357" s="16">
        <v>281.361695</v>
      </c>
      <c r="G357" s="16">
        <v>322.36832099999998</v>
      </c>
      <c r="H357" s="16">
        <v>165.068667</v>
      </c>
      <c r="I357" s="16">
        <v>304.78803699999997</v>
      </c>
      <c r="J357" s="16">
        <v>667.45696699999996</v>
      </c>
      <c r="K357" s="16">
        <v>255.23119700000001</v>
      </c>
      <c r="L357" s="16">
        <v>1430.5258690000001</v>
      </c>
      <c r="M357" s="16">
        <v>131.319964</v>
      </c>
      <c r="N357" s="16">
        <v>252.374752</v>
      </c>
      <c r="O357" s="16">
        <v>434.99121500000001</v>
      </c>
      <c r="P357" s="16">
        <v>37.246768000000003</v>
      </c>
      <c r="Q357" s="16">
        <v>638.45553900000004</v>
      </c>
      <c r="R357" s="16">
        <v>3355.7388609999998</v>
      </c>
      <c r="S357" s="16">
        <v>324.034717</v>
      </c>
      <c r="T357" s="16">
        <v>223.33678699999999</v>
      </c>
      <c r="U357" s="16">
        <v>236.08745200000001</v>
      </c>
      <c r="V357" s="16">
        <v>42.997700000000002</v>
      </c>
      <c r="W357" s="16">
        <v>241.71397899999999</v>
      </c>
      <c r="X357" s="16">
        <v>472.93880999999999</v>
      </c>
    </row>
    <row r="358" spans="1:24" s="14" customFormat="1" ht="11.25" x14ac:dyDescent="0.2">
      <c r="A358" s="21">
        <v>43009</v>
      </c>
      <c r="B358" s="16">
        <v>2284.6164829999998</v>
      </c>
      <c r="C358" s="16">
        <v>208.03244100000001</v>
      </c>
      <c r="D358" s="16">
        <v>391.783255</v>
      </c>
      <c r="E358" s="16">
        <v>464.59499099999999</v>
      </c>
      <c r="F358" s="16">
        <v>274.92003699999998</v>
      </c>
      <c r="G358" s="16">
        <v>379.35728899999998</v>
      </c>
      <c r="H358" s="16">
        <v>215.07200399999999</v>
      </c>
      <c r="I358" s="16">
        <v>393.32218</v>
      </c>
      <c r="J358" s="16">
        <v>860.56638599999997</v>
      </c>
      <c r="K358" s="16">
        <v>281.42006600000002</v>
      </c>
      <c r="L358" s="16">
        <v>1615.950701</v>
      </c>
      <c r="M358" s="16">
        <v>174.628747</v>
      </c>
      <c r="N358" s="16">
        <v>255.86897400000001</v>
      </c>
      <c r="O358" s="16">
        <v>396.75796100000002</v>
      </c>
      <c r="P358" s="16">
        <v>24.315539000000001</v>
      </c>
      <c r="Q358" s="16">
        <v>613.60893899999996</v>
      </c>
      <c r="R358" s="16">
        <v>3214.6988310000002</v>
      </c>
      <c r="S358" s="16">
        <v>308.38551000000001</v>
      </c>
      <c r="T358" s="16">
        <v>243.58999700000001</v>
      </c>
      <c r="U358" s="16">
        <v>296.85024700000002</v>
      </c>
      <c r="V358" s="16">
        <v>53.843809999999998</v>
      </c>
      <c r="W358" s="16">
        <v>209.94981200000001</v>
      </c>
      <c r="X358" s="16">
        <v>285.58030600000001</v>
      </c>
    </row>
    <row r="359" spans="1:24" s="14" customFormat="1" ht="11.25" x14ac:dyDescent="0.2">
      <c r="A359" s="21">
        <v>43040</v>
      </c>
      <c r="B359" s="16">
        <v>2271.1025340000001</v>
      </c>
      <c r="C359" s="16">
        <v>271.20512000000002</v>
      </c>
      <c r="D359" s="16">
        <v>420.44388199999997</v>
      </c>
      <c r="E359" s="16">
        <v>405.93381799999997</v>
      </c>
      <c r="F359" s="16">
        <v>273.771567</v>
      </c>
      <c r="G359" s="16">
        <v>223.574186</v>
      </c>
      <c r="H359" s="16">
        <v>201.946527</v>
      </c>
      <c r="I359" s="16">
        <v>309.45167400000003</v>
      </c>
      <c r="J359" s="16">
        <v>710.30725399999994</v>
      </c>
      <c r="K359" s="16">
        <v>294.782669</v>
      </c>
      <c r="L359" s="16">
        <v>1556.353216</v>
      </c>
      <c r="M359" s="16">
        <v>211.09619499999999</v>
      </c>
      <c r="N359" s="16">
        <v>216.39251999999999</v>
      </c>
      <c r="O359" s="16">
        <v>316.19579099999999</v>
      </c>
      <c r="P359" s="16">
        <v>39.278010000000002</v>
      </c>
      <c r="Q359" s="16">
        <v>433.95101699999998</v>
      </c>
      <c r="R359" s="16">
        <v>2783.4972849999999</v>
      </c>
      <c r="S359" s="16">
        <v>237.83142799999999</v>
      </c>
      <c r="T359" s="16">
        <v>97.411130999999997</v>
      </c>
      <c r="U359" s="16">
        <v>251.13394</v>
      </c>
      <c r="V359" s="16">
        <v>41.863705000000003</v>
      </c>
      <c r="W359" s="16">
        <v>228.944095</v>
      </c>
      <c r="X359" s="16">
        <v>526.39186600000005</v>
      </c>
    </row>
    <row r="360" spans="1:24" s="14" customFormat="1" ht="11.25" x14ac:dyDescent="0.2">
      <c r="A360" s="21">
        <v>43070</v>
      </c>
      <c r="B360" s="16">
        <v>2372.4031150000001</v>
      </c>
      <c r="C360" s="16">
        <v>190.006978</v>
      </c>
      <c r="D360" s="16">
        <v>321.879501</v>
      </c>
      <c r="E360" s="16">
        <v>442.80593599999997</v>
      </c>
      <c r="F360" s="16">
        <v>321.69401800000003</v>
      </c>
      <c r="G360" s="16">
        <v>262.62466499999999</v>
      </c>
      <c r="H360" s="16">
        <v>145.77958899999999</v>
      </c>
      <c r="I360" s="16">
        <v>272.51985400000001</v>
      </c>
      <c r="J360" s="16">
        <v>696.15647999999999</v>
      </c>
      <c r="K360" s="16">
        <v>294.23245100000003</v>
      </c>
      <c r="L360" s="16">
        <v>1577.0740619999999</v>
      </c>
      <c r="M360" s="16">
        <v>193.86093199999999</v>
      </c>
      <c r="N360" s="16">
        <v>233.157971</v>
      </c>
      <c r="O360" s="16">
        <v>510.85315800000001</v>
      </c>
      <c r="P360" s="16">
        <v>42.803148999999998</v>
      </c>
      <c r="Q360" s="16">
        <v>464.31250799999998</v>
      </c>
      <c r="R360" s="16">
        <v>3356.7410319999999</v>
      </c>
      <c r="S360" s="16">
        <v>285.72633100000002</v>
      </c>
      <c r="T360" s="16">
        <v>114.19009800000001</v>
      </c>
      <c r="U360" s="16">
        <v>252.49758199999999</v>
      </c>
      <c r="V360" s="16">
        <v>50.532012999999999</v>
      </c>
      <c r="W360" s="16">
        <v>144.19323399999999</v>
      </c>
      <c r="X360" s="16">
        <v>398.88497699999999</v>
      </c>
    </row>
    <row r="361" spans="1:24" s="14" customFormat="1" ht="11.25" x14ac:dyDescent="0.2">
      <c r="A361" s="21">
        <v>43101</v>
      </c>
      <c r="B361" s="16">
        <f>INDEX([1]Funcex!$C$262:$EU$517,MATCH(B$12,[1]Funcex!$B$262:$B$517,0),MATCH($A361,[1]Funcex!$C$261:$EU$261,0))/1000000</f>
        <v>2263.8419100000001</v>
      </c>
      <c r="C361" s="16">
        <f>INDEX([1]Funcex!$C$262:$EU$517,MATCH(C$12,[1]Funcex!$B$262:$B$517,0),MATCH($A361,[1]Funcex!$C$261:$EU$261,0))/1000000</f>
        <v>286.44514199999998</v>
      </c>
      <c r="D361" s="16">
        <f>INDEX([1]Funcex!$C$262:$EU$517,MATCH(D$12,[1]Funcex!$B$262:$B$517,0),MATCH($A361,[1]Funcex!$C$261:$EU$261,0))/1000000</f>
        <v>276.47838300000001</v>
      </c>
      <c r="E361" s="16">
        <f>INDEX([1]Funcex!$C$262:$EU$517,MATCH(E$12,[1]Funcex!$B$262:$B$517,0),MATCH($A361,[1]Funcex!$C$261:$EU$261,0))/1000000</f>
        <v>389.47447399999999</v>
      </c>
      <c r="F361" s="16">
        <f>INDEX([1]Funcex!$C$262:$EU$517,MATCH(F$12,[1]Funcex!$B$262:$B$517,0),MATCH($A361,[1]Funcex!$C$261:$EU$261,0))/1000000</f>
        <v>254.09710899999999</v>
      </c>
      <c r="G361" s="16">
        <f>INDEX([1]Funcex!$C$262:$EU$517,MATCH(G$12,[1]Funcex!$B$262:$B$517,0),MATCH($A361,[1]Funcex!$C$261:$EU$261,0))/1000000</f>
        <v>498.40773200000001</v>
      </c>
      <c r="H361" s="16">
        <f>INDEX([1]Funcex!$C$262:$EU$517,MATCH(H$12,[1]Funcex!$B$262:$B$517,0),MATCH($A361,[1]Funcex!$C$261:$EU$261,0))/1000000</f>
        <v>318.17086799999998</v>
      </c>
      <c r="I361" s="16">
        <f>INDEX([1]Funcex!$C$262:$EU$517,MATCH(I$12,[1]Funcex!$B$262:$B$517,0),MATCH($A361,[1]Funcex!$C$261:$EU$261,0))/1000000</f>
        <v>304.09579100000002</v>
      </c>
      <c r="J361" s="16">
        <f>INDEX([1]Funcex!$C$262:$EU$517,MATCH(J$12,[1]Funcex!$B$262:$B$517,0),MATCH($A361,[1]Funcex!$C$261:$EU$261,0))/1000000</f>
        <v>872.80180600000006</v>
      </c>
      <c r="K361" s="16">
        <f>INDEX([1]Funcex!$C$262:$EU$517,MATCH(K$12,[1]Funcex!$B$262:$B$517,0),MATCH($A361,[1]Funcex!$C$261:$EU$261,0))/1000000</f>
        <v>324.51079299999998</v>
      </c>
      <c r="L361" s="16">
        <f>INDEX([1]Funcex!$C$262:$EU$517,MATCH(L$12,[1]Funcex!$B$262:$B$517,0),MATCH($A361,[1]Funcex!$C$261:$EU$261,0))/1000000</f>
        <v>1210.645702</v>
      </c>
      <c r="M361" s="16">
        <f>INDEX([1]Funcex!$C$262:$EU$517,MATCH(M$12,[1]Funcex!$B$262:$B$517,0),MATCH($A361,[1]Funcex!$C$261:$EU$261,0))/1000000</f>
        <v>259.28054800000001</v>
      </c>
      <c r="N361" s="16">
        <f>INDEX([1]Funcex!$C$262:$EU$517,MATCH(N$12,[1]Funcex!$B$262:$B$517,0),MATCH($A361,[1]Funcex!$C$261:$EU$261,0))/1000000</f>
        <v>219.66823099999999</v>
      </c>
      <c r="O361" s="16">
        <f>INDEX([1]Funcex!$C$262:$EU$517,MATCH(O$12,[1]Funcex!$B$262:$B$517,0),MATCH($A361,[1]Funcex!$C$261:$EU$261,0))/1000000</f>
        <v>541.85631899999998</v>
      </c>
      <c r="P361" s="16">
        <f>INDEX([1]Funcex!$C$262:$EU$517,MATCH(P$12,[1]Funcex!$B$262:$B$517,0),MATCH($A361,[1]Funcex!$C$261:$EU$261,0))/1000000</f>
        <v>40.092576000000001</v>
      </c>
      <c r="Q361" s="16">
        <f>INDEX([1]Funcex!$C$262:$EU$517,MATCH(Q$12,[1]Funcex!$B$262:$B$517,0),MATCH($A361,[1]Funcex!$C$261:$EU$261,0))/1000000</f>
        <v>364.03871299999997</v>
      </c>
      <c r="R361" s="16">
        <f>INDEX([1]Funcex!$C$262:$EU$517,MATCH(R$12,[1]Funcex!$B$262:$B$517,0),MATCH($A361,[1]Funcex!$C$261:$EU$261,0))/1000000</f>
        <v>3118.916729</v>
      </c>
      <c r="S361" s="16">
        <f>INDEX([1]Funcex!$C$262:$EU$517,MATCH(S$12,[1]Funcex!$B$262:$B$517,0),MATCH($A361,[1]Funcex!$C$261:$EU$261,0))/1000000</f>
        <v>210.29322099999999</v>
      </c>
      <c r="T361" s="16">
        <f>INDEX([1]Funcex!$C$262:$EU$517,MATCH(T$12,[1]Funcex!$B$262:$B$517,0),MATCH($A361,[1]Funcex!$C$261:$EU$261,0))/1000000</f>
        <v>114.49079999999999</v>
      </c>
      <c r="U361" s="16">
        <f>INDEX([1]Funcex!$C$262:$EU$517,MATCH(U$12,[1]Funcex!$B$262:$B$517,0),MATCH($A361,[1]Funcex!$C$261:$EU$261,0))/1000000</f>
        <v>250.449578</v>
      </c>
      <c r="V361" s="16">
        <f>INDEX([1]Funcex!$C$262:$EU$517,MATCH(V$12,[1]Funcex!$B$262:$B$517,0),MATCH($A361,[1]Funcex!$C$261:$EU$261,0))/1000000</f>
        <v>32.662081999999998</v>
      </c>
      <c r="W361" s="16">
        <f>INDEX([1]Funcex!$C$262:$EU$517,MATCH(W$12,[1]Funcex!$B$262:$B$517,0),MATCH($A361,[1]Funcex!$C$261:$EU$261,0))/1000000</f>
        <v>111.60468400000001</v>
      </c>
      <c r="X361" s="16">
        <f>INDEX([1]Funcex!$C$262:$EU$517,MATCH(X$12,[1]Funcex!$B$262:$B$517,0),MATCH($A361,[1]Funcex!$C$261:$EU$261,0))/1000000</f>
        <v>284.714564</v>
      </c>
    </row>
    <row r="362" spans="1:24" s="14" customFormat="1" ht="11.25" x14ac:dyDescent="0.2">
      <c r="A362" s="21">
        <v>43132</v>
      </c>
      <c r="B362" s="16">
        <f>INDEX([1]Funcex!$C$262:$EU$517,MATCH(B$12,[1]Funcex!$B$262:$B$517,0),MATCH($A362,[1]Funcex!$C$261:$EU$261,0))/1000000</f>
        <v>1853.4155459999999</v>
      </c>
      <c r="C362" s="16">
        <f>INDEX([1]Funcex!$C$262:$EU$517,MATCH(C$12,[1]Funcex!$B$262:$B$517,0),MATCH($A362,[1]Funcex!$C$261:$EU$261,0))/1000000</f>
        <v>162.85255900000001</v>
      </c>
      <c r="D362" s="16">
        <f>INDEX([1]Funcex!$C$262:$EU$517,MATCH(D$12,[1]Funcex!$B$262:$B$517,0),MATCH($A362,[1]Funcex!$C$261:$EU$261,0))/1000000</f>
        <v>282.81309499999998</v>
      </c>
      <c r="E362" s="16">
        <f>INDEX([1]Funcex!$C$262:$EU$517,MATCH(E$12,[1]Funcex!$B$262:$B$517,0),MATCH($A362,[1]Funcex!$C$261:$EU$261,0))/1000000</f>
        <v>412.27183400000001</v>
      </c>
      <c r="F362" s="16">
        <f>INDEX([1]Funcex!$C$262:$EU$517,MATCH(F$12,[1]Funcex!$B$262:$B$517,0),MATCH($A362,[1]Funcex!$C$261:$EU$261,0))/1000000</f>
        <v>229.363936</v>
      </c>
      <c r="G362" s="16">
        <f>INDEX([1]Funcex!$C$262:$EU$517,MATCH(G$12,[1]Funcex!$B$262:$B$517,0),MATCH($A362,[1]Funcex!$C$261:$EU$261,0))/1000000</f>
        <v>376.73748000000001</v>
      </c>
      <c r="H362" s="16">
        <f>INDEX([1]Funcex!$C$262:$EU$517,MATCH(H$12,[1]Funcex!$B$262:$B$517,0),MATCH($A362,[1]Funcex!$C$261:$EU$261,0))/1000000</f>
        <v>199.40880200000001</v>
      </c>
      <c r="I362" s="16">
        <f>INDEX([1]Funcex!$C$262:$EU$517,MATCH(I$12,[1]Funcex!$B$262:$B$517,0),MATCH($A362,[1]Funcex!$C$261:$EU$261,0))/1000000</f>
        <v>277.71289000000002</v>
      </c>
      <c r="J362" s="16">
        <f>INDEX([1]Funcex!$C$262:$EU$517,MATCH(J$12,[1]Funcex!$B$262:$B$517,0),MATCH($A362,[1]Funcex!$C$261:$EU$261,0))/1000000</f>
        <v>2266.8242100000002</v>
      </c>
      <c r="K362" s="16">
        <f>INDEX([1]Funcex!$C$262:$EU$517,MATCH(K$12,[1]Funcex!$B$262:$B$517,0),MATCH($A362,[1]Funcex!$C$261:$EU$261,0))/1000000</f>
        <v>242.04290599999999</v>
      </c>
      <c r="L362" s="16">
        <f>INDEX([1]Funcex!$C$262:$EU$517,MATCH(L$12,[1]Funcex!$B$262:$B$517,0),MATCH($A362,[1]Funcex!$C$261:$EU$261,0))/1000000</f>
        <v>1470.814697</v>
      </c>
      <c r="M362" s="16">
        <f>INDEX([1]Funcex!$C$262:$EU$517,MATCH(M$12,[1]Funcex!$B$262:$B$517,0),MATCH($A362,[1]Funcex!$C$261:$EU$261,0))/1000000</f>
        <v>261.96992999999998</v>
      </c>
      <c r="N362" s="16">
        <f>INDEX([1]Funcex!$C$262:$EU$517,MATCH(N$12,[1]Funcex!$B$262:$B$517,0),MATCH($A362,[1]Funcex!$C$261:$EU$261,0))/1000000</f>
        <v>203.60544300000001</v>
      </c>
      <c r="O362" s="16">
        <f>INDEX([1]Funcex!$C$262:$EU$517,MATCH(O$12,[1]Funcex!$B$262:$B$517,0),MATCH($A362,[1]Funcex!$C$261:$EU$261,0))/1000000</f>
        <v>419.307051</v>
      </c>
      <c r="P362" s="16">
        <f>INDEX([1]Funcex!$C$262:$EU$517,MATCH(P$12,[1]Funcex!$B$262:$B$517,0),MATCH($A362,[1]Funcex!$C$261:$EU$261,0))/1000000</f>
        <v>66.495957000000004</v>
      </c>
      <c r="Q362" s="16">
        <f>INDEX([1]Funcex!$C$262:$EU$517,MATCH(Q$12,[1]Funcex!$B$262:$B$517,0),MATCH($A362,[1]Funcex!$C$261:$EU$261,0))/1000000</f>
        <v>273.15020399999997</v>
      </c>
      <c r="R362" s="16">
        <f>INDEX([1]Funcex!$C$262:$EU$517,MATCH(R$12,[1]Funcex!$B$262:$B$517,0),MATCH($A362,[1]Funcex!$C$261:$EU$261,0))/1000000</f>
        <v>3263.1198669999999</v>
      </c>
      <c r="S362" s="16">
        <f>INDEX([1]Funcex!$C$262:$EU$517,MATCH(S$12,[1]Funcex!$B$262:$B$517,0),MATCH($A362,[1]Funcex!$C$261:$EU$261,0))/1000000</f>
        <v>190.14549600000001</v>
      </c>
      <c r="T362" s="16">
        <f>INDEX([1]Funcex!$C$262:$EU$517,MATCH(T$12,[1]Funcex!$B$262:$B$517,0),MATCH($A362,[1]Funcex!$C$261:$EU$261,0))/1000000</f>
        <v>48.200262000000002</v>
      </c>
      <c r="U362" s="16">
        <f>INDEX([1]Funcex!$C$262:$EU$517,MATCH(U$12,[1]Funcex!$B$262:$B$517,0),MATCH($A362,[1]Funcex!$C$261:$EU$261,0))/1000000</f>
        <v>236.101023</v>
      </c>
      <c r="V362" s="16">
        <f>INDEX([1]Funcex!$C$262:$EU$517,MATCH(V$12,[1]Funcex!$B$262:$B$517,0),MATCH($A362,[1]Funcex!$C$261:$EU$261,0))/1000000</f>
        <v>38.418658000000001</v>
      </c>
      <c r="W362" s="16">
        <f>INDEX([1]Funcex!$C$262:$EU$517,MATCH(W$12,[1]Funcex!$B$262:$B$517,0),MATCH($A362,[1]Funcex!$C$261:$EU$261,0))/1000000</f>
        <v>132.34563499999999</v>
      </c>
      <c r="X362" s="16">
        <f>INDEX([1]Funcex!$C$262:$EU$517,MATCH(X$12,[1]Funcex!$B$262:$B$517,0),MATCH($A362,[1]Funcex!$C$261:$EU$261,0))/1000000</f>
        <v>326.77365200000003</v>
      </c>
    </row>
    <row r="363" spans="1:24" s="14" customFormat="1" ht="11.25" x14ac:dyDescent="0.2">
      <c r="A363" s="21">
        <v>43160</v>
      </c>
      <c r="B363" s="16">
        <f>INDEX([1]Funcex!$C$262:$EU$517,MATCH(B$12,[1]Funcex!$B$262:$B$517,0),MATCH($A363,[1]Funcex!$C$261:$EU$261,0))/1000000</f>
        <v>2262.2092299999999</v>
      </c>
      <c r="C363" s="16">
        <f>INDEX([1]Funcex!$C$262:$EU$517,MATCH(C$12,[1]Funcex!$B$262:$B$517,0),MATCH($A363,[1]Funcex!$C$261:$EU$261,0))/1000000</f>
        <v>274.676695</v>
      </c>
      <c r="D363" s="16">
        <f>INDEX([1]Funcex!$C$262:$EU$517,MATCH(D$12,[1]Funcex!$B$262:$B$517,0),MATCH($A363,[1]Funcex!$C$261:$EU$261,0))/1000000</f>
        <v>395.42517199999998</v>
      </c>
      <c r="E363" s="16">
        <f>INDEX([1]Funcex!$C$262:$EU$517,MATCH(E$12,[1]Funcex!$B$262:$B$517,0),MATCH($A363,[1]Funcex!$C$261:$EU$261,0))/1000000</f>
        <v>469.29177800000002</v>
      </c>
      <c r="F363" s="16">
        <f>INDEX([1]Funcex!$C$262:$EU$517,MATCH(F$12,[1]Funcex!$B$262:$B$517,0),MATCH($A363,[1]Funcex!$C$261:$EU$261,0))/1000000</f>
        <v>281.34019000000001</v>
      </c>
      <c r="G363" s="16">
        <f>INDEX([1]Funcex!$C$262:$EU$517,MATCH(G$12,[1]Funcex!$B$262:$B$517,0),MATCH($A363,[1]Funcex!$C$261:$EU$261,0))/1000000</f>
        <v>322.89428800000002</v>
      </c>
      <c r="H363" s="16">
        <f>INDEX([1]Funcex!$C$262:$EU$517,MATCH(H$12,[1]Funcex!$B$262:$B$517,0),MATCH($A363,[1]Funcex!$C$261:$EU$261,0))/1000000</f>
        <v>266.55851000000001</v>
      </c>
      <c r="I363" s="16">
        <f>INDEX([1]Funcex!$C$262:$EU$517,MATCH(I$12,[1]Funcex!$B$262:$B$517,0),MATCH($A363,[1]Funcex!$C$261:$EU$261,0))/1000000</f>
        <v>338.92493400000001</v>
      </c>
      <c r="J363" s="16">
        <f>INDEX([1]Funcex!$C$262:$EU$517,MATCH(J$12,[1]Funcex!$B$262:$B$517,0),MATCH($A363,[1]Funcex!$C$261:$EU$261,0))/1000000</f>
        <v>742.56514500000003</v>
      </c>
      <c r="K363" s="16">
        <f>INDEX([1]Funcex!$C$262:$EU$517,MATCH(K$12,[1]Funcex!$B$262:$B$517,0),MATCH($A363,[1]Funcex!$C$261:$EU$261,0))/1000000</f>
        <v>268.12741599999998</v>
      </c>
      <c r="L363" s="16">
        <f>INDEX([1]Funcex!$C$262:$EU$517,MATCH(L$12,[1]Funcex!$B$262:$B$517,0),MATCH($A363,[1]Funcex!$C$261:$EU$261,0))/1000000</f>
        <v>1711.8345979999999</v>
      </c>
      <c r="M363" s="16">
        <f>INDEX([1]Funcex!$C$262:$EU$517,MATCH(M$12,[1]Funcex!$B$262:$B$517,0),MATCH($A363,[1]Funcex!$C$261:$EU$261,0))/1000000</f>
        <v>252.40931</v>
      </c>
      <c r="N363" s="16">
        <f>INDEX([1]Funcex!$C$262:$EU$517,MATCH(N$12,[1]Funcex!$B$262:$B$517,0),MATCH($A363,[1]Funcex!$C$261:$EU$261,0))/1000000</f>
        <v>250.40285700000001</v>
      </c>
      <c r="O363" s="16">
        <f>INDEX([1]Funcex!$C$262:$EU$517,MATCH(O$12,[1]Funcex!$B$262:$B$517,0),MATCH($A363,[1]Funcex!$C$261:$EU$261,0))/1000000</f>
        <v>532.51281900000004</v>
      </c>
      <c r="P363" s="16">
        <f>INDEX([1]Funcex!$C$262:$EU$517,MATCH(P$12,[1]Funcex!$B$262:$B$517,0),MATCH($A363,[1]Funcex!$C$261:$EU$261,0))/1000000</f>
        <v>79.216454999999996</v>
      </c>
      <c r="Q363" s="16">
        <f>INDEX([1]Funcex!$C$262:$EU$517,MATCH(Q$12,[1]Funcex!$B$262:$B$517,0),MATCH($A363,[1]Funcex!$C$261:$EU$261,0))/1000000</f>
        <v>360.78832899999998</v>
      </c>
      <c r="R363" s="16">
        <f>INDEX([1]Funcex!$C$262:$EU$517,MATCH(R$12,[1]Funcex!$B$262:$B$517,0),MATCH($A363,[1]Funcex!$C$261:$EU$261,0))/1000000</f>
        <v>5528.8926609999999</v>
      </c>
      <c r="S363" s="16">
        <f>INDEX([1]Funcex!$C$262:$EU$517,MATCH(S$12,[1]Funcex!$B$262:$B$517,0),MATCH($A363,[1]Funcex!$C$261:$EU$261,0))/1000000</f>
        <v>226.664591</v>
      </c>
      <c r="T363" s="16">
        <f>INDEX([1]Funcex!$C$262:$EU$517,MATCH(T$12,[1]Funcex!$B$262:$B$517,0),MATCH($A363,[1]Funcex!$C$261:$EU$261,0))/1000000</f>
        <v>99.997309999999999</v>
      </c>
      <c r="U363" s="16">
        <f>INDEX([1]Funcex!$C$262:$EU$517,MATCH(U$12,[1]Funcex!$B$262:$B$517,0),MATCH($A363,[1]Funcex!$C$261:$EU$261,0))/1000000</f>
        <v>257.87977899999998</v>
      </c>
      <c r="V363" s="16">
        <f>INDEX([1]Funcex!$C$262:$EU$517,MATCH(V$12,[1]Funcex!$B$262:$B$517,0),MATCH($A363,[1]Funcex!$C$261:$EU$261,0))/1000000</f>
        <v>46.531489000000001</v>
      </c>
      <c r="W363" s="16">
        <f>INDEX([1]Funcex!$C$262:$EU$517,MATCH(W$12,[1]Funcex!$B$262:$B$517,0),MATCH($A363,[1]Funcex!$C$261:$EU$261,0))/1000000</f>
        <v>153.837198</v>
      </c>
      <c r="X363" s="16">
        <f>INDEX([1]Funcex!$C$262:$EU$517,MATCH(X$12,[1]Funcex!$B$262:$B$517,0),MATCH($A363,[1]Funcex!$C$261:$EU$261,0))/1000000</f>
        <v>205.10913600000001</v>
      </c>
    </row>
    <row r="364" spans="1:24" s="14" customFormat="1" ht="11.25" x14ac:dyDescent="0.2">
      <c r="A364" s="21">
        <v>43191</v>
      </c>
      <c r="B364" s="16">
        <f>INDEX([1]Funcex!$C$262:$EU$517,MATCH(B$12,[1]Funcex!$B$262:$B$517,0),MATCH($A364,[1]Funcex!$C$261:$EU$261,0))/1000000</f>
        <v>2295.6958180000001</v>
      </c>
      <c r="C364" s="16">
        <f>INDEX([1]Funcex!$C$262:$EU$517,MATCH(C$12,[1]Funcex!$B$262:$B$517,0),MATCH($A364,[1]Funcex!$C$261:$EU$261,0))/1000000</f>
        <v>207.564086</v>
      </c>
      <c r="D364" s="16">
        <f>INDEX([1]Funcex!$C$262:$EU$517,MATCH(D$12,[1]Funcex!$B$262:$B$517,0),MATCH($A364,[1]Funcex!$C$261:$EU$261,0))/1000000</f>
        <v>461.36809899999997</v>
      </c>
      <c r="E364" s="16">
        <f>INDEX([1]Funcex!$C$262:$EU$517,MATCH(E$12,[1]Funcex!$B$262:$B$517,0),MATCH($A364,[1]Funcex!$C$261:$EU$261,0))/1000000</f>
        <v>532.702133</v>
      </c>
      <c r="F364" s="16">
        <f>INDEX([1]Funcex!$C$262:$EU$517,MATCH(F$12,[1]Funcex!$B$262:$B$517,0),MATCH($A364,[1]Funcex!$C$261:$EU$261,0))/1000000</f>
        <v>256.98710699999998</v>
      </c>
      <c r="G364" s="16">
        <f>INDEX([1]Funcex!$C$262:$EU$517,MATCH(G$12,[1]Funcex!$B$262:$B$517,0),MATCH($A364,[1]Funcex!$C$261:$EU$261,0))/1000000</f>
        <v>283.49399899999997</v>
      </c>
      <c r="H364" s="16">
        <f>INDEX([1]Funcex!$C$262:$EU$517,MATCH(H$12,[1]Funcex!$B$262:$B$517,0),MATCH($A364,[1]Funcex!$C$261:$EU$261,0))/1000000</f>
        <v>183.768416</v>
      </c>
      <c r="I364" s="16">
        <f>INDEX([1]Funcex!$C$262:$EU$517,MATCH(I$12,[1]Funcex!$B$262:$B$517,0),MATCH($A364,[1]Funcex!$C$261:$EU$261,0))/1000000</f>
        <v>300.90080999999998</v>
      </c>
      <c r="J364" s="16">
        <f>INDEX([1]Funcex!$C$262:$EU$517,MATCH(J$12,[1]Funcex!$B$262:$B$517,0),MATCH($A364,[1]Funcex!$C$261:$EU$261,0))/1000000</f>
        <v>737.37766699999997</v>
      </c>
      <c r="K364" s="16">
        <f>INDEX([1]Funcex!$C$262:$EU$517,MATCH(K$12,[1]Funcex!$B$262:$B$517,0),MATCH($A364,[1]Funcex!$C$261:$EU$261,0))/1000000</f>
        <v>207.30641900000001</v>
      </c>
      <c r="L364" s="16">
        <f>INDEX([1]Funcex!$C$262:$EU$517,MATCH(L$12,[1]Funcex!$B$262:$B$517,0),MATCH($A364,[1]Funcex!$C$261:$EU$261,0))/1000000</f>
        <v>1670.2459940000001</v>
      </c>
      <c r="M364" s="16">
        <f>INDEX([1]Funcex!$C$262:$EU$517,MATCH(M$12,[1]Funcex!$B$262:$B$517,0),MATCH($A364,[1]Funcex!$C$261:$EU$261,0))/1000000</f>
        <v>204.840552</v>
      </c>
      <c r="N364" s="16">
        <f>INDEX([1]Funcex!$C$262:$EU$517,MATCH(N$12,[1]Funcex!$B$262:$B$517,0),MATCH($A364,[1]Funcex!$C$261:$EU$261,0))/1000000</f>
        <v>263.81433299999998</v>
      </c>
      <c r="O364" s="16">
        <f>INDEX([1]Funcex!$C$262:$EU$517,MATCH(O$12,[1]Funcex!$B$262:$B$517,0),MATCH($A364,[1]Funcex!$C$261:$EU$261,0))/1000000</f>
        <v>560.71304699999996</v>
      </c>
      <c r="P364" s="16">
        <f>INDEX([1]Funcex!$C$262:$EU$517,MATCH(P$12,[1]Funcex!$B$262:$B$517,0),MATCH($A364,[1]Funcex!$C$261:$EU$261,0))/1000000</f>
        <v>34.851067</v>
      </c>
      <c r="Q364" s="16">
        <f>INDEX([1]Funcex!$C$262:$EU$517,MATCH(Q$12,[1]Funcex!$B$262:$B$517,0),MATCH($A364,[1]Funcex!$C$261:$EU$261,0))/1000000</f>
        <v>481.08820300000002</v>
      </c>
      <c r="R364" s="16">
        <f>INDEX([1]Funcex!$C$262:$EU$517,MATCH(R$12,[1]Funcex!$B$262:$B$517,0),MATCH($A364,[1]Funcex!$C$261:$EU$261,0))/1000000</f>
        <v>5632.7255029999997</v>
      </c>
      <c r="S364" s="16">
        <f>INDEX([1]Funcex!$C$262:$EU$517,MATCH(S$12,[1]Funcex!$B$262:$B$517,0),MATCH($A364,[1]Funcex!$C$261:$EU$261,0))/1000000</f>
        <v>289.00341500000002</v>
      </c>
      <c r="T364" s="16">
        <f>INDEX([1]Funcex!$C$262:$EU$517,MATCH(T$12,[1]Funcex!$B$262:$B$517,0),MATCH($A364,[1]Funcex!$C$261:$EU$261,0))/1000000</f>
        <v>73.583088000000004</v>
      </c>
      <c r="U364" s="16">
        <f>INDEX([1]Funcex!$C$262:$EU$517,MATCH(U$12,[1]Funcex!$B$262:$B$517,0),MATCH($A364,[1]Funcex!$C$261:$EU$261,0))/1000000</f>
        <v>163.362019</v>
      </c>
      <c r="V364" s="16">
        <f>INDEX([1]Funcex!$C$262:$EU$517,MATCH(V$12,[1]Funcex!$B$262:$B$517,0),MATCH($A364,[1]Funcex!$C$261:$EU$261,0))/1000000</f>
        <v>36.060093999999999</v>
      </c>
      <c r="W364" s="16">
        <f>INDEX([1]Funcex!$C$262:$EU$517,MATCH(W$12,[1]Funcex!$B$262:$B$517,0),MATCH($A364,[1]Funcex!$C$261:$EU$261,0))/1000000</f>
        <v>167.50697700000001</v>
      </c>
      <c r="X364" s="16">
        <f>INDEX([1]Funcex!$C$262:$EU$517,MATCH(X$12,[1]Funcex!$B$262:$B$517,0),MATCH($A364,[1]Funcex!$C$261:$EU$261,0))/1000000</f>
        <v>364.11466799999999</v>
      </c>
    </row>
    <row r="365" spans="1:24" s="14" customFormat="1" ht="11.25" x14ac:dyDescent="0.2">
      <c r="A365" s="21">
        <v>43221</v>
      </c>
      <c r="B365" s="16">
        <f>INDEX([1]Funcex!$C$262:$EU$517,MATCH(B$12,[1]Funcex!$B$262:$B$517,0),MATCH($A365,[1]Funcex!$C$261:$EU$261,0))/1000000</f>
        <v>1756.8373839999999</v>
      </c>
      <c r="C365" s="16">
        <f>INDEX([1]Funcex!$C$262:$EU$517,MATCH(C$12,[1]Funcex!$B$262:$B$517,0),MATCH($A365,[1]Funcex!$C$261:$EU$261,0))/1000000</f>
        <v>240.51320899999999</v>
      </c>
      <c r="D365" s="16">
        <f>INDEX([1]Funcex!$C$262:$EU$517,MATCH(D$12,[1]Funcex!$B$262:$B$517,0),MATCH($A365,[1]Funcex!$C$261:$EU$261,0))/1000000</f>
        <v>350.077337</v>
      </c>
      <c r="E365" s="16">
        <f>INDEX([1]Funcex!$C$262:$EU$517,MATCH(E$12,[1]Funcex!$B$262:$B$517,0),MATCH($A365,[1]Funcex!$C$261:$EU$261,0))/1000000</f>
        <v>338.14343700000001</v>
      </c>
      <c r="F365" s="16">
        <f>INDEX([1]Funcex!$C$262:$EU$517,MATCH(F$12,[1]Funcex!$B$262:$B$517,0),MATCH($A365,[1]Funcex!$C$261:$EU$261,0))/1000000</f>
        <v>196.804968</v>
      </c>
      <c r="G365" s="16">
        <f>INDEX([1]Funcex!$C$262:$EU$517,MATCH(G$12,[1]Funcex!$B$262:$B$517,0),MATCH($A365,[1]Funcex!$C$261:$EU$261,0))/1000000</f>
        <v>392.196935</v>
      </c>
      <c r="H365" s="16">
        <f>INDEX([1]Funcex!$C$262:$EU$517,MATCH(H$12,[1]Funcex!$B$262:$B$517,0),MATCH($A365,[1]Funcex!$C$261:$EU$261,0))/1000000</f>
        <v>210.60063099999999</v>
      </c>
      <c r="I365" s="16">
        <f>INDEX([1]Funcex!$C$262:$EU$517,MATCH(I$12,[1]Funcex!$B$262:$B$517,0),MATCH($A365,[1]Funcex!$C$261:$EU$261,0))/1000000</f>
        <v>273.11422800000003</v>
      </c>
      <c r="J365" s="16">
        <f>INDEX([1]Funcex!$C$262:$EU$517,MATCH(J$12,[1]Funcex!$B$262:$B$517,0),MATCH($A365,[1]Funcex!$C$261:$EU$261,0))/1000000</f>
        <v>728.09512500000005</v>
      </c>
      <c r="K365" s="16">
        <f>INDEX([1]Funcex!$C$262:$EU$517,MATCH(K$12,[1]Funcex!$B$262:$B$517,0),MATCH($A365,[1]Funcex!$C$261:$EU$261,0))/1000000</f>
        <v>212.14332300000001</v>
      </c>
      <c r="L365" s="16">
        <f>INDEX([1]Funcex!$C$262:$EU$517,MATCH(L$12,[1]Funcex!$B$262:$B$517,0),MATCH($A365,[1]Funcex!$C$261:$EU$261,0))/1000000</f>
        <v>1238.3977689999999</v>
      </c>
      <c r="M365" s="16">
        <f>INDEX([1]Funcex!$C$262:$EU$517,MATCH(M$12,[1]Funcex!$B$262:$B$517,0),MATCH($A365,[1]Funcex!$C$261:$EU$261,0))/1000000</f>
        <v>175.06225499999999</v>
      </c>
      <c r="N365" s="16">
        <f>INDEX([1]Funcex!$C$262:$EU$517,MATCH(N$12,[1]Funcex!$B$262:$B$517,0),MATCH($A365,[1]Funcex!$C$261:$EU$261,0))/1000000</f>
        <v>182.31061700000001</v>
      </c>
      <c r="O365" s="16">
        <f>INDEX([1]Funcex!$C$262:$EU$517,MATCH(O$12,[1]Funcex!$B$262:$B$517,0),MATCH($A365,[1]Funcex!$C$261:$EU$261,0))/1000000</f>
        <v>473.53442200000001</v>
      </c>
      <c r="P365" s="16">
        <f>INDEX([1]Funcex!$C$262:$EU$517,MATCH(P$12,[1]Funcex!$B$262:$B$517,0),MATCH($A365,[1]Funcex!$C$261:$EU$261,0))/1000000</f>
        <v>54.296787000000002</v>
      </c>
      <c r="Q365" s="16">
        <f>INDEX([1]Funcex!$C$262:$EU$517,MATCH(Q$12,[1]Funcex!$B$262:$B$517,0),MATCH($A365,[1]Funcex!$C$261:$EU$261,0))/1000000</f>
        <v>343.305027</v>
      </c>
      <c r="R365" s="16">
        <f>INDEX([1]Funcex!$C$262:$EU$517,MATCH(R$12,[1]Funcex!$B$262:$B$517,0),MATCH($A365,[1]Funcex!$C$261:$EU$261,0))/1000000</f>
        <v>6679.4690330000003</v>
      </c>
      <c r="S365" s="16">
        <f>INDEX([1]Funcex!$C$262:$EU$517,MATCH(S$12,[1]Funcex!$B$262:$B$517,0),MATCH($A365,[1]Funcex!$C$261:$EU$261,0))/1000000</f>
        <v>282.39056299999999</v>
      </c>
      <c r="T365" s="16">
        <f>INDEX([1]Funcex!$C$262:$EU$517,MATCH(T$12,[1]Funcex!$B$262:$B$517,0),MATCH($A365,[1]Funcex!$C$261:$EU$261,0))/1000000</f>
        <v>156.47371200000001</v>
      </c>
      <c r="U365" s="16">
        <f>INDEX([1]Funcex!$C$262:$EU$517,MATCH(U$12,[1]Funcex!$B$262:$B$517,0),MATCH($A365,[1]Funcex!$C$261:$EU$261,0))/1000000</f>
        <v>212.15404100000001</v>
      </c>
      <c r="V365" s="16">
        <f>INDEX([1]Funcex!$C$262:$EU$517,MATCH(V$12,[1]Funcex!$B$262:$B$517,0),MATCH($A365,[1]Funcex!$C$261:$EU$261,0))/1000000</f>
        <v>34.320777999999997</v>
      </c>
      <c r="W365" s="16">
        <f>INDEX([1]Funcex!$C$262:$EU$517,MATCH(W$12,[1]Funcex!$B$262:$B$517,0),MATCH($A365,[1]Funcex!$C$261:$EU$261,0))/1000000</f>
        <v>110.19524800000001</v>
      </c>
      <c r="X365" s="16">
        <f>INDEX([1]Funcex!$C$262:$EU$517,MATCH(X$12,[1]Funcex!$B$262:$B$517,0),MATCH($A365,[1]Funcex!$C$261:$EU$261,0))/1000000</f>
        <v>347.919737</v>
      </c>
    </row>
    <row r="366" spans="1:24" s="14" customFormat="1" ht="11.25" x14ac:dyDescent="0.2">
      <c r="A366" s="21">
        <v>43252</v>
      </c>
      <c r="B366" s="16">
        <f>INDEX([1]Funcex!$C$262:$EU$517,MATCH(B$12,[1]Funcex!$B$262:$B$517,0),MATCH($A366,[1]Funcex!$C$261:$EU$261,0))/1000000</f>
        <v>2681.4084320000002</v>
      </c>
      <c r="C366" s="16">
        <f>INDEX([1]Funcex!$C$262:$EU$517,MATCH(C$12,[1]Funcex!$B$262:$B$517,0),MATCH($A366,[1]Funcex!$C$261:$EU$261,0))/1000000</f>
        <v>330.57115199999998</v>
      </c>
      <c r="D366" s="16">
        <f>INDEX([1]Funcex!$C$262:$EU$517,MATCH(D$12,[1]Funcex!$B$262:$B$517,0),MATCH($A366,[1]Funcex!$C$261:$EU$261,0))/1000000</f>
        <v>424.80855300000002</v>
      </c>
      <c r="E366" s="16">
        <f>INDEX([1]Funcex!$C$262:$EU$517,MATCH(E$12,[1]Funcex!$B$262:$B$517,0),MATCH($A366,[1]Funcex!$C$261:$EU$261,0))/1000000</f>
        <v>359.19237600000002</v>
      </c>
      <c r="F366" s="16">
        <f>INDEX([1]Funcex!$C$262:$EU$517,MATCH(F$12,[1]Funcex!$B$262:$B$517,0),MATCH($A366,[1]Funcex!$C$261:$EU$261,0))/1000000</f>
        <v>343.24477200000001</v>
      </c>
      <c r="G366" s="16">
        <f>INDEX([1]Funcex!$C$262:$EU$517,MATCH(G$12,[1]Funcex!$B$262:$B$517,0),MATCH($A366,[1]Funcex!$C$261:$EU$261,0))/1000000</f>
        <v>315.89362499999999</v>
      </c>
      <c r="H366" s="16">
        <f>INDEX([1]Funcex!$C$262:$EU$517,MATCH(H$12,[1]Funcex!$B$262:$B$517,0),MATCH($A366,[1]Funcex!$C$261:$EU$261,0))/1000000</f>
        <v>221.04185000000001</v>
      </c>
      <c r="I366" s="16">
        <f>INDEX([1]Funcex!$C$262:$EU$517,MATCH(I$12,[1]Funcex!$B$262:$B$517,0),MATCH($A366,[1]Funcex!$C$261:$EU$261,0))/1000000</f>
        <v>305.07005600000002</v>
      </c>
      <c r="J366" s="16">
        <f>INDEX([1]Funcex!$C$262:$EU$517,MATCH(J$12,[1]Funcex!$B$262:$B$517,0),MATCH($A366,[1]Funcex!$C$261:$EU$261,0))/1000000</f>
        <v>946.72975499999995</v>
      </c>
      <c r="K366" s="16">
        <f>INDEX([1]Funcex!$C$262:$EU$517,MATCH(K$12,[1]Funcex!$B$262:$B$517,0),MATCH($A366,[1]Funcex!$C$261:$EU$261,0))/1000000</f>
        <v>205.88172599999999</v>
      </c>
      <c r="L366" s="16">
        <f>INDEX([1]Funcex!$C$262:$EU$517,MATCH(L$12,[1]Funcex!$B$262:$B$517,0),MATCH($A366,[1]Funcex!$C$261:$EU$261,0))/1000000</f>
        <v>1516.459593</v>
      </c>
      <c r="M366" s="16">
        <f>INDEX([1]Funcex!$C$262:$EU$517,MATCH(M$12,[1]Funcex!$B$262:$B$517,0),MATCH($A366,[1]Funcex!$C$261:$EU$261,0))/1000000</f>
        <v>198.72935799999999</v>
      </c>
      <c r="N366" s="16">
        <f>INDEX([1]Funcex!$C$262:$EU$517,MATCH(N$12,[1]Funcex!$B$262:$B$517,0),MATCH($A366,[1]Funcex!$C$261:$EU$261,0))/1000000</f>
        <v>207.846788</v>
      </c>
      <c r="O366" s="16">
        <f>INDEX([1]Funcex!$C$262:$EU$517,MATCH(O$12,[1]Funcex!$B$262:$B$517,0),MATCH($A366,[1]Funcex!$C$261:$EU$261,0))/1000000</f>
        <v>464.800949</v>
      </c>
      <c r="P366" s="16">
        <f>INDEX([1]Funcex!$C$262:$EU$517,MATCH(P$12,[1]Funcex!$B$262:$B$517,0),MATCH($A366,[1]Funcex!$C$261:$EU$261,0))/1000000</f>
        <v>72.027777</v>
      </c>
      <c r="Q366" s="16">
        <f>INDEX([1]Funcex!$C$262:$EU$517,MATCH(Q$12,[1]Funcex!$B$262:$B$517,0),MATCH($A366,[1]Funcex!$C$261:$EU$261,0))/1000000</f>
        <v>367.11272400000001</v>
      </c>
      <c r="R366" s="16">
        <f>INDEX([1]Funcex!$C$262:$EU$517,MATCH(R$12,[1]Funcex!$B$262:$B$517,0),MATCH($A366,[1]Funcex!$C$261:$EU$261,0))/1000000</f>
        <v>5825.4848099999999</v>
      </c>
      <c r="S366" s="16">
        <f>INDEX([1]Funcex!$C$262:$EU$517,MATCH(S$12,[1]Funcex!$B$262:$B$517,0),MATCH($A366,[1]Funcex!$C$261:$EU$261,0))/1000000</f>
        <v>316.25581299999999</v>
      </c>
      <c r="T366" s="16">
        <f>INDEX([1]Funcex!$C$262:$EU$517,MATCH(T$12,[1]Funcex!$B$262:$B$517,0),MATCH($A366,[1]Funcex!$C$261:$EU$261,0))/1000000</f>
        <v>34.712401</v>
      </c>
      <c r="U366" s="16">
        <f>INDEX([1]Funcex!$C$262:$EU$517,MATCH(U$12,[1]Funcex!$B$262:$B$517,0),MATCH($A366,[1]Funcex!$C$261:$EU$261,0))/1000000</f>
        <v>122.099214</v>
      </c>
      <c r="V366" s="16">
        <f>INDEX([1]Funcex!$C$262:$EU$517,MATCH(V$12,[1]Funcex!$B$262:$B$517,0),MATCH($A366,[1]Funcex!$C$261:$EU$261,0))/1000000</f>
        <v>35.102243000000001</v>
      </c>
      <c r="W366" s="16">
        <f>INDEX([1]Funcex!$C$262:$EU$517,MATCH(W$12,[1]Funcex!$B$262:$B$517,0),MATCH($A366,[1]Funcex!$C$261:$EU$261,0))/1000000</f>
        <v>110.127482</v>
      </c>
      <c r="X366" s="16">
        <f>INDEX([1]Funcex!$C$262:$EU$517,MATCH(X$12,[1]Funcex!$B$262:$B$517,0),MATCH($A366,[1]Funcex!$C$261:$EU$261,0))/1000000</f>
        <v>323.82109700000001</v>
      </c>
    </row>
    <row r="367" spans="1:24" s="14" customFormat="1" ht="11.25" x14ac:dyDescent="0.2">
      <c r="A367" s="21">
        <v>43282</v>
      </c>
      <c r="B367" s="16">
        <f>INDEX([1]Funcex!$C$262:$EU$517,MATCH(B$12,[1]Funcex!$B$262:$B$517,0),MATCH($A367,[1]Funcex!$C$261:$EU$261,0))/1000000</f>
        <v>2412.7104509999999</v>
      </c>
      <c r="C367" s="16">
        <f>INDEX([1]Funcex!$C$262:$EU$517,MATCH(C$12,[1]Funcex!$B$262:$B$517,0),MATCH($A367,[1]Funcex!$C$261:$EU$261,0))/1000000</f>
        <v>270.871646</v>
      </c>
      <c r="D367" s="16">
        <f>INDEX([1]Funcex!$C$262:$EU$517,MATCH(D$12,[1]Funcex!$B$262:$B$517,0),MATCH($A367,[1]Funcex!$C$261:$EU$261,0))/1000000</f>
        <v>304.29827499999999</v>
      </c>
      <c r="E367" s="16">
        <f>INDEX([1]Funcex!$C$262:$EU$517,MATCH(E$12,[1]Funcex!$B$262:$B$517,0),MATCH($A367,[1]Funcex!$C$261:$EU$261,0))/1000000</f>
        <v>443.86206199999998</v>
      </c>
      <c r="F367" s="16">
        <f>INDEX([1]Funcex!$C$262:$EU$517,MATCH(F$12,[1]Funcex!$B$262:$B$517,0),MATCH($A367,[1]Funcex!$C$261:$EU$261,0))/1000000</f>
        <v>235.399249</v>
      </c>
      <c r="G367" s="16">
        <f>INDEX([1]Funcex!$C$262:$EU$517,MATCH(G$12,[1]Funcex!$B$262:$B$517,0),MATCH($A367,[1]Funcex!$C$261:$EU$261,0))/1000000</f>
        <v>697.66835600000002</v>
      </c>
      <c r="H367" s="16">
        <f>INDEX([1]Funcex!$C$262:$EU$517,MATCH(H$12,[1]Funcex!$B$262:$B$517,0),MATCH($A367,[1]Funcex!$C$261:$EU$261,0))/1000000</f>
        <v>219.70121499999999</v>
      </c>
      <c r="I367" s="16">
        <f>INDEX([1]Funcex!$C$262:$EU$517,MATCH(I$12,[1]Funcex!$B$262:$B$517,0),MATCH($A367,[1]Funcex!$C$261:$EU$261,0))/1000000</f>
        <v>164.12884399999999</v>
      </c>
      <c r="J367" s="16">
        <f>INDEX([1]Funcex!$C$262:$EU$517,MATCH(J$12,[1]Funcex!$B$262:$B$517,0),MATCH($A367,[1]Funcex!$C$261:$EU$261,0))/1000000</f>
        <v>964.07356500000003</v>
      </c>
      <c r="K367" s="16">
        <f>INDEX([1]Funcex!$C$262:$EU$517,MATCH(K$12,[1]Funcex!$B$262:$B$517,0),MATCH($A367,[1]Funcex!$C$261:$EU$261,0))/1000000</f>
        <v>216.216733</v>
      </c>
      <c r="L367" s="16">
        <f>INDEX([1]Funcex!$C$262:$EU$517,MATCH(L$12,[1]Funcex!$B$262:$B$517,0),MATCH($A367,[1]Funcex!$C$261:$EU$261,0))/1000000</f>
        <v>1158.8536979999999</v>
      </c>
      <c r="M367" s="16">
        <f>INDEX([1]Funcex!$C$262:$EU$517,MATCH(M$12,[1]Funcex!$B$262:$B$517,0),MATCH($A367,[1]Funcex!$C$261:$EU$261,0))/1000000</f>
        <v>537.28837899999996</v>
      </c>
      <c r="N367" s="16">
        <f>INDEX([1]Funcex!$C$262:$EU$517,MATCH(N$12,[1]Funcex!$B$262:$B$517,0),MATCH($A367,[1]Funcex!$C$261:$EU$261,0))/1000000</f>
        <v>277.83633600000002</v>
      </c>
      <c r="O367" s="16">
        <f>INDEX([1]Funcex!$C$262:$EU$517,MATCH(O$12,[1]Funcex!$B$262:$B$517,0),MATCH($A367,[1]Funcex!$C$261:$EU$261,0))/1000000</f>
        <v>539.33993899999996</v>
      </c>
      <c r="P367" s="16">
        <f>INDEX([1]Funcex!$C$262:$EU$517,MATCH(P$12,[1]Funcex!$B$262:$B$517,0),MATCH($A367,[1]Funcex!$C$261:$EU$261,0))/1000000</f>
        <v>49.089646999999999</v>
      </c>
      <c r="Q367" s="16">
        <f>INDEX([1]Funcex!$C$262:$EU$517,MATCH(Q$12,[1]Funcex!$B$262:$B$517,0),MATCH($A367,[1]Funcex!$C$261:$EU$261,0))/1000000</f>
        <v>345.18120599999997</v>
      </c>
      <c r="R367" s="16">
        <f>INDEX([1]Funcex!$C$262:$EU$517,MATCH(R$12,[1]Funcex!$B$262:$B$517,0),MATCH($A367,[1]Funcex!$C$261:$EU$261,0))/1000000</f>
        <v>6615.9627170000003</v>
      </c>
      <c r="S367" s="16">
        <f>INDEX([1]Funcex!$C$262:$EU$517,MATCH(S$12,[1]Funcex!$B$262:$B$517,0),MATCH($A367,[1]Funcex!$C$261:$EU$261,0))/1000000</f>
        <v>356.57133099999999</v>
      </c>
      <c r="T367" s="16">
        <f>INDEX([1]Funcex!$C$262:$EU$517,MATCH(T$12,[1]Funcex!$B$262:$B$517,0),MATCH($A367,[1]Funcex!$C$261:$EU$261,0))/1000000</f>
        <v>129.13162500000001</v>
      </c>
      <c r="U367" s="16">
        <f>INDEX([1]Funcex!$C$262:$EU$517,MATCH(U$12,[1]Funcex!$B$262:$B$517,0),MATCH($A367,[1]Funcex!$C$261:$EU$261,0))/1000000</f>
        <v>263.97289499999999</v>
      </c>
      <c r="V367" s="16">
        <f>INDEX([1]Funcex!$C$262:$EU$517,MATCH(V$12,[1]Funcex!$B$262:$B$517,0),MATCH($A367,[1]Funcex!$C$261:$EU$261,0))/1000000</f>
        <v>30.601296000000001</v>
      </c>
      <c r="W367" s="16">
        <f>INDEX([1]Funcex!$C$262:$EU$517,MATCH(W$12,[1]Funcex!$B$262:$B$517,0),MATCH($A367,[1]Funcex!$C$261:$EU$261,0))/1000000</f>
        <v>165.29556299999999</v>
      </c>
      <c r="X367" s="16">
        <f>INDEX([1]Funcex!$C$262:$EU$517,MATCH(X$12,[1]Funcex!$B$262:$B$517,0),MATCH($A367,[1]Funcex!$C$261:$EU$261,0))/1000000</f>
        <v>307.64773200000002</v>
      </c>
    </row>
    <row r="368" spans="1:24" s="14" customFormat="1" ht="11.25" x14ac:dyDescent="0.2">
      <c r="A368" s="21">
        <v>43313</v>
      </c>
      <c r="B368" s="16">
        <f>INDEX([1]Funcex!$C$262:$EU$517,MATCH(B$12,[1]Funcex!$B$262:$B$517,0),MATCH($A368,[1]Funcex!$C$261:$EU$261,0))/1000000</f>
        <v>2347.497308</v>
      </c>
      <c r="C368" s="16">
        <f>INDEX([1]Funcex!$C$262:$EU$517,MATCH(C$12,[1]Funcex!$B$262:$B$517,0),MATCH($A368,[1]Funcex!$C$261:$EU$261,0))/1000000</f>
        <v>234.42712700000001</v>
      </c>
      <c r="D368" s="16">
        <f>INDEX([1]Funcex!$C$262:$EU$517,MATCH(D$12,[1]Funcex!$B$262:$B$517,0),MATCH($A368,[1]Funcex!$C$261:$EU$261,0))/1000000</f>
        <v>400.93250399999999</v>
      </c>
      <c r="E368" s="16">
        <f>INDEX([1]Funcex!$C$262:$EU$517,MATCH(E$12,[1]Funcex!$B$262:$B$517,0),MATCH($A368,[1]Funcex!$C$261:$EU$261,0))/1000000</f>
        <v>426.72203200000001</v>
      </c>
      <c r="F368" s="16">
        <f>INDEX([1]Funcex!$C$262:$EU$517,MATCH(F$12,[1]Funcex!$B$262:$B$517,0),MATCH($A368,[1]Funcex!$C$261:$EU$261,0))/1000000</f>
        <v>247.00223299999999</v>
      </c>
      <c r="G368" s="16">
        <f>INDEX([1]Funcex!$C$262:$EU$517,MATCH(G$12,[1]Funcex!$B$262:$B$517,0),MATCH($A368,[1]Funcex!$C$261:$EU$261,0))/1000000</f>
        <v>409.85095799999999</v>
      </c>
      <c r="H368" s="16">
        <f>INDEX([1]Funcex!$C$262:$EU$517,MATCH(H$12,[1]Funcex!$B$262:$B$517,0),MATCH($A368,[1]Funcex!$C$261:$EU$261,0))/1000000</f>
        <v>196.32038700000001</v>
      </c>
      <c r="I368" s="16">
        <f>INDEX([1]Funcex!$C$262:$EU$517,MATCH(I$12,[1]Funcex!$B$262:$B$517,0),MATCH($A368,[1]Funcex!$C$261:$EU$261,0))/1000000</f>
        <v>329.03172000000001</v>
      </c>
      <c r="J368" s="16">
        <f>INDEX([1]Funcex!$C$262:$EU$517,MATCH(J$12,[1]Funcex!$B$262:$B$517,0),MATCH($A368,[1]Funcex!$C$261:$EU$261,0))/1000000</f>
        <v>941.839608</v>
      </c>
      <c r="K368" s="16">
        <f>INDEX([1]Funcex!$C$262:$EU$517,MATCH(K$12,[1]Funcex!$B$262:$B$517,0),MATCH($A368,[1]Funcex!$C$261:$EU$261,0))/1000000</f>
        <v>243.877893</v>
      </c>
      <c r="L368" s="16">
        <f>INDEX([1]Funcex!$C$262:$EU$517,MATCH(L$12,[1]Funcex!$B$262:$B$517,0),MATCH($A368,[1]Funcex!$C$261:$EU$261,0))/1000000</f>
        <v>1330.5243809999999</v>
      </c>
      <c r="M368" s="16">
        <f>INDEX([1]Funcex!$C$262:$EU$517,MATCH(M$12,[1]Funcex!$B$262:$B$517,0),MATCH($A368,[1]Funcex!$C$261:$EU$261,0))/1000000</f>
        <v>211.86461199999999</v>
      </c>
      <c r="N368" s="16">
        <f>INDEX([1]Funcex!$C$262:$EU$517,MATCH(N$12,[1]Funcex!$B$262:$B$517,0),MATCH($A368,[1]Funcex!$C$261:$EU$261,0))/1000000</f>
        <v>311.05346500000002</v>
      </c>
      <c r="O368" s="16">
        <f>INDEX([1]Funcex!$C$262:$EU$517,MATCH(O$12,[1]Funcex!$B$262:$B$517,0),MATCH($A368,[1]Funcex!$C$261:$EU$261,0))/1000000</f>
        <v>501.56273399999998</v>
      </c>
      <c r="P368" s="16">
        <f>INDEX([1]Funcex!$C$262:$EU$517,MATCH(P$12,[1]Funcex!$B$262:$B$517,0),MATCH($A368,[1]Funcex!$C$261:$EU$261,0))/1000000</f>
        <v>28.896426999999999</v>
      </c>
      <c r="Q368" s="16">
        <f>INDEX([1]Funcex!$C$262:$EU$517,MATCH(Q$12,[1]Funcex!$B$262:$B$517,0),MATCH($A368,[1]Funcex!$C$261:$EU$261,0))/1000000</f>
        <v>390.41042800000002</v>
      </c>
      <c r="R368" s="16">
        <f>INDEX([1]Funcex!$C$262:$EU$517,MATCH(R$12,[1]Funcex!$B$262:$B$517,0),MATCH($A368,[1]Funcex!$C$261:$EU$261,0))/1000000</f>
        <v>5837.741814</v>
      </c>
      <c r="S368" s="16">
        <f>INDEX([1]Funcex!$C$262:$EU$517,MATCH(S$12,[1]Funcex!$B$262:$B$517,0),MATCH($A368,[1]Funcex!$C$261:$EU$261,0))/1000000</f>
        <v>321.58577400000001</v>
      </c>
      <c r="T368" s="16">
        <f>INDEX([1]Funcex!$C$262:$EU$517,MATCH(T$12,[1]Funcex!$B$262:$B$517,0),MATCH($A368,[1]Funcex!$C$261:$EU$261,0))/1000000</f>
        <v>76.079471999999996</v>
      </c>
      <c r="U368" s="16">
        <f>INDEX([1]Funcex!$C$262:$EU$517,MATCH(U$12,[1]Funcex!$B$262:$B$517,0),MATCH($A368,[1]Funcex!$C$261:$EU$261,0))/1000000</f>
        <v>243.68053</v>
      </c>
      <c r="V368" s="16">
        <f>INDEX([1]Funcex!$C$262:$EU$517,MATCH(V$12,[1]Funcex!$B$262:$B$517,0),MATCH($A368,[1]Funcex!$C$261:$EU$261,0))/1000000</f>
        <v>40.542127000000001</v>
      </c>
      <c r="W368" s="16">
        <f>INDEX([1]Funcex!$C$262:$EU$517,MATCH(W$12,[1]Funcex!$B$262:$B$517,0),MATCH($A368,[1]Funcex!$C$261:$EU$261,0))/1000000</f>
        <v>134.37480500000001</v>
      </c>
      <c r="X368" s="16">
        <f>INDEX([1]Funcex!$C$262:$EU$517,MATCH(X$12,[1]Funcex!$B$262:$B$517,0),MATCH($A368,[1]Funcex!$C$261:$EU$261,0))/1000000</f>
        <v>336.02315599999997</v>
      </c>
    </row>
    <row r="369" spans="1:24" s="14" customFormat="1" ht="11.25" x14ac:dyDescent="0.2">
      <c r="A369" s="21">
        <v>43344</v>
      </c>
      <c r="B369" s="16">
        <f>INDEX([1]Funcex!$C$262:$EU$517,MATCH(B$12,[1]Funcex!$B$262:$B$517,0),MATCH($A369,[1]Funcex!$C$261:$EU$261,0))/1000000</f>
        <v>2756.8416130000001</v>
      </c>
      <c r="C369" s="16">
        <f>INDEX([1]Funcex!$C$262:$EU$517,MATCH(C$12,[1]Funcex!$B$262:$B$517,0),MATCH($A369,[1]Funcex!$C$261:$EU$261,0))/1000000</f>
        <v>331.380809</v>
      </c>
      <c r="D369" s="16">
        <f>INDEX([1]Funcex!$C$262:$EU$517,MATCH(D$12,[1]Funcex!$B$262:$B$517,0),MATCH($A369,[1]Funcex!$C$261:$EU$261,0))/1000000</f>
        <v>404.04944699999999</v>
      </c>
      <c r="E369" s="16">
        <f>INDEX([1]Funcex!$C$262:$EU$517,MATCH(E$12,[1]Funcex!$B$262:$B$517,0),MATCH($A369,[1]Funcex!$C$261:$EU$261,0))/1000000</f>
        <v>434.98420599999997</v>
      </c>
      <c r="F369" s="16">
        <f>INDEX([1]Funcex!$C$262:$EU$517,MATCH(F$12,[1]Funcex!$B$262:$B$517,0),MATCH($A369,[1]Funcex!$C$261:$EU$261,0))/1000000</f>
        <v>231.190821</v>
      </c>
      <c r="G369" s="16">
        <f>INDEX([1]Funcex!$C$262:$EU$517,MATCH(G$12,[1]Funcex!$B$262:$B$517,0),MATCH($A369,[1]Funcex!$C$261:$EU$261,0))/1000000</f>
        <v>457.10765700000002</v>
      </c>
      <c r="H369" s="16">
        <f>INDEX([1]Funcex!$C$262:$EU$517,MATCH(H$12,[1]Funcex!$B$262:$B$517,0),MATCH($A369,[1]Funcex!$C$261:$EU$261,0))/1000000</f>
        <v>185.78077999999999</v>
      </c>
      <c r="I369" s="16">
        <f>INDEX([1]Funcex!$C$262:$EU$517,MATCH(I$12,[1]Funcex!$B$262:$B$517,0),MATCH($A369,[1]Funcex!$C$261:$EU$261,0))/1000000</f>
        <v>289.94760500000001</v>
      </c>
      <c r="J369" s="16">
        <f>INDEX([1]Funcex!$C$262:$EU$517,MATCH(J$12,[1]Funcex!$B$262:$B$517,0),MATCH($A369,[1]Funcex!$C$261:$EU$261,0))/1000000</f>
        <v>684.75054299999999</v>
      </c>
      <c r="K369" s="16">
        <f>INDEX([1]Funcex!$C$262:$EU$517,MATCH(K$12,[1]Funcex!$B$262:$B$517,0),MATCH($A369,[1]Funcex!$C$261:$EU$261,0))/1000000</f>
        <v>260.669625</v>
      </c>
      <c r="L369" s="16">
        <f>INDEX([1]Funcex!$C$262:$EU$517,MATCH(L$12,[1]Funcex!$B$262:$B$517,0),MATCH($A369,[1]Funcex!$C$261:$EU$261,0))/1000000</f>
        <v>949.00574800000004</v>
      </c>
      <c r="M369" s="16">
        <f>INDEX([1]Funcex!$C$262:$EU$517,MATCH(M$12,[1]Funcex!$B$262:$B$517,0),MATCH($A369,[1]Funcex!$C$261:$EU$261,0))/1000000</f>
        <v>246.306772</v>
      </c>
      <c r="N369" s="16">
        <f>INDEX([1]Funcex!$C$262:$EU$517,MATCH(N$12,[1]Funcex!$B$262:$B$517,0),MATCH($A369,[1]Funcex!$C$261:$EU$261,0))/1000000</f>
        <v>254.220325</v>
      </c>
      <c r="O369" s="16">
        <f>INDEX([1]Funcex!$C$262:$EU$517,MATCH(O$12,[1]Funcex!$B$262:$B$517,0),MATCH($A369,[1]Funcex!$C$261:$EU$261,0))/1000000</f>
        <v>604.92163400000004</v>
      </c>
      <c r="P369" s="16">
        <f>INDEX([1]Funcex!$C$262:$EU$517,MATCH(P$12,[1]Funcex!$B$262:$B$517,0),MATCH($A369,[1]Funcex!$C$261:$EU$261,0))/1000000</f>
        <v>32.962358999999999</v>
      </c>
      <c r="Q369" s="16">
        <f>INDEX([1]Funcex!$C$262:$EU$517,MATCH(Q$12,[1]Funcex!$B$262:$B$517,0),MATCH($A369,[1]Funcex!$C$261:$EU$261,0))/1000000</f>
        <v>316.72132800000003</v>
      </c>
      <c r="R369" s="16">
        <f>INDEX([1]Funcex!$C$262:$EU$517,MATCH(R$12,[1]Funcex!$B$262:$B$517,0),MATCH($A369,[1]Funcex!$C$261:$EU$261,0))/1000000</f>
        <v>4922.1525099999999</v>
      </c>
      <c r="S369" s="16">
        <f>INDEX([1]Funcex!$C$262:$EU$517,MATCH(S$12,[1]Funcex!$B$262:$B$517,0),MATCH($A369,[1]Funcex!$C$261:$EU$261,0))/1000000</f>
        <v>260.42502999999999</v>
      </c>
      <c r="T369" s="16">
        <f>INDEX([1]Funcex!$C$262:$EU$517,MATCH(T$12,[1]Funcex!$B$262:$B$517,0),MATCH($A369,[1]Funcex!$C$261:$EU$261,0))/1000000</f>
        <v>41.109112000000003</v>
      </c>
      <c r="U369" s="16">
        <f>INDEX([1]Funcex!$C$262:$EU$517,MATCH(U$12,[1]Funcex!$B$262:$B$517,0),MATCH($A369,[1]Funcex!$C$261:$EU$261,0))/1000000</f>
        <v>256.07992400000001</v>
      </c>
      <c r="V369" s="16">
        <f>INDEX([1]Funcex!$C$262:$EU$517,MATCH(V$12,[1]Funcex!$B$262:$B$517,0),MATCH($A369,[1]Funcex!$C$261:$EU$261,0))/1000000</f>
        <v>42.448912</v>
      </c>
      <c r="W369" s="16">
        <f>INDEX([1]Funcex!$C$262:$EU$517,MATCH(W$12,[1]Funcex!$B$262:$B$517,0),MATCH($A369,[1]Funcex!$C$261:$EU$261,0))/1000000</f>
        <v>121.710733</v>
      </c>
      <c r="X369" s="16">
        <f>INDEX([1]Funcex!$C$262:$EU$517,MATCH(X$12,[1]Funcex!$B$262:$B$517,0),MATCH($A369,[1]Funcex!$C$261:$EU$261,0))/1000000</f>
        <v>413.77198199999998</v>
      </c>
    </row>
    <row r="370" spans="1:24" s="14" customFormat="1" ht="11.25" x14ac:dyDescent="0.2">
      <c r="A370" s="21">
        <v>43374</v>
      </c>
      <c r="B370" s="16">
        <f>INDEX([1]Funcex!$C$262:$EU$517,MATCH(B$12,[1]Funcex!$B$262:$B$517,0),MATCH($A370,[1]Funcex!$C$261:$EU$261,0))/1000000</f>
        <v>3109.485506</v>
      </c>
      <c r="C370" s="16">
        <f>INDEX([1]Funcex!$C$262:$EU$517,MATCH(C$12,[1]Funcex!$B$262:$B$517,0),MATCH($A370,[1]Funcex!$C$261:$EU$261,0))/1000000</f>
        <v>387.87238000000002</v>
      </c>
      <c r="D370" s="16">
        <f>INDEX([1]Funcex!$C$262:$EU$517,MATCH(D$12,[1]Funcex!$B$262:$B$517,0),MATCH($A370,[1]Funcex!$C$261:$EU$261,0))/1000000</f>
        <v>462.64424000000002</v>
      </c>
      <c r="E370" s="16">
        <f>INDEX([1]Funcex!$C$262:$EU$517,MATCH(E$12,[1]Funcex!$B$262:$B$517,0),MATCH($A370,[1]Funcex!$C$261:$EU$261,0))/1000000</f>
        <v>422.34153199999997</v>
      </c>
      <c r="F370" s="16">
        <f>INDEX([1]Funcex!$C$262:$EU$517,MATCH(F$12,[1]Funcex!$B$262:$B$517,0),MATCH($A370,[1]Funcex!$C$261:$EU$261,0))/1000000</f>
        <v>315.91780699999998</v>
      </c>
      <c r="G370" s="16">
        <f>INDEX([1]Funcex!$C$262:$EU$517,MATCH(G$12,[1]Funcex!$B$262:$B$517,0),MATCH($A370,[1]Funcex!$C$261:$EU$261,0))/1000000</f>
        <v>584.61806000000001</v>
      </c>
      <c r="H370" s="16">
        <f>INDEX([1]Funcex!$C$262:$EU$517,MATCH(H$12,[1]Funcex!$B$262:$B$517,0),MATCH($A370,[1]Funcex!$C$261:$EU$261,0))/1000000</f>
        <v>194.76974300000001</v>
      </c>
      <c r="I370" s="16">
        <f>INDEX([1]Funcex!$C$262:$EU$517,MATCH(I$12,[1]Funcex!$B$262:$B$517,0),MATCH($A370,[1]Funcex!$C$261:$EU$261,0))/1000000</f>
        <v>342.27957400000003</v>
      </c>
      <c r="J370" s="16">
        <f>INDEX([1]Funcex!$C$262:$EU$517,MATCH(J$12,[1]Funcex!$B$262:$B$517,0),MATCH($A370,[1]Funcex!$C$261:$EU$261,0))/1000000</f>
        <v>1090.9035200000001</v>
      </c>
      <c r="K370" s="16">
        <f>INDEX([1]Funcex!$C$262:$EU$517,MATCH(K$12,[1]Funcex!$B$262:$B$517,0),MATCH($A370,[1]Funcex!$C$261:$EU$261,0))/1000000</f>
        <v>296.89337699999999</v>
      </c>
      <c r="L370" s="16">
        <f>INDEX([1]Funcex!$C$262:$EU$517,MATCH(L$12,[1]Funcex!$B$262:$B$517,0),MATCH($A370,[1]Funcex!$C$261:$EU$261,0))/1000000</f>
        <v>1015.141896</v>
      </c>
      <c r="M370" s="16">
        <f>INDEX([1]Funcex!$C$262:$EU$517,MATCH(M$12,[1]Funcex!$B$262:$B$517,0),MATCH($A370,[1]Funcex!$C$261:$EU$261,0))/1000000</f>
        <v>252.41714099999999</v>
      </c>
      <c r="N370" s="16">
        <f>INDEX([1]Funcex!$C$262:$EU$517,MATCH(N$12,[1]Funcex!$B$262:$B$517,0),MATCH($A370,[1]Funcex!$C$261:$EU$261,0))/1000000</f>
        <v>274.25887999999998</v>
      </c>
      <c r="O370" s="16">
        <f>INDEX([1]Funcex!$C$262:$EU$517,MATCH(O$12,[1]Funcex!$B$262:$B$517,0),MATCH($A370,[1]Funcex!$C$261:$EU$261,0))/1000000</f>
        <v>659.01131799999996</v>
      </c>
      <c r="P370" s="16">
        <f>INDEX([1]Funcex!$C$262:$EU$517,MATCH(P$12,[1]Funcex!$B$262:$B$517,0),MATCH($A370,[1]Funcex!$C$261:$EU$261,0))/1000000</f>
        <v>42.946551999999997</v>
      </c>
      <c r="Q370" s="16">
        <f>INDEX([1]Funcex!$C$262:$EU$517,MATCH(Q$12,[1]Funcex!$B$262:$B$517,0),MATCH($A370,[1]Funcex!$C$261:$EU$261,0))/1000000</f>
        <v>345.53140300000001</v>
      </c>
      <c r="R370" s="16">
        <f>INDEX([1]Funcex!$C$262:$EU$517,MATCH(R$12,[1]Funcex!$B$262:$B$517,0),MATCH($A370,[1]Funcex!$C$261:$EU$261,0))/1000000</f>
        <v>5777.0886369999998</v>
      </c>
      <c r="S370" s="16">
        <f>INDEX([1]Funcex!$C$262:$EU$517,MATCH(S$12,[1]Funcex!$B$262:$B$517,0),MATCH($A370,[1]Funcex!$C$261:$EU$261,0))/1000000</f>
        <v>290.73060700000002</v>
      </c>
      <c r="T370" s="16">
        <f>INDEX([1]Funcex!$C$262:$EU$517,MATCH(T$12,[1]Funcex!$B$262:$B$517,0),MATCH($A370,[1]Funcex!$C$261:$EU$261,0))/1000000</f>
        <v>111.969131</v>
      </c>
      <c r="U370" s="16">
        <f>INDEX([1]Funcex!$C$262:$EU$517,MATCH(U$12,[1]Funcex!$B$262:$B$517,0),MATCH($A370,[1]Funcex!$C$261:$EU$261,0))/1000000</f>
        <v>233.01079200000001</v>
      </c>
      <c r="V370" s="16">
        <f>INDEX([1]Funcex!$C$262:$EU$517,MATCH(V$12,[1]Funcex!$B$262:$B$517,0),MATCH($A370,[1]Funcex!$C$261:$EU$261,0))/1000000</f>
        <v>43.953608000000003</v>
      </c>
      <c r="W370" s="16">
        <f>INDEX([1]Funcex!$C$262:$EU$517,MATCH(W$12,[1]Funcex!$B$262:$B$517,0),MATCH($A370,[1]Funcex!$C$261:$EU$261,0))/1000000</f>
        <v>163.779056</v>
      </c>
      <c r="X370" s="16">
        <f>INDEX([1]Funcex!$C$262:$EU$517,MATCH(X$12,[1]Funcex!$B$262:$B$517,0),MATCH($A370,[1]Funcex!$C$261:$EU$261,0))/1000000</f>
        <v>491.57566700000001</v>
      </c>
    </row>
    <row r="371" spans="1:24" x14ac:dyDescent="0.2">
      <c r="A371" s="21">
        <v>43405</v>
      </c>
      <c r="B371" s="16">
        <f>INDEX([1]Funcex!$C$262:$EU$517,MATCH(B$12,[1]Funcex!$B$262:$B$517,0),MATCH($A371,[1]Funcex!$C$261:$EU$261,0))/1000000</f>
        <v>2481.1142009999999</v>
      </c>
      <c r="C371" s="16">
        <f>INDEX([1]Funcex!$C$262:$EU$517,MATCH(C$12,[1]Funcex!$B$262:$B$517,0),MATCH($A371,[1]Funcex!$C$261:$EU$261,0))/1000000</f>
        <v>344.23871200000002</v>
      </c>
      <c r="D371" s="16">
        <f>INDEX([1]Funcex!$C$262:$EU$517,MATCH(D$12,[1]Funcex!$B$262:$B$517,0),MATCH($A371,[1]Funcex!$C$261:$EU$261,0))/1000000</f>
        <v>373.517022</v>
      </c>
      <c r="E371" s="16">
        <f>INDEX([1]Funcex!$C$262:$EU$517,MATCH(E$12,[1]Funcex!$B$262:$B$517,0),MATCH($A371,[1]Funcex!$C$261:$EU$261,0))/1000000</f>
        <v>498.37853999999999</v>
      </c>
      <c r="F371" s="16">
        <f>INDEX([1]Funcex!$C$262:$EU$517,MATCH(F$12,[1]Funcex!$B$262:$B$517,0),MATCH($A371,[1]Funcex!$C$261:$EU$261,0))/1000000</f>
        <v>220.93082899999999</v>
      </c>
      <c r="G371" s="16">
        <f>INDEX([1]Funcex!$C$262:$EU$517,MATCH(G$12,[1]Funcex!$B$262:$B$517,0),MATCH($A371,[1]Funcex!$C$261:$EU$261,0))/1000000</f>
        <v>393.64510799999999</v>
      </c>
      <c r="H371" s="16">
        <f>INDEX([1]Funcex!$C$262:$EU$517,MATCH(H$12,[1]Funcex!$B$262:$B$517,0),MATCH($A371,[1]Funcex!$C$261:$EU$261,0))/1000000</f>
        <v>162.032961</v>
      </c>
      <c r="I371" s="16">
        <f>INDEX([1]Funcex!$C$262:$EU$517,MATCH(I$12,[1]Funcex!$B$262:$B$517,0),MATCH($A371,[1]Funcex!$C$261:$EU$261,0))/1000000</f>
        <v>309.22173900000001</v>
      </c>
      <c r="J371" s="16">
        <f>INDEX([1]Funcex!$C$262:$EU$517,MATCH(J$12,[1]Funcex!$B$262:$B$517,0),MATCH($A371,[1]Funcex!$C$261:$EU$261,0))/1000000</f>
        <v>2355.830125</v>
      </c>
      <c r="K371" s="16">
        <f>INDEX([1]Funcex!$C$262:$EU$517,MATCH(K$12,[1]Funcex!$B$262:$B$517,0),MATCH($A371,[1]Funcex!$C$261:$EU$261,0))/1000000</f>
        <v>268.14406600000001</v>
      </c>
      <c r="L371" s="16">
        <f>INDEX([1]Funcex!$C$262:$EU$517,MATCH(L$12,[1]Funcex!$B$262:$B$517,0),MATCH($A371,[1]Funcex!$C$261:$EU$261,0))/1000000</f>
        <v>935.52846699999998</v>
      </c>
      <c r="M371" s="16">
        <f>INDEX([1]Funcex!$C$262:$EU$517,MATCH(M$12,[1]Funcex!$B$262:$B$517,0),MATCH($A371,[1]Funcex!$C$261:$EU$261,0))/1000000</f>
        <v>244.33973499999999</v>
      </c>
      <c r="N371" s="16">
        <f>INDEX([1]Funcex!$C$262:$EU$517,MATCH(N$12,[1]Funcex!$B$262:$B$517,0),MATCH($A371,[1]Funcex!$C$261:$EU$261,0))/1000000</f>
        <v>227.65131</v>
      </c>
      <c r="O371" s="16">
        <f>INDEX([1]Funcex!$C$262:$EU$517,MATCH(O$12,[1]Funcex!$B$262:$B$517,0),MATCH($A371,[1]Funcex!$C$261:$EU$261,0))/1000000</f>
        <v>547.85724000000005</v>
      </c>
      <c r="P371" s="16">
        <f>INDEX([1]Funcex!$C$262:$EU$517,MATCH(P$12,[1]Funcex!$B$262:$B$517,0),MATCH($A371,[1]Funcex!$C$261:$EU$261,0))/1000000</f>
        <v>35.023342</v>
      </c>
      <c r="Q371" s="16">
        <f>INDEX([1]Funcex!$C$262:$EU$517,MATCH(Q$12,[1]Funcex!$B$262:$B$517,0),MATCH($A371,[1]Funcex!$C$261:$EU$261,0))/1000000</f>
        <v>320.10309899999999</v>
      </c>
      <c r="R371" s="16">
        <f>INDEX([1]Funcex!$C$262:$EU$517,MATCH(R$12,[1]Funcex!$B$262:$B$517,0),MATCH($A371,[1]Funcex!$C$261:$EU$261,0))/1000000</f>
        <v>5637.9814189999997</v>
      </c>
      <c r="S371" s="16">
        <f>INDEX([1]Funcex!$C$262:$EU$517,MATCH(S$12,[1]Funcex!$B$262:$B$517,0),MATCH($A371,[1]Funcex!$C$261:$EU$261,0))/1000000</f>
        <v>286.91871500000002</v>
      </c>
      <c r="T371" s="16">
        <f>INDEX([1]Funcex!$C$262:$EU$517,MATCH(T$12,[1]Funcex!$B$262:$B$517,0),MATCH($A371,[1]Funcex!$C$261:$EU$261,0))/1000000</f>
        <v>85.434935999999993</v>
      </c>
      <c r="U371" s="16">
        <f>INDEX([1]Funcex!$C$262:$EU$517,MATCH(U$12,[1]Funcex!$B$262:$B$517,0),MATCH($A371,[1]Funcex!$C$261:$EU$261,0))/1000000</f>
        <v>229.62251900000001</v>
      </c>
      <c r="V371" s="16">
        <f>INDEX([1]Funcex!$C$262:$EU$517,MATCH(V$12,[1]Funcex!$B$262:$B$517,0),MATCH($A371,[1]Funcex!$C$261:$EU$261,0))/1000000</f>
        <v>38.056365</v>
      </c>
      <c r="W371" s="16">
        <f>INDEX([1]Funcex!$C$262:$EU$517,MATCH(W$12,[1]Funcex!$B$262:$B$517,0),MATCH($A371,[1]Funcex!$C$261:$EU$261,0))/1000000</f>
        <v>153.534425</v>
      </c>
      <c r="X371" s="16">
        <f>INDEX([1]Funcex!$C$262:$EU$517,MATCH(X$12,[1]Funcex!$B$262:$B$517,0),MATCH($A371,[1]Funcex!$C$261:$EU$261,0))/1000000</f>
        <v>205.599344</v>
      </c>
    </row>
    <row r="372" spans="1:24" x14ac:dyDescent="0.2">
      <c r="A372" s="21">
        <v>43435</v>
      </c>
      <c r="B372" s="16">
        <f>INDEX([1]Funcex!$C$262:$EU$517,MATCH(B$12,[1]Funcex!$B$262:$B$517,0),MATCH($A372,[1]Funcex!$C$261:$EU$261,0))/1000000</f>
        <v>2475.6596020000002</v>
      </c>
      <c r="C372" s="16">
        <f>INDEX([1]Funcex!$C$262:$EU$517,MATCH(C$12,[1]Funcex!$B$262:$B$517,0),MATCH($A372,[1]Funcex!$C$261:$EU$261,0))/1000000</f>
        <v>283.11225300000001</v>
      </c>
      <c r="D372" s="16">
        <f>INDEX([1]Funcex!$C$262:$EU$517,MATCH(D$12,[1]Funcex!$B$262:$B$517,0),MATCH($A372,[1]Funcex!$C$261:$EU$261,0))/1000000</f>
        <v>368.31613700000003</v>
      </c>
      <c r="E372" s="16">
        <f>INDEX([1]Funcex!$C$262:$EU$517,MATCH(E$12,[1]Funcex!$B$262:$B$517,0),MATCH($A372,[1]Funcex!$C$261:$EU$261,0))/1000000</f>
        <v>478.81375800000001</v>
      </c>
      <c r="F372" s="16">
        <f>INDEX([1]Funcex!$C$262:$EU$517,MATCH(F$12,[1]Funcex!$B$262:$B$517,0),MATCH($A372,[1]Funcex!$C$261:$EU$261,0))/1000000</f>
        <v>419.18996399999997</v>
      </c>
      <c r="G372" s="16">
        <f>INDEX([1]Funcex!$C$262:$EU$517,MATCH(G$12,[1]Funcex!$B$262:$B$517,0),MATCH($A372,[1]Funcex!$C$261:$EU$261,0))/1000000</f>
        <v>401.96007200000003</v>
      </c>
      <c r="H372" s="16">
        <f>INDEX([1]Funcex!$C$262:$EU$517,MATCH(H$12,[1]Funcex!$B$262:$B$517,0),MATCH($A372,[1]Funcex!$C$261:$EU$261,0))/1000000</f>
        <v>261.55738200000002</v>
      </c>
      <c r="I372" s="16">
        <f>INDEX([1]Funcex!$C$262:$EU$517,MATCH(I$12,[1]Funcex!$B$262:$B$517,0),MATCH($A372,[1]Funcex!$C$261:$EU$261,0))/1000000</f>
        <v>320.132587</v>
      </c>
      <c r="J372" s="16">
        <f>INDEX([1]Funcex!$C$262:$EU$517,MATCH(J$12,[1]Funcex!$B$262:$B$517,0),MATCH($A372,[1]Funcex!$C$261:$EU$261,0))/1000000</f>
        <v>727.78987500000005</v>
      </c>
      <c r="K372" s="16">
        <f>INDEX([1]Funcex!$C$262:$EU$517,MATCH(K$12,[1]Funcex!$B$262:$B$517,0),MATCH($A372,[1]Funcex!$C$261:$EU$261,0))/1000000</f>
        <v>240.95774900000001</v>
      </c>
      <c r="L372" s="16">
        <f>INDEX([1]Funcex!$C$262:$EU$517,MATCH(L$12,[1]Funcex!$B$262:$B$517,0),MATCH($A372,[1]Funcex!$C$261:$EU$261,0))/1000000</f>
        <v>705.15411700000004</v>
      </c>
      <c r="M372" s="16">
        <f>INDEX([1]Funcex!$C$262:$EU$517,MATCH(M$12,[1]Funcex!$B$262:$B$517,0),MATCH($A372,[1]Funcex!$C$261:$EU$261,0))/1000000</f>
        <v>163.098918</v>
      </c>
      <c r="N372" s="16">
        <f>INDEX([1]Funcex!$C$262:$EU$517,MATCH(N$12,[1]Funcex!$B$262:$B$517,0),MATCH($A372,[1]Funcex!$C$261:$EU$261,0))/1000000</f>
        <v>239.55011500000001</v>
      </c>
      <c r="O372" s="16">
        <f>INDEX([1]Funcex!$C$262:$EU$517,MATCH(O$12,[1]Funcex!$B$262:$B$517,0),MATCH($A372,[1]Funcex!$C$261:$EU$261,0))/1000000</f>
        <v>547.64823200000001</v>
      </c>
      <c r="P372" s="16">
        <f>INDEX([1]Funcex!$C$262:$EU$517,MATCH(P$12,[1]Funcex!$B$262:$B$517,0),MATCH($A372,[1]Funcex!$C$261:$EU$261,0))/1000000</f>
        <v>39.692017</v>
      </c>
      <c r="Q372" s="16">
        <f>INDEX([1]Funcex!$C$262:$EU$517,MATCH(Q$12,[1]Funcex!$B$262:$B$517,0),MATCH($A372,[1]Funcex!$C$261:$EU$261,0))/1000000</f>
        <v>413.98021799999998</v>
      </c>
      <c r="R372" s="16">
        <f>INDEX([1]Funcex!$C$262:$EU$517,MATCH(R$12,[1]Funcex!$B$262:$B$517,0),MATCH($A372,[1]Funcex!$C$261:$EU$261,0))/1000000</f>
        <v>5090.0131140000003</v>
      </c>
      <c r="S372" s="16">
        <f>INDEX([1]Funcex!$C$262:$EU$517,MATCH(S$12,[1]Funcex!$B$262:$B$517,0),MATCH($A372,[1]Funcex!$C$261:$EU$261,0))/1000000</f>
        <v>408.034583</v>
      </c>
      <c r="T372" s="16">
        <f>INDEX([1]Funcex!$C$262:$EU$517,MATCH(T$12,[1]Funcex!$B$262:$B$517,0),MATCH($A372,[1]Funcex!$C$261:$EU$261,0))/1000000</f>
        <v>145.29710499999999</v>
      </c>
      <c r="U372" s="16">
        <f>INDEX([1]Funcex!$C$262:$EU$517,MATCH(U$12,[1]Funcex!$B$262:$B$517,0),MATCH($A372,[1]Funcex!$C$261:$EU$261,0))/1000000</f>
        <v>210.366815</v>
      </c>
      <c r="V372" s="16">
        <f>INDEX([1]Funcex!$C$262:$EU$517,MATCH(V$12,[1]Funcex!$B$262:$B$517,0),MATCH($A372,[1]Funcex!$C$261:$EU$261,0))/1000000</f>
        <v>51.274096999999998</v>
      </c>
      <c r="W372" s="16">
        <f>INDEX([1]Funcex!$C$262:$EU$517,MATCH(W$12,[1]Funcex!$B$262:$B$517,0),MATCH($A372,[1]Funcex!$C$261:$EU$261,0))/1000000</f>
        <v>130.53513899999999</v>
      </c>
      <c r="X372" s="16">
        <f>INDEX([1]Funcex!$C$262:$EU$517,MATCH(X$12,[1]Funcex!$B$262:$B$517,0),MATCH($A372,[1]Funcex!$C$261:$EU$261,0))/1000000</f>
        <v>301.86994800000002</v>
      </c>
    </row>
    <row r="373" spans="1:24" x14ac:dyDescent="0.2">
      <c r="A373" s="21">
        <v>43466</v>
      </c>
      <c r="B373" s="16">
        <f>INDEX([1]Funcex!$C$262:$EU$517,MATCH(B$12,[1]Funcex!$B$262:$B$517,0),MATCH($A373,[1]Funcex!$C$261:$EU$261,0))/1000000</f>
        <v>2272.0480419999999</v>
      </c>
      <c r="C373" s="16">
        <f>INDEX([1]Funcex!$C$262:$EU$517,MATCH(C$12,[1]Funcex!$B$262:$B$517,0),MATCH($A373,[1]Funcex!$C$261:$EU$261,0))/1000000</f>
        <v>287.23319800000002</v>
      </c>
      <c r="D373" s="16">
        <f>INDEX([1]Funcex!$C$262:$EU$517,MATCH(D$12,[1]Funcex!$B$262:$B$517,0),MATCH($A373,[1]Funcex!$C$261:$EU$261,0))/1000000</f>
        <v>307.94801100000001</v>
      </c>
      <c r="E373" s="16">
        <f>INDEX([1]Funcex!$C$262:$EU$517,MATCH(E$12,[1]Funcex!$B$262:$B$517,0),MATCH($A373,[1]Funcex!$C$261:$EU$261,0))/1000000</f>
        <v>447.71782300000001</v>
      </c>
      <c r="F373" s="16">
        <f>INDEX([1]Funcex!$C$262:$EU$517,MATCH(F$12,[1]Funcex!$B$262:$B$517,0),MATCH($A373,[1]Funcex!$C$261:$EU$261,0))/1000000</f>
        <v>247.292948</v>
      </c>
      <c r="G373" s="16">
        <f>INDEX([1]Funcex!$C$262:$EU$517,MATCH(G$12,[1]Funcex!$B$262:$B$517,0),MATCH($A373,[1]Funcex!$C$261:$EU$261,0))/1000000</f>
        <v>389.03675800000002</v>
      </c>
      <c r="H373" s="16">
        <f>INDEX([1]Funcex!$C$262:$EU$517,MATCH(H$12,[1]Funcex!$B$262:$B$517,0),MATCH($A373,[1]Funcex!$C$261:$EU$261,0))/1000000</f>
        <v>230.21930800000001</v>
      </c>
      <c r="I373" s="16">
        <f>INDEX([1]Funcex!$C$262:$EU$517,MATCH(I$12,[1]Funcex!$B$262:$B$517,0),MATCH($A373,[1]Funcex!$C$261:$EU$261,0))/1000000</f>
        <v>368.53945499999998</v>
      </c>
      <c r="J373" s="16">
        <f>INDEX([1]Funcex!$C$262:$EU$517,MATCH(J$12,[1]Funcex!$B$262:$B$517,0),MATCH($A373,[1]Funcex!$C$261:$EU$261,0))/1000000</f>
        <v>677.464336</v>
      </c>
      <c r="K373" s="16">
        <f>INDEX([1]Funcex!$C$262:$EU$517,MATCH(K$12,[1]Funcex!$B$262:$B$517,0),MATCH($A373,[1]Funcex!$C$261:$EU$261,0))/1000000</f>
        <v>320.19675899999999</v>
      </c>
      <c r="L373" s="16">
        <f>INDEX([1]Funcex!$C$262:$EU$517,MATCH(L$12,[1]Funcex!$B$262:$B$517,0),MATCH($A373,[1]Funcex!$C$261:$EU$261,0))/1000000</f>
        <v>673.21915999999999</v>
      </c>
      <c r="M373" s="16">
        <f>INDEX([1]Funcex!$C$262:$EU$517,MATCH(M$12,[1]Funcex!$B$262:$B$517,0),MATCH($A373,[1]Funcex!$C$261:$EU$261,0))/1000000</f>
        <v>284.06063599999999</v>
      </c>
      <c r="N373" s="16">
        <f>INDEX([1]Funcex!$C$262:$EU$517,MATCH(N$12,[1]Funcex!$B$262:$B$517,0),MATCH($A373,[1]Funcex!$C$261:$EU$261,0))/1000000</f>
        <v>176.08262199999999</v>
      </c>
      <c r="O373" s="16">
        <f>INDEX([1]Funcex!$C$262:$EU$517,MATCH(O$12,[1]Funcex!$B$262:$B$517,0),MATCH($A373,[1]Funcex!$C$261:$EU$261,0))/1000000</f>
        <v>432.68082500000003</v>
      </c>
      <c r="P373" s="16">
        <f>INDEX([1]Funcex!$C$262:$EU$517,MATCH(P$12,[1]Funcex!$B$262:$B$517,0),MATCH($A373,[1]Funcex!$C$261:$EU$261,0))/1000000</f>
        <v>43.516528999999998</v>
      </c>
      <c r="Q373" s="16">
        <f>INDEX([1]Funcex!$C$262:$EU$517,MATCH(Q$12,[1]Funcex!$B$262:$B$517,0),MATCH($A373,[1]Funcex!$C$261:$EU$261,0))/1000000</f>
        <v>456.324907</v>
      </c>
      <c r="R373" s="16">
        <f>INDEX([1]Funcex!$C$262:$EU$517,MATCH(R$12,[1]Funcex!$B$262:$B$517,0),MATCH($A373,[1]Funcex!$C$261:$EU$261,0))/1000000</f>
        <v>3828.6742519999998</v>
      </c>
      <c r="S373" s="16">
        <f>INDEX([1]Funcex!$C$262:$EU$517,MATCH(S$12,[1]Funcex!$B$262:$B$517,0),MATCH($A373,[1]Funcex!$C$261:$EU$261,0))/1000000</f>
        <v>272.49157300000002</v>
      </c>
      <c r="T373" s="16">
        <f>INDEX([1]Funcex!$C$262:$EU$517,MATCH(T$12,[1]Funcex!$B$262:$B$517,0),MATCH($A373,[1]Funcex!$C$261:$EU$261,0))/1000000</f>
        <v>98.186937999999998</v>
      </c>
      <c r="U373" s="16">
        <f>INDEX([1]Funcex!$C$262:$EU$517,MATCH(U$12,[1]Funcex!$B$262:$B$517,0),MATCH($A373,[1]Funcex!$C$261:$EU$261,0))/1000000</f>
        <v>176.469932</v>
      </c>
      <c r="V373" s="16">
        <f>INDEX([1]Funcex!$C$262:$EU$517,MATCH(V$12,[1]Funcex!$B$262:$B$517,0),MATCH($A373,[1]Funcex!$C$261:$EU$261,0))/1000000</f>
        <v>46.089450999999997</v>
      </c>
      <c r="W373" s="16">
        <f>INDEX([1]Funcex!$C$262:$EU$517,MATCH(W$12,[1]Funcex!$B$262:$B$517,0),MATCH($A373,[1]Funcex!$C$261:$EU$261,0))/1000000</f>
        <v>146.00698800000001</v>
      </c>
      <c r="X373" s="16">
        <f>INDEX([1]Funcex!$C$262:$EU$517,MATCH(X$12,[1]Funcex!$B$262:$B$517,0),MATCH($A373,[1]Funcex!$C$261:$EU$261,0))/1000000</f>
        <v>355.35082799999998</v>
      </c>
    </row>
    <row r="374" spans="1:24" x14ac:dyDescent="0.2">
      <c r="A374" s="21">
        <v>43497</v>
      </c>
      <c r="B374" s="16">
        <f>INDEX([1]Funcex!$C$262:$EU$517,MATCH(B$12,[1]Funcex!$B$262:$B$517,0),MATCH($A374,[1]Funcex!$C$261:$EU$261,0))/1000000</f>
        <v>2103.4652620000002</v>
      </c>
      <c r="C374" s="16">
        <f>INDEX([1]Funcex!$C$262:$EU$517,MATCH(C$12,[1]Funcex!$B$262:$B$517,0),MATCH($A374,[1]Funcex!$C$261:$EU$261,0))/1000000</f>
        <v>285.96008</v>
      </c>
      <c r="D374" s="16">
        <f>INDEX([1]Funcex!$C$262:$EU$517,MATCH(D$12,[1]Funcex!$B$262:$B$517,0),MATCH($A374,[1]Funcex!$C$261:$EU$261,0))/1000000</f>
        <v>324.37313999999998</v>
      </c>
      <c r="E374" s="16">
        <f>INDEX([1]Funcex!$C$262:$EU$517,MATCH(E$12,[1]Funcex!$B$262:$B$517,0),MATCH($A374,[1]Funcex!$C$261:$EU$261,0))/1000000</f>
        <v>444.37185699999998</v>
      </c>
      <c r="F374" s="16">
        <f>INDEX([1]Funcex!$C$262:$EU$517,MATCH(F$12,[1]Funcex!$B$262:$B$517,0),MATCH($A374,[1]Funcex!$C$261:$EU$261,0))/1000000</f>
        <v>251.49931000000001</v>
      </c>
      <c r="G374" s="16">
        <f>INDEX([1]Funcex!$C$262:$EU$517,MATCH(G$12,[1]Funcex!$B$262:$B$517,0),MATCH($A374,[1]Funcex!$C$261:$EU$261,0))/1000000</f>
        <v>164.97796500000001</v>
      </c>
      <c r="H374" s="16">
        <f>INDEX([1]Funcex!$C$262:$EU$517,MATCH(H$12,[1]Funcex!$B$262:$B$517,0),MATCH($A374,[1]Funcex!$C$261:$EU$261,0))/1000000</f>
        <v>210.54090500000001</v>
      </c>
      <c r="I374" s="16">
        <f>INDEX([1]Funcex!$C$262:$EU$517,MATCH(I$12,[1]Funcex!$B$262:$B$517,0),MATCH($A374,[1]Funcex!$C$261:$EU$261,0))/1000000</f>
        <v>280.82241599999998</v>
      </c>
      <c r="J374" s="16">
        <f>INDEX([1]Funcex!$C$262:$EU$517,MATCH(J$12,[1]Funcex!$B$262:$B$517,0),MATCH($A374,[1]Funcex!$C$261:$EU$261,0))/1000000</f>
        <v>676.63485000000003</v>
      </c>
      <c r="K374" s="16">
        <f>INDEX([1]Funcex!$C$262:$EU$517,MATCH(K$12,[1]Funcex!$B$262:$B$517,0),MATCH($A374,[1]Funcex!$C$261:$EU$261,0))/1000000</f>
        <v>312.28032400000001</v>
      </c>
      <c r="L374" s="16">
        <f>INDEX([1]Funcex!$C$262:$EU$517,MATCH(L$12,[1]Funcex!$B$262:$B$517,0),MATCH($A374,[1]Funcex!$C$261:$EU$261,0))/1000000</f>
        <v>857.41151500000001</v>
      </c>
      <c r="M374" s="16">
        <f>INDEX([1]Funcex!$C$262:$EU$517,MATCH(M$12,[1]Funcex!$B$262:$B$517,0),MATCH($A374,[1]Funcex!$C$261:$EU$261,0))/1000000</f>
        <v>227.20357100000001</v>
      </c>
      <c r="N374" s="16">
        <f>INDEX([1]Funcex!$C$262:$EU$517,MATCH(N$12,[1]Funcex!$B$262:$B$517,0),MATCH($A374,[1]Funcex!$C$261:$EU$261,0))/1000000</f>
        <v>188.10563500000001</v>
      </c>
      <c r="O374" s="16">
        <f>INDEX([1]Funcex!$C$262:$EU$517,MATCH(O$12,[1]Funcex!$B$262:$B$517,0),MATCH($A374,[1]Funcex!$C$261:$EU$261,0))/1000000</f>
        <v>372.82582400000001</v>
      </c>
      <c r="P374" s="16">
        <f>INDEX([1]Funcex!$C$262:$EU$517,MATCH(P$12,[1]Funcex!$B$262:$B$517,0),MATCH($A374,[1]Funcex!$C$261:$EU$261,0))/1000000</f>
        <v>31.216007999999999</v>
      </c>
      <c r="Q374" s="16">
        <f>INDEX([1]Funcex!$C$262:$EU$517,MATCH(Q$12,[1]Funcex!$B$262:$B$517,0),MATCH($A374,[1]Funcex!$C$261:$EU$261,0))/1000000</f>
        <v>286.92118699999997</v>
      </c>
      <c r="R374" s="16">
        <f>INDEX([1]Funcex!$C$262:$EU$517,MATCH(R$12,[1]Funcex!$B$262:$B$517,0),MATCH($A374,[1]Funcex!$C$261:$EU$261,0))/1000000</f>
        <v>4140.8199500000001</v>
      </c>
      <c r="S374" s="16">
        <f>INDEX([1]Funcex!$C$262:$EU$517,MATCH(S$12,[1]Funcex!$B$262:$B$517,0),MATCH($A374,[1]Funcex!$C$261:$EU$261,0))/1000000</f>
        <v>189.78301300000001</v>
      </c>
      <c r="T374" s="16">
        <f>INDEX([1]Funcex!$C$262:$EU$517,MATCH(T$12,[1]Funcex!$B$262:$B$517,0),MATCH($A374,[1]Funcex!$C$261:$EU$261,0))/1000000</f>
        <v>128.52121500000001</v>
      </c>
      <c r="U374" s="16">
        <f>INDEX([1]Funcex!$C$262:$EU$517,MATCH(U$12,[1]Funcex!$B$262:$B$517,0),MATCH($A374,[1]Funcex!$C$261:$EU$261,0))/1000000</f>
        <v>187.621657</v>
      </c>
      <c r="V374" s="16">
        <f>INDEX([1]Funcex!$C$262:$EU$517,MATCH(V$12,[1]Funcex!$B$262:$B$517,0),MATCH($A374,[1]Funcex!$C$261:$EU$261,0))/1000000</f>
        <v>34.668019999999999</v>
      </c>
      <c r="W374" s="16">
        <f>INDEX([1]Funcex!$C$262:$EU$517,MATCH(W$12,[1]Funcex!$B$262:$B$517,0),MATCH($A374,[1]Funcex!$C$261:$EU$261,0))/1000000</f>
        <v>81.088301999999999</v>
      </c>
      <c r="X374" s="16">
        <f>INDEX([1]Funcex!$C$262:$EU$517,MATCH(X$12,[1]Funcex!$B$262:$B$517,0),MATCH($A374,[1]Funcex!$C$261:$EU$261,0))/1000000</f>
        <v>231.00474800000001</v>
      </c>
    </row>
    <row r="375" spans="1:24" x14ac:dyDescent="0.2">
      <c r="A375" s="21">
        <v>43525</v>
      </c>
      <c r="B375" s="16">
        <f>INDEX([1]Funcex!$C$262:$EU$517,MATCH(B$12,[1]Funcex!$B$262:$B$517,0),MATCH($A375,[1]Funcex!$C$261:$EU$261,0))/1000000</f>
        <v>2126.953489</v>
      </c>
      <c r="C375" s="16">
        <f>INDEX([1]Funcex!$C$262:$EU$517,MATCH(C$12,[1]Funcex!$B$262:$B$517,0),MATCH($A375,[1]Funcex!$C$261:$EU$261,0))/1000000</f>
        <v>246.53892200000001</v>
      </c>
      <c r="D375" s="16">
        <f>INDEX([1]Funcex!$C$262:$EU$517,MATCH(D$12,[1]Funcex!$B$262:$B$517,0),MATCH($A375,[1]Funcex!$C$261:$EU$261,0))/1000000</f>
        <v>400.93902800000001</v>
      </c>
      <c r="E375" s="16">
        <f>INDEX([1]Funcex!$C$262:$EU$517,MATCH(E$12,[1]Funcex!$B$262:$B$517,0),MATCH($A375,[1]Funcex!$C$261:$EU$261,0))/1000000</f>
        <v>471.492841</v>
      </c>
      <c r="F375" s="16">
        <f>INDEX([1]Funcex!$C$262:$EU$517,MATCH(F$12,[1]Funcex!$B$262:$B$517,0),MATCH($A375,[1]Funcex!$C$261:$EU$261,0))/1000000</f>
        <v>248.16490300000001</v>
      </c>
      <c r="G375" s="16">
        <f>INDEX([1]Funcex!$C$262:$EU$517,MATCH(G$12,[1]Funcex!$B$262:$B$517,0),MATCH($A375,[1]Funcex!$C$261:$EU$261,0))/1000000</f>
        <v>377.109667</v>
      </c>
      <c r="H375" s="16">
        <f>INDEX([1]Funcex!$C$262:$EU$517,MATCH(H$12,[1]Funcex!$B$262:$B$517,0),MATCH($A375,[1]Funcex!$C$261:$EU$261,0))/1000000</f>
        <v>133.92562599999999</v>
      </c>
      <c r="I375" s="16">
        <f>INDEX([1]Funcex!$C$262:$EU$517,MATCH(I$12,[1]Funcex!$B$262:$B$517,0),MATCH($A375,[1]Funcex!$C$261:$EU$261,0))/1000000</f>
        <v>340.87372199999999</v>
      </c>
      <c r="J375" s="16">
        <f>INDEX([1]Funcex!$C$262:$EU$517,MATCH(J$12,[1]Funcex!$B$262:$B$517,0),MATCH($A375,[1]Funcex!$C$261:$EU$261,0))/1000000</f>
        <v>576.72456199999999</v>
      </c>
      <c r="K375" s="16">
        <f>INDEX([1]Funcex!$C$262:$EU$517,MATCH(K$12,[1]Funcex!$B$262:$B$517,0),MATCH($A375,[1]Funcex!$C$261:$EU$261,0))/1000000</f>
        <v>221.93173100000001</v>
      </c>
      <c r="L375" s="16">
        <f>INDEX([1]Funcex!$C$262:$EU$517,MATCH(L$12,[1]Funcex!$B$262:$B$517,0),MATCH($A375,[1]Funcex!$C$261:$EU$261,0))/1000000</f>
        <v>796.36465199999998</v>
      </c>
      <c r="M375" s="16">
        <f>INDEX([1]Funcex!$C$262:$EU$517,MATCH(M$12,[1]Funcex!$B$262:$B$517,0),MATCH($A375,[1]Funcex!$C$261:$EU$261,0))/1000000</f>
        <v>179.04977500000001</v>
      </c>
      <c r="N375" s="16">
        <f>INDEX([1]Funcex!$C$262:$EU$517,MATCH(N$12,[1]Funcex!$B$262:$B$517,0),MATCH($A375,[1]Funcex!$C$261:$EU$261,0))/1000000</f>
        <v>193.42920599999999</v>
      </c>
      <c r="O375" s="16">
        <f>INDEX([1]Funcex!$C$262:$EU$517,MATCH(O$12,[1]Funcex!$B$262:$B$517,0),MATCH($A375,[1]Funcex!$C$261:$EU$261,0))/1000000</f>
        <v>330.64675099999999</v>
      </c>
      <c r="P375" s="16">
        <f>INDEX([1]Funcex!$C$262:$EU$517,MATCH(P$12,[1]Funcex!$B$262:$B$517,0),MATCH($A375,[1]Funcex!$C$261:$EU$261,0))/1000000</f>
        <v>22.77028</v>
      </c>
      <c r="Q375" s="16">
        <f>INDEX([1]Funcex!$C$262:$EU$517,MATCH(Q$12,[1]Funcex!$B$262:$B$517,0),MATCH($A375,[1]Funcex!$C$261:$EU$261,0))/1000000</f>
        <v>369.562702</v>
      </c>
      <c r="R375" s="16">
        <f>INDEX([1]Funcex!$C$262:$EU$517,MATCH(R$12,[1]Funcex!$B$262:$B$517,0),MATCH($A375,[1]Funcex!$C$261:$EU$261,0))/1000000</f>
        <v>5219.5950080000002</v>
      </c>
      <c r="S375" s="16">
        <f>INDEX([1]Funcex!$C$262:$EU$517,MATCH(S$12,[1]Funcex!$B$262:$B$517,0),MATCH($A375,[1]Funcex!$C$261:$EU$261,0))/1000000</f>
        <v>243.035965</v>
      </c>
      <c r="T375" s="16">
        <f>INDEX([1]Funcex!$C$262:$EU$517,MATCH(T$12,[1]Funcex!$B$262:$B$517,0),MATCH($A375,[1]Funcex!$C$261:$EU$261,0))/1000000</f>
        <v>122.961759</v>
      </c>
      <c r="U375" s="16">
        <f>INDEX([1]Funcex!$C$262:$EU$517,MATCH(U$12,[1]Funcex!$B$262:$B$517,0),MATCH($A375,[1]Funcex!$C$261:$EU$261,0))/1000000</f>
        <v>200.01324299999999</v>
      </c>
      <c r="V375" s="16">
        <f>INDEX([1]Funcex!$C$262:$EU$517,MATCH(V$12,[1]Funcex!$B$262:$B$517,0),MATCH($A375,[1]Funcex!$C$261:$EU$261,0))/1000000</f>
        <v>32.946199</v>
      </c>
      <c r="W375" s="16">
        <f>INDEX([1]Funcex!$C$262:$EU$517,MATCH(W$12,[1]Funcex!$B$262:$B$517,0),MATCH($A375,[1]Funcex!$C$261:$EU$261,0))/1000000</f>
        <v>153.48251300000001</v>
      </c>
      <c r="X375" s="16">
        <f>INDEX([1]Funcex!$C$262:$EU$517,MATCH(X$12,[1]Funcex!$B$262:$B$517,0),MATCH($A375,[1]Funcex!$C$261:$EU$261,0))/1000000</f>
        <v>308.65640200000001</v>
      </c>
    </row>
    <row r="376" spans="1:24" x14ac:dyDescent="0.2">
      <c r="A376" s="21">
        <v>43556</v>
      </c>
      <c r="B376" s="16">
        <f>INDEX([1]Funcex!$C$262:$EU$517,MATCH(B$12,[1]Funcex!$B$262:$B$517,0),MATCH($A376,[1]Funcex!$C$261:$EU$261,0))/1000000</f>
        <v>2714.1697519999998</v>
      </c>
      <c r="C376" s="16">
        <f>INDEX([1]Funcex!$C$262:$EU$517,MATCH(C$12,[1]Funcex!$B$262:$B$517,0),MATCH($A376,[1]Funcex!$C$261:$EU$261,0))/1000000</f>
        <v>206.710973</v>
      </c>
      <c r="D376" s="16">
        <f>INDEX([1]Funcex!$C$262:$EU$517,MATCH(D$12,[1]Funcex!$B$262:$B$517,0),MATCH($A376,[1]Funcex!$C$261:$EU$261,0))/1000000</f>
        <v>394.14244300000001</v>
      </c>
      <c r="E376" s="16">
        <f>INDEX([1]Funcex!$C$262:$EU$517,MATCH(E$12,[1]Funcex!$B$262:$B$517,0),MATCH($A376,[1]Funcex!$C$261:$EU$261,0))/1000000</f>
        <v>399.33722799999998</v>
      </c>
      <c r="F376" s="16">
        <f>INDEX([1]Funcex!$C$262:$EU$517,MATCH(F$12,[1]Funcex!$B$262:$B$517,0),MATCH($A376,[1]Funcex!$C$261:$EU$261,0))/1000000</f>
        <v>255.16673800000001</v>
      </c>
      <c r="G376" s="16">
        <f>INDEX([1]Funcex!$C$262:$EU$517,MATCH(G$12,[1]Funcex!$B$262:$B$517,0),MATCH($A376,[1]Funcex!$C$261:$EU$261,0))/1000000</f>
        <v>406.657353</v>
      </c>
      <c r="H376" s="16">
        <f>INDEX([1]Funcex!$C$262:$EU$517,MATCH(H$12,[1]Funcex!$B$262:$B$517,0),MATCH($A376,[1]Funcex!$C$261:$EU$261,0))/1000000</f>
        <v>199.518699</v>
      </c>
      <c r="I376" s="16">
        <f>INDEX([1]Funcex!$C$262:$EU$517,MATCH(I$12,[1]Funcex!$B$262:$B$517,0),MATCH($A376,[1]Funcex!$C$261:$EU$261,0))/1000000</f>
        <v>246.83610300000001</v>
      </c>
      <c r="J376" s="16">
        <f>INDEX([1]Funcex!$C$262:$EU$517,MATCH(J$12,[1]Funcex!$B$262:$B$517,0),MATCH($A376,[1]Funcex!$C$261:$EU$261,0))/1000000</f>
        <v>834.966274</v>
      </c>
      <c r="K376" s="16">
        <f>INDEX([1]Funcex!$C$262:$EU$517,MATCH(K$12,[1]Funcex!$B$262:$B$517,0),MATCH($A376,[1]Funcex!$C$261:$EU$261,0))/1000000</f>
        <v>258.07047799999998</v>
      </c>
      <c r="L376" s="16">
        <f>INDEX([1]Funcex!$C$262:$EU$517,MATCH(L$12,[1]Funcex!$B$262:$B$517,0),MATCH($A376,[1]Funcex!$C$261:$EU$261,0))/1000000</f>
        <v>927.56469100000004</v>
      </c>
      <c r="M376" s="16">
        <f>INDEX([1]Funcex!$C$262:$EU$517,MATCH(M$12,[1]Funcex!$B$262:$B$517,0),MATCH($A376,[1]Funcex!$C$261:$EU$261,0))/1000000</f>
        <v>254.48792900000001</v>
      </c>
      <c r="N376" s="16">
        <f>INDEX([1]Funcex!$C$262:$EU$517,MATCH(N$12,[1]Funcex!$B$262:$B$517,0),MATCH($A376,[1]Funcex!$C$261:$EU$261,0))/1000000</f>
        <v>196.81724700000001</v>
      </c>
      <c r="O376" s="16">
        <f>INDEX([1]Funcex!$C$262:$EU$517,MATCH(O$12,[1]Funcex!$B$262:$B$517,0),MATCH($A376,[1]Funcex!$C$261:$EU$261,0))/1000000</f>
        <v>478.390602</v>
      </c>
      <c r="P376" s="16">
        <f>INDEX([1]Funcex!$C$262:$EU$517,MATCH(P$12,[1]Funcex!$B$262:$B$517,0),MATCH($A376,[1]Funcex!$C$261:$EU$261,0))/1000000</f>
        <v>21.282920000000001</v>
      </c>
      <c r="Q376" s="16">
        <f>INDEX([1]Funcex!$C$262:$EU$517,MATCH(Q$12,[1]Funcex!$B$262:$B$517,0),MATCH($A376,[1]Funcex!$C$261:$EU$261,0))/1000000</f>
        <v>301.97269</v>
      </c>
      <c r="R376" s="16">
        <f>INDEX([1]Funcex!$C$262:$EU$517,MATCH(R$12,[1]Funcex!$B$262:$B$517,0),MATCH($A376,[1]Funcex!$C$261:$EU$261,0))/1000000</f>
        <v>5610.2854960000004</v>
      </c>
      <c r="S376" s="16">
        <f>INDEX([1]Funcex!$C$262:$EU$517,MATCH(S$12,[1]Funcex!$B$262:$B$517,0),MATCH($A376,[1]Funcex!$C$261:$EU$261,0))/1000000</f>
        <v>163.47123199999999</v>
      </c>
      <c r="T376" s="16">
        <f>INDEX([1]Funcex!$C$262:$EU$517,MATCH(T$12,[1]Funcex!$B$262:$B$517,0),MATCH($A376,[1]Funcex!$C$261:$EU$261,0))/1000000</f>
        <v>78.496888999999996</v>
      </c>
      <c r="U376" s="16">
        <f>INDEX([1]Funcex!$C$262:$EU$517,MATCH(U$12,[1]Funcex!$B$262:$B$517,0),MATCH($A376,[1]Funcex!$C$261:$EU$261,0))/1000000</f>
        <v>199.24297200000001</v>
      </c>
      <c r="V376" s="16">
        <f>INDEX([1]Funcex!$C$262:$EU$517,MATCH(V$12,[1]Funcex!$B$262:$B$517,0),MATCH($A376,[1]Funcex!$C$261:$EU$261,0))/1000000</f>
        <v>27.790338999999999</v>
      </c>
      <c r="W376" s="16">
        <f>INDEX([1]Funcex!$C$262:$EU$517,MATCH(W$12,[1]Funcex!$B$262:$B$517,0),MATCH($A376,[1]Funcex!$C$261:$EU$261,0))/1000000</f>
        <v>153.148608</v>
      </c>
      <c r="X376" s="16">
        <f>INDEX([1]Funcex!$C$262:$EU$517,MATCH(X$12,[1]Funcex!$B$262:$B$517,0),MATCH($A376,[1]Funcex!$C$261:$EU$261,0))/1000000</f>
        <v>235.24350999999999</v>
      </c>
    </row>
    <row r="377" spans="1:24" x14ac:dyDescent="0.2">
      <c r="A377" s="21">
        <v>43586</v>
      </c>
      <c r="B377" s="16">
        <f>INDEX([1]Funcex!$C$262:$EU$517,MATCH(B$12,[1]Funcex!$B$262:$B$517,0),MATCH($A377,[1]Funcex!$C$261:$EU$261,0))/1000000</f>
        <v>3075.0256810000001</v>
      </c>
      <c r="C377" s="16">
        <f>INDEX([1]Funcex!$C$262:$EU$517,MATCH(C$12,[1]Funcex!$B$262:$B$517,0),MATCH($A377,[1]Funcex!$C$261:$EU$261,0))/1000000</f>
        <v>319.19323800000001</v>
      </c>
      <c r="D377" s="16">
        <f>INDEX([1]Funcex!$C$262:$EU$517,MATCH(D$12,[1]Funcex!$B$262:$B$517,0),MATCH($A377,[1]Funcex!$C$261:$EU$261,0))/1000000</f>
        <v>447.68540100000001</v>
      </c>
      <c r="E377" s="16">
        <f>INDEX([1]Funcex!$C$262:$EU$517,MATCH(E$12,[1]Funcex!$B$262:$B$517,0),MATCH($A377,[1]Funcex!$C$261:$EU$261,0))/1000000</f>
        <v>406.75748499999997</v>
      </c>
      <c r="F377" s="16">
        <f>INDEX([1]Funcex!$C$262:$EU$517,MATCH(F$12,[1]Funcex!$B$262:$B$517,0),MATCH($A377,[1]Funcex!$C$261:$EU$261,0))/1000000</f>
        <v>312.37594300000001</v>
      </c>
      <c r="G377" s="16">
        <f>INDEX([1]Funcex!$C$262:$EU$517,MATCH(G$12,[1]Funcex!$B$262:$B$517,0),MATCH($A377,[1]Funcex!$C$261:$EU$261,0))/1000000</f>
        <v>455.487281</v>
      </c>
      <c r="H377" s="16">
        <f>INDEX([1]Funcex!$C$262:$EU$517,MATCH(H$12,[1]Funcex!$B$262:$B$517,0),MATCH($A377,[1]Funcex!$C$261:$EU$261,0))/1000000</f>
        <v>265.974694</v>
      </c>
      <c r="I377" s="16">
        <f>INDEX([1]Funcex!$C$262:$EU$517,MATCH(I$12,[1]Funcex!$B$262:$B$517,0),MATCH($A377,[1]Funcex!$C$261:$EU$261,0))/1000000</f>
        <v>293.98227800000001</v>
      </c>
      <c r="J377" s="16">
        <f>INDEX([1]Funcex!$C$262:$EU$517,MATCH(J$12,[1]Funcex!$B$262:$B$517,0),MATCH($A377,[1]Funcex!$C$261:$EU$261,0))/1000000</f>
        <v>841.40176899999994</v>
      </c>
      <c r="K377" s="16">
        <f>INDEX([1]Funcex!$C$262:$EU$517,MATCH(K$12,[1]Funcex!$B$262:$B$517,0),MATCH($A377,[1]Funcex!$C$261:$EU$261,0))/1000000</f>
        <v>253.31159400000001</v>
      </c>
      <c r="L377" s="16">
        <f>INDEX([1]Funcex!$C$262:$EU$517,MATCH(L$12,[1]Funcex!$B$262:$B$517,0),MATCH($A377,[1]Funcex!$C$261:$EU$261,0))/1000000</f>
        <v>1010.928151</v>
      </c>
      <c r="M377" s="16">
        <f>INDEX([1]Funcex!$C$262:$EU$517,MATCH(M$12,[1]Funcex!$B$262:$B$517,0),MATCH($A377,[1]Funcex!$C$261:$EU$261,0))/1000000</f>
        <v>283.224448</v>
      </c>
      <c r="N377" s="16">
        <f>INDEX([1]Funcex!$C$262:$EU$517,MATCH(N$12,[1]Funcex!$B$262:$B$517,0),MATCH($A377,[1]Funcex!$C$261:$EU$261,0))/1000000</f>
        <v>199.23312300000001</v>
      </c>
      <c r="O377" s="16">
        <f>INDEX([1]Funcex!$C$262:$EU$517,MATCH(O$12,[1]Funcex!$B$262:$B$517,0),MATCH($A377,[1]Funcex!$C$261:$EU$261,0))/1000000</f>
        <v>451.39878800000002</v>
      </c>
      <c r="P377" s="16">
        <f>INDEX([1]Funcex!$C$262:$EU$517,MATCH(P$12,[1]Funcex!$B$262:$B$517,0),MATCH($A377,[1]Funcex!$C$261:$EU$261,0))/1000000</f>
        <v>26.277235999999998</v>
      </c>
      <c r="Q377" s="16">
        <f>INDEX([1]Funcex!$C$262:$EU$517,MATCH(Q$12,[1]Funcex!$B$262:$B$517,0),MATCH($A377,[1]Funcex!$C$261:$EU$261,0))/1000000</f>
        <v>320.79229600000002</v>
      </c>
      <c r="R377" s="16">
        <f>INDEX([1]Funcex!$C$262:$EU$517,MATCH(R$12,[1]Funcex!$B$262:$B$517,0),MATCH($A377,[1]Funcex!$C$261:$EU$261,0))/1000000</f>
        <v>5664.2849329999999</v>
      </c>
      <c r="S377" s="16">
        <f>INDEX([1]Funcex!$C$262:$EU$517,MATCH(S$12,[1]Funcex!$B$262:$B$517,0),MATCH($A377,[1]Funcex!$C$261:$EU$261,0))/1000000</f>
        <v>298.17151999999999</v>
      </c>
      <c r="T377" s="16">
        <f>INDEX([1]Funcex!$C$262:$EU$517,MATCH(T$12,[1]Funcex!$B$262:$B$517,0),MATCH($A377,[1]Funcex!$C$261:$EU$261,0))/1000000</f>
        <v>164.76754600000001</v>
      </c>
      <c r="U377" s="16">
        <f>INDEX([1]Funcex!$C$262:$EU$517,MATCH(U$12,[1]Funcex!$B$262:$B$517,0),MATCH($A377,[1]Funcex!$C$261:$EU$261,0))/1000000</f>
        <v>225.90830399999999</v>
      </c>
      <c r="V377" s="16">
        <f>INDEX([1]Funcex!$C$262:$EU$517,MATCH(V$12,[1]Funcex!$B$262:$B$517,0),MATCH($A377,[1]Funcex!$C$261:$EU$261,0))/1000000</f>
        <v>40.333247</v>
      </c>
      <c r="W377" s="16">
        <f>INDEX([1]Funcex!$C$262:$EU$517,MATCH(W$12,[1]Funcex!$B$262:$B$517,0),MATCH($A377,[1]Funcex!$C$261:$EU$261,0))/1000000</f>
        <v>190.324016</v>
      </c>
      <c r="X377" s="16">
        <f>INDEX([1]Funcex!$C$262:$EU$517,MATCH(X$12,[1]Funcex!$B$262:$B$517,0),MATCH($A377,[1]Funcex!$C$261:$EU$261,0))/1000000</f>
        <v>223.13419500000001</v>
      </c>
    </row>
    <row r="378" spans="1:24" x14ac:dyDescent="0.2">
      <c r="A378" s="21">
        <v>43617</v>
      </c>
      <c r="B378" s="16">
        <f>INDEX([1]Funcex!$C$262:$EU$517,MATCH(B$12,[1]Funcex!$B$262:$B$517,0),MATCH($A378,[1]Funcex!$C$261:$EU$261,0))/1000000</f>
        <v>2428.6733170000002</v>
      </c>
      <c r="C378" s="16">
        <f>INDEX([1]Funcex!$C$262:$EU$517,MATCH(C$12,[1]Funcex!$B$262:$B$517,0),MATCH($A378,[1]Funcex!$C$261:$EU$261,0))/1000000</f>
        <v>228.404585</v>
      </c>
      <c r="D378" s="16">
        <f>INDEX([1]Funcex!$C$262:$EU$517,MATCH(D$12,[1]Funcex!$B$262:$B$517,0),MATCH($A378,[1]Funcex!$C$261:$EU$261,0))/1000000</f>
        <v>428.917329</v>
      </c>
      <c r="E378" s="16">
        <f>INDEX([1]Funcex!$C$262:$EU$517,MATCH(E$12,[1]Funcex!$B$262:$B$517,0),MATCH($A378,[1]Funcex!$C$261:$EU$261,0))/1000000</f>
        <v>361.14498700000001</v>
      </c>
      <c r="F378" s="16">
        <f>INDEX([1]Funcex!$C$262:$EU$517,MATCH(F$12,[1]Funcex!$B$262:$B$517,0),MATCH($A378,[1]Funcex!$C$261:$EU$261,0))/1000000</f>
        <v>274.12174299999998</v>
      </c>
      <c r="G378" s="16">
        <f>INDEX([1]Funcex!$C$262:$EU$517,MATCH(G$12,[1]Funcex!$B$262:$B$517,0),MATCH($A378,[1]Funcex!$C$261:$EU$261,0))/1000000</f>
        <v>328.88399900000002</v>
      </c>
      <c r="H378" s="16">
        <f>INDEX([1]Funcex!$C$262:$EU$517,MATCH(H$12,[1]Funcex!$B$262:$B$517,0),MATCH($A378,[1]Funcex!$C$261:$EU$261,0))/1000000</f>
        <v>255.89082200000001</v>
      </c>
      <c r="I378" s="16">
        <f>INDEX([1]Funcex!$C$262:$EU$517,MATCH(I$12,[1]Funcex!$B$262:$B$517,0),MATCH($A378,[1]Funcex!$C$261:$EU$261,0))/1000000</f>
        <v>249.09262100000001</v>
      </c>
      <c r="J378" s="16">
        <f>INDEX([1]Funcex!$C$262:$EU$517,MATCH(J$12,[1]Funcex!$B$262:$B$517,0),MATCH($A378,[1]Funcex!$C$261:$EU$261,0))/1000000</f>
        <v>649.39689099999998</v>
      </c>
      <c r="K378" s="16">
        <f>INDEX([1]Funcex!$C$262:$EU$517,MATCH(K$12,[1]Funcex!$B$262:$B$517,0),MATCH($A378,[1]Funcex!$C$261:$EU$261,0))/1000000</f>
        <v>200.60251299999999</v>
      </c>
      <c r="L378" s="16">
        <f>INDEX([1]Funcex!$C$262:$EU$517,MATCH(L$12,[1]Funcex!$B$262:$B$517,0),MATCH($A378,[1]Funcex!$C$261:$EU$261,0))/1000000</f>
        <v>873.19568600000002</v>
      </c>
      <c r="M378" s="16">
        <f>INDEX([1]Funcex!$C$262:$EU$517,MATCH(M$12,[1]Funcex!$B$262:$B$517,0),MATCH($A378,[1]Funcex!$C$261:$EU$261,0))/1000000</f>
        <v>128.78769700000001</v>
      </c>
      <c r="N378" s="16">
        <f>INDEX([1]Funcex!$C$262:$EU$517,MATCH(N$12,[1]Funcex!$B$262:$B$517,0),MATCH($A378,[1]Funcex!$C$261:$EU$261,0))/1000000</f>
        <v>171.91485299999999</v>
      </c>
      <c r="O378" s="16">
        <f>INDEX([1]Funcex!$C$262:$EU$517,MATCH(O$12,[1]Funcex!$B$262:$B$517,0),MATCH($A378,[1]Funcex!$C$261:$EU$261,0))/1000000</f>
        <v>498.73366700000003</v>
      </c>
      <c r="P378" s="16">
        <f>INDEX([1]Funcex!$C$262:$EU$517,MATCH(P$12,[1]Funcex!$B$262:$B$517,0),MATCH($A378,[1]Funcex!$C$261:$EU$261,0))/1000000</f>
        <v>19.098555000000001</v>
      </c>
      <c r="Q378" s="16">
        <f>INDEX([1]Funcex!$C$262:$EU$517,MATCH(Q$12,[1]Funcex!$B$262:$B$517,0),MATCH($A378,[1]Funcex!$C$261:$EU$261,0))/1000000</f>
        <v>425.42234200000001</v>
      </c>
      <c r="R378" s="16">
        <f>INDEX([1]Funcex!$C$262:$EU$517,MATCH(R$12,[1]Funcex!$B$262:$B$517,0),MATCH($A378,[1]Funcex!$C$261:$EU$261,0))/1000000</f>
        <v>5512.9382640000003</v>
      </c>
      <c r="S378" s="16">
        <f>INDEX([1]Funcex!$C$262:$EU$517,MATCH(S$12,[1]Funcex!$B$262:$B$517,0),MATCH($A378,[1]Funcex!$C$261:$EU$261,0))/1000000</f>
        <v>244.616004</v>
      </c>
      <c r="T378" s="16">
        <f>INDEX([1]Funcex!$C$262:$EU$517,MATCH(T$12,[1]Funcex!$B$262:$B$517,0),MATCH($A378,[1]Funcex!$C$261:$EU$261,0))/1000000</f>
        <v>174.60948400000001</v>
      </c>
      <c r="U378" s="16">
        <f>INDEX([1]Funcex!$C$262:$EU$517,MATCH(U$12,[1]Funcex!$B$262:$B$517,0),MATCH($A378,[1]Funcex!$C$261:$EU$261,0))/1000000</f>
        <v>200.48080400000001</v>
      </c>
      <c r="V378" s="16">
        <f>INDEX([1]Funcex!$C$262:$EU$517,MATCH(V$12,[1]Funcex!$B$262:$B$517,0),MATCH($A378,[1]Funcex!$C$261:$EU$261,0))/1000000</f>
        <v>40.694282000000001</v>
      </c>
      <c r="W378" s="16">
        <f>INDEX([1]Funcex!$C$262:$EU$517,MATCH(W$12,[1]Funcex!$B$262:$B$517,0),MATCH($A378,[1]Funcex!$C$261:$EU$261,0))/1000000</f>
        <v>141.77377899999999</v>
      </c>
      <c r="X378" s="16">
        <f>INDEX([1]Funcex!$C$262:$EU$517,MATCH(X$12,[1]Funcex!$B$262:$B$517,0),MATCH($A378,[1]Funcex!$C$261:$EU$261,0))/1000000</f>
        <v>212.302322</v>
      </c>
    </row>
    <row r="379" spans="1:24" x14ac:dyDescent="0.2">
      <c r="A379" s="21">
        <v>43647</v>
      </c>
      <c r="B379" s="16">
        <f>INDEX([1]Funcex!$C$262:$EU$517,MATCH(B$12,[1]Funcex!$B$262:$B$517,0),MATCH($A379,[1]Funcex!$C$261:$EU$261,0))/1000000</f>
        <v>2743.350958</v>
      </c>
      <c r="C379" s="16">
        <f>INDEX([1]Funcex!$C$262:$EU$517,MATCH(C$12,[1]Funcex!$B$262:$B$517,0),MATCH($A379,[1]Funcex!$C$261:$EU$261,0))/1000000</f>
        <v>304.36574999999999</v>
      </c>
      <c r="D379" s="16">
        <f>INDEX([1]Funcex!$C$262:$EU$517,MATCH(D$12,[1]Funcex!$B$262:$B$517,0),MATCH($A379,[1]Funcex!$C$261:$EU$261,0))/1000000</f>
        <v>492.00056799999999</v>
      </c>
      <c r="E379" s="16">
        <f>INDEX([1]Funcex!$C$262:$EU$517,MATCH(E$12,[1]Funcex!$B$262:$B$517,0),MATCH($A379,[1]Funcex!$C$261:$EU$261,0))/1000000</f>
        <v>439.88561900000002</v>
      </c>
      <c r="F379" s="16">
        <f>INDEX([1]Funcex!$C$262:$EU$517,MATCH(F$12,[1]Funcex!$B$262:$B$517,0),MATCH($A379,[1]Funcex!$C$261:$EU$261,0))/1000000</f>
        <v>321.981202</v>
      </c>
      <c r="G379" s="16">
        <f>INDEX([1]Funcex!$C$262:$EU$517,MATCH(G$12,[1]Funcex!$B$262:$B$517,0),MATCH($A379,[1]Funcex!$C$261:$EU$261,0))/1000000</f>
        <v>290.52732400000002</v>
      </c>
      <c r="H379" s="16">
        <f>INDEX([1]Funcex!$C$262:$EU$517,MATCH(H$12,[1]Funcex!$B$262:$B$517,0),MATCH($A379,[1]Funcex!$C$261:$EU$261,0))/1000000</f>
        <v>204.05176900000001</v>
      </c>
      <c r="I379" s="16">
        <f>INDEX([1]Funcex!$C$262:$EU$517,MATCH(I$12,[1]Funcex!$B$262:$B$517,0),MATCH($A379,[1]Funcex!$C$261:$EU$261,0))/1000000</f>
        <v>209.96745999999999</v>
      </c>
      <c r="J379" s="16">
        <f>INDEX([1]Funcex!$C$262:$EU$517,MATCH(J$12,[1]Funcex!$B$262:$B$517,0),MATCH($A379,[1]Funcex!$C$261:$EU$261,0))/1000000</f>
        <v>776.88842599999998</v>
      </c>
      <c r="K379" s="16">
        <f>INDEX([1]Funcex!$C$262:$EU$517,MATCH(K$12,[1]Funcex!$B$262:$B$517,0),MATCH($A379,[1]Funcex!$C$261:$EU$261,0))/1000000</f>
        <v>242.148562</v>
      </c>
      <c r="L379" s="16">
        <f>INDEX([1]Funcex!$C$262:$EU$517,MATCH(L$12,[1]Funcex!$B$262:$B$517,0),MATCH($A379,[1]Funcex!$C$261:$EU$261,0))/1000000</f>
        <v>860.84179500000005</v>
      </c>
      <c r="M379" s="16">
        <f>INDEX([1]Funcex!$C$262:$EU$517,MATCH(M$12,[1]Funcex!$B$262:$B$517,0),MATCH($A379,[1]Funcex!$C$261:$EU$261,0))/1000000</f>
        <v>214.55202299999999</v>
      </c>
      <c r="N379" s="16">
        <f>INDEX([1]Funcex!$C$262:$EU$517,MATCH(N$12,[1]Funcex!$B$262:$B$517,0),MATCH($A379,[1]Funcex!$C$261:$EU$261,0))/1000000</f>
        <v>236.75573800000001</v>
      </c>
      <c r="O379" s="16">
        <f>INDEX([1]Funcex!$C$262:$EU$517,MATCH(O$12,[1]Funcex!$B$262:$B$517,0),MATCH($A379,[1]Funcex!$C$261:$EU$261,0))/1000000</f>
        <v>406.65909399999998</v>
      </c>
      <c r="P379" s="16">
        <f>INDEX([1]Funcex!$C$262:$EU$517,MATCH(P$12,[1]Funcex!$B$262:$B$517,0),MATCH($A379,[1]Funcex!$C$261:$EU$261,0))/1000000</f>
        <v>19.371742999999999</v>
      </c>
      <c r="Q379" s="16">
        <f>INDEX([1]Funcex!$C$262:$EU$517,MATCH(Q$12,[1]Funcex!$B$262:$B$517,0),MATCH($A379,[1]Funcex!$C$261:$EU$261,0))/1000000</f>
        <v>592.73366399999998</v>
      </c>
      <c r="R379" s="16">
        <f>INDEX([1]Funcex!$C$262:$EU$517,MATCH(R$12,[1]Funcex!$B$262:$B$517,0),MATCH($A379,[1]Funcex!$C$261:$EU$261,0))/1000000</f>
        <v>5796.042571</v>
      </c>
      <c r="S379" s="16">
        <f>INDEX([1]Funcex!$C$262:$EU$517,MATCH(S$12,[1]Funcex!$B$262:$B$517,0),MATCH($A379,[1]Funcex!$C$261:$EU$261,0))/1000000</f>
        <v>326.90711499999998</v>
      </c>
      <c r="T379" s="16">
        <f>INDEX([1]Funcex!$C$262:$EU$517,MATCH(T$12,[1]Funcex!$B$262:$B$517,0),MATCH($A379,[1]Funcex!$C$261:$EU$261,0))/1000000</f>
        <v>123.18109</v>
      </c>
      <c r="U379" s="16">
        <f>INDEX([1]Funcex!$C$262:$EU$517,MATCH(U$12,[1]Funcex!$B$262:$B$517,0),MATCH($A379,[1]Funcex!$C$261:$EU$261,0))/1000000</f>
        <v>223.239834</v>
      </c>
      <c r="V379" s="16">
        <f>INDEX([1]Funcex!$C$262:$EU$517,MATCH(V$12,[1]Funcex!$B$262:$B$517,0),MATCH($A379,[1]Funcex!$C$261:$EU$261,0))/1000000</f>
        <v>40.274614999999997</v>
      </c>
      <c r="W379" s="16">
        <f>INDEX([1]Funcex!$C$262:$EU$517,MATCH(W$12,[1]Funcex!$B$262:$B$517,0),MATCH($A379,[1]Funcex!$C$261:$EU$261,0))/1000000</f>
        <v>125.21392899999999</v>
      </c>
      <c r="X379" s="16">
        <f>INDEX([1]Funcex!$C$262:$EU$517,MATCH(X$12,[1]Funcex!$B$262:$B$517,0),MATCH($A379,[1]Funcex!$C$261:$EU$261,0))/1000000</f>
        <v>256.21817900000002</v>
      </c>
    </row>
    <row r="380" spans="1:24" x14ac:dyDescent="0.2">
      <c r="A380" s="21">
        <v>43678</v>
      </c>
      <c r="B380" s="16">
        <f>INDEX([1]Funcex!$C$262:$EU$517,MATCH(B$12,[1]Funcex!$B$262:$B$517,0),MATCH($A380,[1]Funcex!$C$261:$EU$261,0))/1000000</f>
        <v>2382.634313</v>
      </c>
      <c r="C380" s="16">
        <f>INDEX([1]Funcex!$C$262:$EU$517,MATCH(C$12,[1]Funcex!$B$262:$B$517,0),MATCH($A380,[1]Funcex!$C$261:$EU$261,0))/1000000</f>
        <v>321.082448</v>
      </c>
      <c r="D380" s="16">
        <f>INDEX([1]Funcex!$C$262:$EU$517,MATCH(D$12,[1]Funcex!$B$262:$B$517,0),MATCH($A380,[1]Funcex!$C$261:$EU$261,0))/1000000</f>
        <v>417.534426</v>
      </c>
      <c r="E380" s="16">
        <f>INDEX([1]Funcex!$C$262:$EU$517,MATCH(E$12,[1]Funcex!$B$262:$B$517,0),MATCH($A380,[1]Funcex!$C$261:$EU$261,0))/1000000</f>
        <v>446.22515099999998</v>
      </c>
      <c r="F380" s="16">
        <f>INDEX([1]Funcex!$C$262:$EU$517,MATCH(F$12,[1]Funcex!$B$262:$B$517,0),MATCH($A380,[1]Funcex!$C$261:$EU$261,0))/1000000</f>
        <v>287.74936000000002</v>
      </c>
      <c r="G380" s="16">
        <f>INDEX([1]Funcex!$C$262:$EU$517,MATCH(G$12,[1]Funcex!$B$262:$B$517,0),MATCH($A380,[1]Funcex!$C$261:$EU$261,0))/1000000</f>
        <v>413.65029500000003</v>
      </c>
      <c r="H380" s="16">
        <f>INDEX([1]Funcex!$C$262:$EU$517,MATCH(H$12,[1]Funcex!$B$262:$B$517,0),MATCH($A380,[1]Funcex!$C$261:$EU$261,0))/1000000</f>
        <v>219.02189899999999</v>
      </c>
      <c r="I380" s="16">
        <f>INDEX([1]Funcex!$C$262:$EU$517,MATCH(I$12,[1]Funcex!$B$262:$B$517,0),MATCH($A380,[1]Funcex!$C$261:$EU$261,0))/1000000</f>
        <v>239.76065600000001</v>
      </c>
      <c r="J380" s="16">
        <f>INDEX([1]Funcex!$C$262:$EU$517,MATCH(J$12,[1]Funcex!$B$262:$B$517,0),MATCH($A380,[1]Funcex!$C$261:$EU$261,0))/1000000</f>
        <v>720.57691499999999</v>
      </c>
      <c r="K380" s="16">
        <f>INDEX([1]Funcex!$C$262:$EU$517,MATCH(K$12,[1]Funcex!$B$262:$B$517,0),MATCH($A380,[1]Funcex!$C$261:$EU$261,0))/1000000</f>
        <v>233.76989399999999</v>
      </c>
      <c r="L380" s="16">
        <f>INDEX([1]Funcex!$C$262:$EU$517,MATCH(L$12,[1]Funcex!$B$262:$B$517,0),MATCH($A380,[1]Funcex!$C$261:$EU$261,0))/1000000</f>
        <v>866.51995499999998</v>
      </c>
      <c r="M380" s="16">
        <f>INDEX([1]Funcex!$C$262:$EU$517,MATCH(M$12,[1]Funcex!$B$262:$B$517,0),MATCH($A380,[1]Funcex!$C$261:$EU$261,0))/1000000</f>
        <v>151.519125</v>
      </c>
      <c r="N380" s="16">
        <f>INDEX([1]Funcex!$C$262:$EU$517,MATCH(N$12,[1]Funcex!$B$262:$B$517,0),MATCH($A380,[1]Funcex!$C$261:$EU$261,0))/1000000</f>
        <v>215.97010399999999</v>
      </c>
      <c r="O380" s="16">
        <f>INDEX([1]Funcex!$C$262:$EU$517,MATCH(O$12,[1]Funcex!$B$262:$B$517,0),MATCH($A380,[1]Funcex!$C$261:$EU$261,0))/1000000</f>
        <v>466.59661599999998</v>
      </c>
      <c r="P380" s="16">
        <f>INDEX([1]Funcex!$C$262:$EU$517,MATCH(P$12,[1]Funcex!$B$262:$B$517,0),MATCH($A380,[1]Funcex!$C$261:$EU$261,0))/1000000</f>
        <v>25.886064999999999</v>
      </c>
      <c r="Q380" s="16">
        <f>INDEX([1]Funcex!$C$262:$EU$517,MATCH(Q$12,[1]Funcex!$B$262:$B$517,0),MATCH($A380,[1]Funcex!$C$261:$EU$261,0))/1000000</f>
        <v>521.71644200000003</v>
      </c>
      <c r="R380" s="16">
        <f>INDEX([1]Funcex!$C$262:$EU$517,MATCH(R$12,[1]Funcex!$B$262:$B$517,0),MATCH($A380,[1]Funcex!$C$261:$EU$261,0))/1000000</f>
        <v>5740.1783889999997</v>
      </c>
      <c r="S380" s="16">
        <f>INDEX([1]Funcex!$C$262:$EU$517,MATCH(S$12,[1]Funcex!$B$262:$B$517,0),MATCH($A380,[1]Funcex!$C$261:$EU$261,0))/1000000</f>
        <v>397.49048399999998</v>
      </c>
      <c r="T380" s="16">
        <f>INDEX([1]Funcex!$C$262:$EU$517,MATCH(T$12,[1]Funcex!$B$262:$B$517,0),MATCH($A380,[1]Funcex!$C$261:$EU$261,0))/1000000</f>
        <v>128.25695200000001</v>
      </c>
      <c r="U380" s="16">
        <f>INDEX([1]Funcex!$C$262:$EU$517,MATCH(U$12,[1]Funcex!$B$262:$B$517,0),MATCH($A380,[1]Funcex!$C$261:$EU$261,0))/1000000</f>
        <v>196.707874</v>
      </c>
      <c r="V380" s="16">
        <f>INDEX([1]Funcex!$C$262:$EU$517,MATCH(V$12,[1]Funcex!$B$262:$B$517,0),MATCH($A380,[1]Funcex!$C$261:$EU$261,0))/1000000</f>
        <v>35.673945000000003</v>
      </c>
      <c r="W380" s="16">
        <f>INDEX([1]Funcex!$C$262:$EU$517,MATCH(W$12,[1]Funcex!$B$262:$B$517,0),MATCH($A380,[1]Funcex!$C$261:$EU$261,0))/1000000</f>
        <v>142.40516299999999</v>
      </c>
      <c r="X380" s="16">
        <f>INDEX([1]Funcex!$C$262:$EU$517,MATCH(X$12,[1]Funcex!$B$262:$B$517,0),MATCH($A380,[1]Funcex!$C$261:$EU$261,0))/1000000</f>
        <v>166.17226600000001</v>
      </c>
    </row>
    <row r="381" spans="1:24" x14ac:dyDescent="0.2">
      <c r="A381" s="21">
        <v>43709</v>
      </c>
      <c r="B381" s="16">
        <f>INDEX([1]Funcex!$C$262:$EU$517,MATCH(B$12,[1]Funcex!$B$262:$B$517,0),MATCH($A381,[1]Funcex!$C$261:$EU$261,0))/1000000</f>
        <v>2285.2446850000001</v>
      </c>
      <c r="C381" s="16">
        <f>INDEX([1]Funcex!$C$262:$EU$517,MATCH(C$12,[1]Funcex!$B$262:$B$517,0),MATCH($A381,[1]Funcex!$C$261:$EU$261,0))/1000000</f>
        <v>310.28148099999999</v>
      </c>
      <c r="D381" s="16">
        <f>INDEX([1]Funcex!$C$262:$EU$517,MATCH(D$12,[1]Funcex!$B$262:$B$517,0),MATCH($A381,[1]Funcex!$C$261:$EU$261,0))/1000000</f>
        <v>499.881957</v>
      </c>
      <c r="E381" s="16">
        <f>INDEX([1]Funcex!$C$262:$EU$517,MATCH(E$12,[1]Funcex!$B$262:$B$517,0),MATCH($A381,[1]Funcex!$C$261:$EU$261,0))/1000000</f>
        <v>301.03670199999999</v>
      </c>
      <c r="F381" s="16">
        <f>INDEX([1]Funcex!$C$262:$EU$517,MATCH(F$12,[1]Funcex!$B$262:$B$517,0),MATCH($A381,[1]Funcex!$C$261:$EU$261,0))/1000000</f>
        <v>355.22016300000001</v>
      </c>
      <c r="G381" s="16">
        <f>INDEX([1]Funcex!$C$262:$EU$517,MATCH(G$12,[1]Funcex!$B$262:$B$517,0),MATCH($A381,[1]Funcex!$C$261:$EU$261,0))/1000000</f>
        <v>368.55876599999999</v>
      </c>
      <c r="H381" s="16">
        <f>INDEX([1]Funcex!$C$262:$EU$517,MATCH(H$12,[1]Funcex!$B$262:$B$517,0),MATCH($A381,[1]Funcex!$C$261:$EU$261,0))/1000000</f>
        <v>259.84269799999998</v>
      </c>
      <c r="I381" s="16">
        <f>INDEX([1]Funcex!$C$262:$EU$517,MATCH(I$12,[1]Funcex!$B$262:$B$517,0),MATCH($A381,[1]Funcex!$C$261:$EU$261,0))/1000000</f>
        <v>250.019935</v>
      </c>
      <c r="J381" s="16">
        <f>INDEX([1]Funcex!$C$262:$EU$517,MATCH(J$12,[1]Funcex!$B$262:$B$517,0),MATCH($A381,[1]Funcex!$C$261:$EU$261,0))/1000000</f>
        <v>2397.619326</v>
      </c>
      <c r="K381" s="16">
        <f>INDEX([1]Funcex!$C$262:$EU$517,MATCH(K$12,[1]Funcex!$B$262:$B$517,0),MATCH($A381,[1]Funcex!$C$261:$EU$261,0))/1000000</f>
        <v>211.21140199999999</v>
      </c>
      <c r="L381" s="16">
        <f>INDEX([1]Funcex!$C$262:$EU$517,MATCH(L$12,[1]Funcex!$B$262:$B$517,0),MATCH($A381,[1]Funcex!$C$261:$EU$261,0))/1000000</f>
        <v>788.31226100000003</v>
      </c>
      <c r="M381" s="16">
        <f>INDEX([1]Funcex!$C$262:$EU$517,MATCH(M$12,[1]Funcex!$B$262:$B$517,0),MATCH($A381,[1]Funcex!$C$261:$EU$261,0))/1000000</f>
        <v>159.19239899999999</v>
      </c>
      <c r="N381" s="16">
        <f>INDEX([1]Funcex!$C$262:$EU$517,MATCH(N$12,[1]Funcex!$B$262:$B$517,0),MATCH($A381,[1]Funcex!$C$261:$EU$261,0))/1000000</f>
        <v>216.65542500000001</v>
      </c>
      <c r="O381" s="16">
        <f>INDEX([1]Funcex!$C$262:$EU$517,MATCH(O$12,[1]Funcex!$B$262:$B$517,0),MATCH($A381,[1]Funcex!$C$261:$EU$261,0))/1000000</f>
        <v>400.69405699999999</v>
      </c>
      <c r="P381" s="16">
        <f>INDEX([1]Funcex!$C$262:$EU$517,MATCH(P$12,[1]Funcex!$B$262:$B$517,0),MATCH($A381,[1]Funcex!$C$261:$EU$261,0))/1000000</f>
        <v>34.594524999999997</v>
      </c>
      <c r="Q381" s="16">
        <f>INDEX([1]Funcex!$C$262:$EU$517,MATCH(Q$12,[1]Funcex!$B$262:$B$517,0),MATCH($A381,[1]Funcex!$C$261:$EU$261,0))/1000000</f>
        <v>537.85833600000001</v>
      </c>
      <c r="R381" s="16">
        <f>INDEX([1]Funcex!$C$262:$EU$517,MATCH(R$12,[1]Funcex!$B$262:$B$517,0),MATCH($A381,[1]Funcex!$C$261:$EU$261,0))/1000000</f>
        <v>5300.6213420000004</v>
      </c>
      <c r="S381" s="16">
        <f>INDEX([1]Funcex!$C$262:$EU$517,MATCH(S$12,[1]Funcex!$B$262:$B$517,0),MATCH($A381,[1]Funcex!$C$261:$EU$261,0))/1000000</f>
        <v>372.77866999999998</v>
      </c>
      <c r="T381" s="16">
        <f>INDEX([1]Funcex!$C$262:$EU$517,MATCH(T$12,[1]Funcex!$B$262:$B$517,0),MATCH($A381,[1]Funcex!$C$261:$EU$261,0))/1000000</f>
        <v>126.524103</v>
      </c>
      <c r="U381" s="16">
        <f>INDEX([1]Funcex!$C$262:$EU$517,MATCH(U$12,[1]Funcex!$B$262:$B$517,0),MATCH($A381,[1]Funcex!$C$261:$EU$261,0))/1000000</f>
        <v>204.656564</v>
      </c>
      <c r="V381" s="16">
        <f>INDEX([1]Funcex!$C$262:$EU$517,MATCH(V$12,[1]Funcex!$B$262:$B$517,0),MATCH($A381,[1]Funcex!$C$261:$EU$261,0))/1000000</f>
        <v>31.625544999999999</v>
      </c>
      <c r="W381" s="16">
        <f>INDEX([1]Funcex!$C$262:$EU$517,MATCH(W$12,[1]Funcex!$B$262:$B$517,0),MATCH($A381,[1]Funcex!$C$261:$EU$261,0))/1000000</f>
        <v>129.36743300000001</v>
      </c>
      <c r="X381" s="16">
        <f>INDEX([1]Funcex!$C$262:$EU$517,MATCH(X$12,[1]Funcex!$B$262:$B$517,0),MATCH($A381,[1]Funcex!$C$261:$EU$261,0))/1000000</f>
        <v>238.26943199999999</v>
      </c>
    </row>
    <row r="382" spans="1:24" x14ac:dyDescent="0.2">
      <c r="A382" s="21">
        <v>43739</v>
      </c>
      <c r="B382" s="16">
        <f>INDEX([1]Funcex!$C$262:$EU$517,MATCH(B$12,[1]Funcex!$B$262:$B$517,0),MATCH($A382,[1]Funcex!$C$261:$EU$261,0))/1000000</f>
        <v>2573.7905249999999</v>
      </c>
      <c r="C382" s="16">
        <f>INDEX([1]Funcex!$C$262:$EU$517,MATCH(C$12,[1]Funcex!$B$262:$B$517,0),MATCH($A382,[1]Funcex!$C$261:$EU$261,0))/1000000</f>
        <v>338.78874000000002</v>
      </c>
      <c r="D382" s="16">
        <f>INDEX([1]Funcex!$C$262:$EU$517,MATCH(D$12,[1]Funcex!$B$262:$B$517,0),MATCH($A382,[1]Funcex!$C$261:$EU$261,0))/1000000</f>
        <v>413.57799599999998</v>
      </c>
      <c r="E382" s="16">
        <f>INDEX([1]Funcex!$C$262:$EU$517,MATCH(E$12,[1]Funcex!$B$262:$B$517,0),MATCH($A382,[1]Funcex!$C$261:$EU$261,0))/1000000</f>
        <v>342.06471699999997</v>
      </c>
      <c r="F382" s="16">
        <f>INDEX([1]Funcex!$C$262:$EU$517,MATCH(F$12,[1]Funcex!$B$262:$B$517,0),MATCH($A382,[1]Funcex!$C$261:$EU$261,0))/1000000</f>
        <v>229.209014</v>
      </c>
      <c r="G382" s="16">
        <f>INDEX([1]Funcex!$C$262:$EU$517,MATCH(G$12,[1]Funcex!$B$262:$B$517,0),MATCH($A382,[1]Funcex!$C$261:$EU$261,0))/1000000</f>
        <v>290.34105199999999</v>
      </c>
      <c r="H382" s="16">
        <f>INDEX([1]Funcex!$C$262:$EU$517,MATCH(H$12,[1]Funcex!$B$262:$B$517,0),MATCH($A382,[1]Funcex!$C$261:$EU$261,0))/1000000</f>
        <v>202.27394200000001</v>
      </c>
      <c r="I382" s="16">
        <f>INDEX([1]Funcex!$C$262:$EU$517,MATCH(I$12,[1]Funcex!$B$262:$B$517,0),MATCH($A382,[1]Funcex!$C$261:$EU$261,0))/1000000</f>
        <v>265.705174</v>
      </c>
      <c r="J382" s="16">
        <f>INDEX([1]Funcex!$C$262:$EU$517,MATCH(J$12,[1]Funcex!$B$262:$B$517,0),MATCH($A382,[1]Funcex!$C$261:$EU$261,0))/1000000</f>
        <v>655.70463199999995</v>
      </c>
      <c r="K382" s="16">
        <f>INDEX([1]Funcex!$C$262:$EU$517,MATCH(K$12,[1]Funcex!$B$262:$B$517,0),MATCH($A382,[1]Funcex!$C$261:$EU$261,0))/1000000</f>
        <v>263.74935799999997</v>
      </c>
      <c r="L382" s="16">
        <f>INDEX([1]Funcex!$C$262:$EU$517,MATCH(L$12,[1]Funcex!$B$262:$B$517,0),MATCH($A382,[1]Funcex!$C$261:$EU$261,0))/1000000</f>
        <v>728.62883899999997</v>
      </c>
      <c r="M382" s="16">
        <f>INDEX([1]Funcex!$C$262:$EU$517,MATCH(M$12,[1]Funcex!$B$262:$B$517,0),MATCH($A382,[1]Funcex!$C$261:$EU$261,0))/1000000</f>
        <v>203.90769599999999</v>
      </c>
      <c r="N382" s="16">
        <f>INDEX([1]Funcex!$C$262:$EU$517,MATCH(N$12,[1]Funcex!$B$262:$B$517,0),MATCH($A382,[1]Funcex!$C$261:$EU$261,0))/1000000</f>
        <v>229.31339199999999</v>
      </c>
      <c r="O382" s="16">
        <f>INDEX([1]Funcex!$C$262:$EU$517,MATCH(O$12,[1]Funcex!$B$262:$B$517,0),MATCH($A382,[1]Funcex!$C$261:$EU$261,0))/1000000</f>
        <v>513.37521300000003</v>
      </c>
      <c r="P382" s="16">
        <f>INDEX([1]Funcex!$C$262:$EU$517,MATCH(P$12,[1]Funcex!$B$262:$B$517,0),MATCH($A382,[1]Funcex!$C$261:$EU$261,0))/1000000</f>
        <v>39.441600999999999</v>
      </c>
      <c r="Q382" s="16">
        <f>INDEX([1]Funcex!$C$262:$EU$517,MATCH(Q$12,[1]Funcex!$B$262:$B$517,0),MATCH($A382,[1]Funcex!$C$261:$EU$261,0))/1000000</f>
        <v>559.62510599999996</v>
      </c>
      <c r="R382" s="16">
        <f>INDEX([1]Funcex!$C$262:$EU$517,MATCH(R$12,[1]Funcex!$B$262:$B$517,0),MATCH($A382,[1]Funcex!$C$261:$EU$261,0))/1000000</f>
        <v>5824.3439980000003</v>
      </c>
      <c r="S382" s="16">
        <f>INDEX([1]Funcex!$C$262:$EU$517,MATCH(S$12,[1]Funcex!$B$262:$B$517,0),MATCH($A382,[1]Funcex!$C$261:$EU$261,0))/1000000</f>
        <v>453.62881599999997</v>
      </c>
      <c r="T382" s="16">
        <f>INDEX([1]Funcex!$C$262:$EU$517,MATCH(T$12,[1]Funcex!$B$262:$B$517,0),MATCH($A382,[1]Funcex!$C$261:$EU$261,0))/1000000</f>
        <v>125.26839200000001</v>
      </c>
      <c r="U382" s="16">
        <f>INDEX([1]Funcex!$C$262:$EU$517,MATCH(U$12,[1]Funcex!$B$262:$B$517,0),MATCH($A382,[1]Funcex!$C$261:$EU$261,0))/1000000</f>
        <v>221.211568</v>
      </c>
      <c r="V382" s="16">
        <f>INDEX([1]Funcex!$C$262:$EU$517,MATCH(V$12,[1]Funcex!$B$262:$B$517,0),MATCH($A382,[1]Funcex!$C$261:$EU$261,0))/1000000</f>
        <v>37.814684</v>
      </c>
      <c r="W382" s="16">
        <f>INDEX([1]Funcex!$C$262:$EU$517,MATCH(W$12,[1]Funcex!$B$262:$B$517,0),MATCH($A382,[1]Funcex!$C$261:$EU$261,0))/1000000</f>
        <v>135.23423099999999</v>
      </c>
      <c r="X382" s="16">
        <f>INDEX([1]Funcex!$C$262:$EU$517,MATCH(X$12,[1]Funcex!$B$262:$B$517,0),MATCH($A382,[1]Funcex!$C$261:$EU$261,0))/1000000</f>
        <v>202.70607999999999</v>
      </c>
    </row>
    <row r="383" spans="1:24" x14ac:dyDescent="0.2">
      <c r="A383" s="21">
        <v>43770</v>
      </c>
      <c r="B383" s="16">
        <f>INDEX([1]Funcex!$C$262:$EU$517,MATCH(B$12,[1]Funcex!$B$262:$B$517,0),MATCH($A383,[1]Funcex!$C$261:$EU$261,0))/1000000</f>
        <v>2375.302619</v>
      </c>
      <c r="C383" s="16">
        <f>INDEX([1]Funcex!$C$262:$EU$517,MATCH(C$12,[1]Funcex!$B$262:$B$517,0),MATCH($A383,[1]Funcex!$C$261:$EU$261,0))/1000000</f>
        <v>268.166923</v>
      </c>
      <c r="D383" s="16">
        <f>INDEX([1]Funcex!$C$262:$EU$517,MATCH(D$12,[1]Funcex!$B$262:$B$517,0),MATCH($A383,[1]Funcex!$C$261:$EU$261,0))/1000000</f>
        <v>388.408207</v>
      </c>
      <c r="E383" s="16">
        <f>INDEX([1]Funcex!$C$262:$EU$517,MATCH(E$12,[1]Funcex!$B$262:$B$517,0),MATCH($A383,[1]Funcex!$C$261:$EU$261,0))/1000000</f>
        <v>345.26461799999998</v>
      </c>
      <c r="F383" s="16">
        <f>INDEX([1]Funcex!$C$262:$EU$517,MATCH(F$12,[1]Funcex!$B$262:$B$517,0),MATCH($A383,[1]Funcex!$C$261:$EU$261,0))/1000000</f>
        <v>272.179891</v>
      </c>
      <c r="G383" s="16">
        <f>INDEX([1]Funcex!$C$262:$EU$517,MATCH(G$12,[1]Funcex!$B$262:$B$517,0),MATCH($A383,[1]Funcex!$C$261:$EU$261,0))/1000000</f>
        <v>272.65721600000001</v>
      </c>
      <c r="H383" s="16">
        <f>INDEX([1]Funcex!$C$262:$EU$517,MATCH(H$12,[1]Funcex!$B$262:$B$517,0),MATCH($A383,[1]Funcex!$C$261:$EU$261,0))/1000000</f>
        <v>213.934237</v>
      </c>
      <c r="I383" s="16">
        <f>INDEX([1]Funcex!$C$262:$EU$517,MATCH(I$12,[1]Funcex!$B$262:$B$517,0),MATCH($A383,[1]Funcex!$C$261:$EU$261,0))/1000000</f>
        <v>219.513226</v>
      </c>
      <c r="J383" s="16">
        <f>INDEX([1]Funcex!$C$262:$EU$517,MATCH(J$12,[1]Funcex!$B$262:$B$517,0),MATCH($A383,[1]Funcex!$C$261:$EU$261,0))/1000000</f>
        <v>798.95625099999995</v>
      </c>
      <c r="K383" s="16">
        <f>INDEX([1]Funcex!$C$262:$EU$517,MATCH(K$12,[1]Funcex!$B$262:$B$517,0),MATCH($A383,[1]Funcex!$C$261:$EU$261,0))/1000000</f>
        <v>192.247377</v>
      </c>
      <c r="L383" s="16">
        <f>INDEX([1]Funcex!$C$262:$EU$517,MATCH(L$12,[1]Funcex!$B$262:$B$517,0),MATCH($A383,[1]Funcex!$C$261:$EU$261,0))/1000000</f>
        <v>697.26112000000001</v>
      </c>
      <c r="M383" s="16">
        <f>INDEX([1]Funcex!$C$262:$EU$517,MATCH(M$12,[1]Funcex!$B$262:$B$517,0),MATCH($A383,[1]Funcex!$C$261:$EU$261,0))/1000000</f>
        <v>178.486053</v>
      </c>
      <c r="N383" s="16">
        <f>INDEX([1]Funcex!$C$262:$EU$517,MATCH(N$12,[1]Funcex!$B$262:$B$517,0),MATCH($A383,[1]Funcex!$C$261:$EU$261,0))/1000000</f>
        <v>222.047245</v>
      </c>
      <c r="O383" s="16">
        <f>INDEX([1]Funcex!$C$262:$EU$517,MATCH(O$12,[1]Funcex!$B$262:$B$517,0),MATCH($A383,[1]Funcex!$C$261:$EU$261,0))/1000000</f>
        <v>347.14662199999998</v>
      </c>
      <c r="P383" s="16">
        <f>INDEX([1]Funcex!$C$262:$EU$517,MATCH(P$12,[1]Funcex!$B$262:$B$517,0),MATCH($A383,[1]Funcex!$C$261:$EU$261,0))/1000000</f>
        <v>64.620755000000003</v>
      </c>
      <c r="Q383" s="16">
        <f>INDEX([1]Funcex!$C$262:$EU$517,MATCH(Q$12,[1]Funcex!$B$262:$B$517,0),MATCH($A383,[1]Funcex!$C$261:$EU$261,0))/1000000</f>
        <v>438.10800799999998</v>
      </c>
      <c r="R383" s="16">
        <f>INDEX([1]Funcex!$C$262:$EU$517,MATCH(R$12,[1]Funcex!$B$262:$B$517,0),MATCH($A383,[1]Funcex!$C$261:$EU$261,0))/1000000</f>
        <v>5115.3684030000004</v>
      </c>
      <c r="S383" s="16">
        <f>INDEX([1]Funcex!$C$262:$EU$517,MATCH(S$12,[1]Funcex!$B$262:$B$517,0),MATCH($A383,[1]Funcex!$C$261:$EU$261,0))/1000000</f>
        <v>210.47347600000001</v>
      </c>
      <c r="T383" s="16">
        <f>INDEX([1]Funcex!$C$262:$EU$517,MATCH(T$12,[1]Funcex!$B$262:$B$517,0),MATCH($A383,[1]Funcex!$C$261:$EU$261,0))/1000000</f>
        <v>103.078723</v>
      </c>
      <c r="U383" s="16">
        <f>INDEX([1]Funcex!$C$262:$EU$517,MATCH(U$12,[1]Funcex!$B$262:$B$517,0),MATCH($A383,[1]Funcex!$C$261:$EU$261,0))/1000000</f>
        <v>189.44187099999999</v>
      </c>
      <c r="V383" s="16">
        <f>INDEX([1]Funcex!$C$262:$EU$517,MATCH(V$12,[1]Funcex!$B$262:$B$517,0),MATCH($A383,[1]Funcex!$C$261:$EU$261,0))/1000000</f>
        <v>38.147663999999999</v>
      </c>
      <c r="W383" s="16">
        <f>INDEX([1]Funcex!$C$262:$EU$517,MATCH(W$12,[1]Funcex!$B$262:$B$517,0),MATCH($A383,[1]Funcex!$C$261:$EU$261,0))/1000000</f>
        <v>127.92402199999999</v>
      </c>
      <c r="X383" s="16">
        <f>INDEX([1]Funcex!$C$262:$EU$517,MATCH(X$12,[1]Funcex!$B$262:$B$517,0),MATCH($A383,[1]Funcex!$C$261:$EU$261,0))/1000000</f>
        <v>125.384732</v>
      </c>
    </row>
    <row r="384" spans="1:24" x14ac:dyDescent="0.2">
      <c r="A384" s="21">
        <v>43800</v>
      </c>
      <c r="B384" s="16">
        <f>INDEX([1]Funcex!$C$262:$EU$517,MATCH(B$12,[1]Funcex!$B$262:$B$517,0),MATCH($A384,[1]Funcex!$C$261:$EU$261,0))/1000000</f>
        <v>2635.2048840000002</v>
      </c>
      <c r="C384" s="16">
        <f>INDEX([1]Funcex!$C$262:$EU$517,MATCH(C$12,[1]Funcex!$B$262:$B$517,0),MATCH($A384,[1]Funcex!$C$261:$EU$261,0))/1000000</f>
        <v>264.88047899999998</v>
      </c>
      <c r="D384" s="16">
        <f>INDEX([1]Funcex!$C$262:$EU$517,MATCH(D$12,[1]Funcex!$B$262:$B$517,0),MATCH($A384,[1]Funcex!$C$261:$EU$261,0))/1000000</f>
        <v>383.04704199999998</v>
      </c>
      <c r="E384" s="16">
        <f>INDEX([1]Funcex!$C$262:$EU$517,MATCH(E$12,[1]Funcex!$B$262:$B$517,0),MATCH($A384,[1]Funcex!$C$261:$EU$261,0))/1000000</f>
        <v>326.19867499999998</v>
      </c>
      <c r="F384" s="16">
        <f>INDEX([1]Funcex!$C$262:$EU$517,MATCH(F$12,[1]Funcex!$B$262:$B$517,0),MATCH($A384,[1]Funcex!$C$261:$EU$261,0))/1000000</f>
        <v>284.71777600000001</v>
      </c>
      <c r="G384" s="16">
        <f>INDEX([1]Funcex!$C$262:$EU$517,MATCH(G$12,[1]Funcex!$B$262:$B$517,0),MATCH($A384,[1]Funcex!$C$261:$EU$261,0))/1000000</f>
        <v>284.67943000000002</v>
      </c>
      <c r="H384" s="16">
        <f>INDEX([1]Funcex!$C$262:$EU$517,MATCH(H$12,[1]Funcex!$B$262:$B$517,0),MATCH($A384,[1]Funcex!$C$261:$EU$261,0))/1000000</f>
        <v>214.165828</v>
      </c>
      <c r="I384" s="16">
        <f>INDEX([1]Funcex!$C$262:$EU$517,MATCH(I$12,[1]Funcex!$B$262:$B$517,0),MATCH($A384,[1]Funcex!$C$261:$EU$261,0))/1000000</f>
        <v>184.149169</v>
      </c>
      <c r="J384" s="16">
        <f>INDEX([1]Funcex!$C$262:$EU$517,MATCH(J$12,[1]Funcex!$B$262:$B$517,0),MATCH($A384,[1]Funcex!$C$261:$EU$261,0))/1000000</f>
        <v>519.56653100000005</v>
      </c>
      <c r="K384" s="16">
        <f>INDEX([1]Funcex!$C$262:$EU$517,MATCH(K$12,[1]Funcex!$B$262:$B$517,0),MATCH($A384,[1]Funcex!$C$261:$EU$261,0))/1000000</f>
        <v>250.46374</v>
      </c>
      <c r="L384" s="16">
        <f>INDEX([1]Funcex!$C$262:$EU$517,MATCH(L$12,[1]Funcex!$B$262:$B$517,0),MATCH($A384,[1]Funcex!$C$261:$EU$261,0))/1000000</f>
        <v>711.226722</v>
      </c>
      <c r="M384" s="16">
        <f>INDEX([1]Funcex!$C$262:$EU$517,MATCH(M$12,[1]Funcex!$B$262:$B$517,0),MATCH($A384,[1]Funcex!$C$261:$EU$261,0))/1000000</f>
        <v>213.247737</v>
      </c>
      <c r="N384" s="16">
        <f>INDEX([1]Funcex!$C$262:$EU$517,MATCH(N$12,[1]Funcex!$B$262:$B$517,0),MATCH($A384,[1]Funcex!$C$261:$EU$261,0))/1000000</f>
        <v>233.595752</v>
      </c>
      <c r="O384" s="16">
        <f>INDEX([1]Funcex!$C$262:$EU$517,MATCH(O$12,[1]Funcex!$B$262:$B$517,0),MATCH($A384,[1]Funcex!$C$261:$EU$261,0))/1000000</f>
        <v>463.73157099999997</v>
      </c>
      <c r="P384" s="16">
        <f>INDEX([1]Funcex!$C$262:$EU$517,MATCH(P$12,[1]Funcex!$B$262:$B$517,0),MATCH($A384,[1]Funcex!$C$261:$EU$261,0))/1000000</f>
        <v>72.457082</v>
      </c>
      <c r="Q384" s="16">
        <f>INDEX([1]Funcex!$C$262:$EU$517,MATCH(Q$12,[1]Funcex!$B$262:$B$517,0),MATCH($A384,[1]Funcex!$C$261:$EU$261,0))/1000000</f>
        <v>620.73170200000004</v>
      </c>
      <c r="R384" s="16">
        <f>INDEX([1]Funcex!$C$262:$EU$517,MATCH(R$12,[1]Funcex!$B$262:$B$517,0),MATCH($A384,[1]Funcex!$C$261:$EU$261,0))/1000000</f>
        <v>5604.3679819999998</v>
      </c>
      <c r="S384" s="16">
        <f>INDEX([1]Funcex!$C$262:$EU$517,MATCH(S$12,[1]Funcex!$B$262:$B$517,0),MATCH($A384,[1]Funcex!$C$261:$EU$261,0))/1000000</f>
        <v>276.836434</v>
      </c>
      <c r="T384" s="16">
        <f>INDEX([1]Funcex!$C$262:$EU$517,MATCH(T$12,[1]Funcex!$B$262:$B$517,0),MATCH($A384,[1]Funcex!$C$261:$EU$261,0))/1000000</f>
        <v>134.13153199999999</v>
      </c>
      <c r="U384" s="16">
        <f>INDEX([1]Funcex!$C$262:$EU$517,MATCH(U$12,[1]Funcex!$B$262:$B$517,0),MATCH($A384,[1]Funcex!$C$261:$EU$261,0))/1000000</f>
        <v>211.13604900000001</v>
      </c>
      <c r="V384" s="16">
        <f>INDEX([1]Funcex!$C$262:$EU$517,MATCH(V$12,[1]Funcex!$B$262:$B$517,0),MATCH($A384,[1]Funcex!$C$261:$EU$261,0))/1000000</f>
        <v>50.568686999999997</v>
      </c>
      <c r="W384" s="16">
        <f>INDEX([1]Funcex!$C$262:$EU$517,MATCH(W$12,[1]Funcex!$B$262:$B$517,0),MATCH($A384,[1]Funcex!$C$261:$EU$261,0))/1000000</f>
        <v>92.749887000000001</v>
      </c>
      <c r="X384" s="16">
        <f>INDEX([1]Funcex!$C$262:$EU$517,MATCH(X$12,[1]Funcex!$B$262:$B$517,0),MATCH($A384,[1]Funcex!$C$261:$EU$261,0))/1000000</f>
        <v>222.20169999999999</v>
      </c>
    </row>
    <row r="385" spans="1:24" x14ac:dyDescent="0.2">
      <c r="A385" s="21">
        <v>43831</v>
      </c>
      <c r="B385" s="16">
        <f>INDEX([1]Funcex!$C$262:$EW$517,MATCH(B$12,[1]Funcex!$B$262:$B$517,0),MATCH($A385,[1]Funcex!$C$261:$EW$261,0))/1000000</f>
        <v>1611.3125190000001</v>
      </c>
      <c r="C385" s="16">
        <f>INDEX([1]Funcex!$C$262:$EW$517,MATCH(C$12,[1]Funcex!$B$262:$B$517,0),MATCH($A385,[1]Funcex!$C$261:$EW$261,0))/1000000</f>
        <v>305.13448</v>
      </c>
      <c r="D385" s="16">
        <f>INDEX([1]Funcex!$C$262:$EW$517,MATCH(D$12,[1]Funcex!$B$262:$B$517,0),MATCH($A385,[1]Funcex!$C$261:$EW$261,0))/1000000</f>
        <v>237.657533</v>
      </c>
      <c r="E385" s="16">
        <f>INDEX([1]Funcex!$C$262:$EW$517,MATCH(E$12,[1]Funcex!$B$262:$B$517,0),MATCH($A385,[1]Funcex!$C$261:$EW$261,0))/1000000</f>
        <v>301.61425600000001</v>
      </c>
      <c r="F385" s="16">
        <f>INDEX([1]Funcex!$C$262:$EW$517,MATCH(F$12,[1]Funcex!$B$262:$B$517,0),MATCH($A385,[1]Funcex!$C$261:$EW$261,0))/1000000</f>
        <v>209.392741</v>
      </c>
      <c r="G385" s="16">
        <f>INDEX([1]Funcex!$C$262:$EW$517,MATCH(G$12,[1]Funcex!$B$262:$B$517,0),MATCH($A385,[1]Funcex!$C$261:$EW$261,0))/1000000</f>
        <v>281.22826800000001</v>
      </c>
      <c r="H385" s="16">
        <f>INDEX([1]Funcex!$C$262:$EW$517,MATCH(H$12,[1]Funcex!$B$262:$B$517,0),MATCH($A385,[1]Funcex!$C$261:$EW$261,0))/1000000</f>
        <v>194.041616</v>
      </c>
      <c r="I385" s="16">
        <f>INDEX([1]Funcex!$C$262:$EW$517,MATCH(I$12,[1]Funcex!$B$262:$B$517,0),MATCH($A385,[1]Funcex!$C$261:$EW$261,0))/1000000</f>
        <v>191.267988</v>
      </c>
      <c r="J385" s="16">
        <f>INDEX([1]Funcex!$C$262:$EW$517,MATCH(J$12,[1]Funcex!$B$262:$B$517,0),MATCH($A385,[1]Funcex!$C$261:$EW$261,0))/1000000</f>
        <v>509.40539100000001</v>
      </c>
      <c r="K385" s="16">
        <f>INDEX([1]Funcex!$C$262:$EW$517,MATCH(K$12,[1]Funcex!$B$262:$B$517,0),MATCH($A385,[1]Funcex!$C$261:$EW$261,0))/1000000</f>
        <v>241.48860500000001</v>
      </c>
      <c r="L385" s="16">
        <f>INDEX([1]Funcex!$C$262:$EW$517,MATCH(L$12,[1]Funcex!$B$262:$B$517,0),MATCH($A385,[1]Funcex!$C$261:$EW$261,0))/1000000</f>
        <v>593.24146199999996</v>
      </c>
      <c r="M385" s="16">
        <f>INDEX([1]Funcex!$C$262:$EW$517,MATCH(M$12,[1]Funcex!$B$262:$B$517,0),MATCH($A385,[1]Funcex!$C$261:$EW$261,0))/1000000</f>
        <v>170.13352800000001</v>
      </c>
      <c r="N385" s="16">
        <f>INDEX([1]Funcex!$C$262:$EW$517,MATCH(N$12,[1]Funcex!$B$262:$B$517,0),MATCH($A385,[1]Funcex!$C$261:$EW$261,0))/1000000</f>
        <v>167.93389300000001</v>
      </c>
      <c r="O385" s="16">
        <f>INDEX([1]Funcex!$C$262:$EW$517,MATCH(O$12,[1]Funcex!$B$262:$B$517,0),MATCH($A385,[1]Funcex!$C$261:$EW$261,0))/1000000</f>
        <v>309.62617499999999</v>
      </c>
      <c r="P385" s="16">
        <f>INDEX([1]Funcex!$C$262:$EW$517,MATCH(P$12,[1]Funcex!$B$262:$B$517,0),MATCH($A385,[1]Funcex!$C$261:$EW$261,0))/1000000</f>
        <v>59.713416000000002</v>
      </c>
      <c r="Q385" s="16">
        <f>INDEX([1]Funcex!$C$262:$EW$517,MATCH(Q$12,[1]Funcex!$B$262:$B$517,0),MATCH($A385,[1]Funcex!$C$261:$EW$261,0))/1000000</f>
        <v>352.53995200000003</v>
      </c>
      <c r="R385" s="16">
        <f>INDEX([1]Funcex!$C$262:$EW$517,MATCH(R$12,[1]Funcex!$B$262:$B$517,0),MATCH($A385,[1]Funcex!$C$261:$EW$261,0))/1000000</f>
        <v>3677.3950100000002</v>
      </c>
      <c r="S385" s="16">
        <f>INDEX([1]Funcex!$C$262:$EW$517,MATCH(S$12,[1]Funcex!$B$262:$B$517,0),MATCH($A385,[1]Funcex!$C$261:$EW$261,0))/1000000</f>
        <v>210.20079799999999</v>
      </c>
      <c r="T385" s="16">
        <f>INDEX([1]Funcex!$C$262:$EW$517,MATCH(T$12,[1]Funcex!$B$262:$B$517,0),MATCH($A385,[1]Funcex!$C$261:$EW$261,0))/1000000</f>
        <v>105.72716200000001</v>
      </c>
      <c r="U385" s="16">
        <f>INDEX([1]Funcex!$C$262:$EW$517,MATCH(U$12,[1]Funcex!$B$262:$B$517,0),MATCH($A385,[1]Funcex!$C$261:$EW$261,0))/1000000</f>
        <v>183.61379700000001</v>
      </c>
      <c r="V385" s="16">
        <f>INDEX([1]Funcex!$C$262:$EW$517,MATCH(V$12,[1]Funcex!$B$262:$B$517,0),MATCH($A385,[1]Funcex!$C$261:$EW$261,0))/1000000</f>
        <v>33.518929999999997</v>
      </c>
      <c r="W385" s="16">
        <f>INDEX([1]Funcex!$C$262:$EW$517,MATCH(W$12,[1]Funcex!$B$262:$B$517,0),MATCH($A385,[1]Funcex!$C$261:$EW$261,0))/1000000</f>
        <v>125.987988</v>
      </c>
      <c r="X385" s="16">
        <f>INDEX([1]Funcex!$C$262:$EW$517,MATCH(X$12,[1]Funcex!$B$262:$B$517,0),MATCH($A385,[1]Funcex!$C$261:$EW$261,0))/1000000</f>
        <v>249.883431</v>
      </c>
    </row>
    <row r="386" spans="1:24" x14ac:dyDescent="0.2">
      <c r="A386" s="21">
        <v>43862</v>
      </c>
      <c r="B386" s="16">
        <f>INDEX([1]Funcex!$C$262:$EW$517,MATCH(B$12,[1]Funcex!$B$262:$B$517,0),MATCH($A386,[1]Funcex!$C$261:$EW$261,0))/1000000</f>
        <v>1649.150018</v>
      </c>
      <c r="C386" s="16">
        <f>INDEX([1]Funcex!$C$262:$EW$517,MATCH(C$12,[1]Funcex!$B$262:$B$517,0),MATCH($A386,[1]Funcex!$C$261:$EW$261,0))/1000000</f>
        <v>227.02669</v>
      </c>
      <c r="D386" s="16">
        <f>INDEX([1]Funcex!$C$262:$EW$517,MATCH(D$12,[1]Funcex!$B$262:$B$517,0),MATCH($A386,[1]Funcex!$C$261:$EW$261,0))/1000000</f>
        <v>278.692609</v>
      </c>
      <c r="E386" s="16">
        <f>INDEX([1]Funcex!$C$262:$EW$517,MATCH(E$12,[1]Funcex!$B$262:$B$517,0),MATCH($A386,[1]Funcex!$C$261:$EW$261,0))/1000000</f>
        <v>347.50806999999998</v>
      </c>
      <c r="F386" s="16">
        <f>INDEX([1]Funcex!$C$262:$EW$517,MATCH(F$12,[1]Funcex!$B$262:$B$517,0),MATCH($A386,[1]Funcex!$C$261:$EW$261,0))/1000000</f>
        <v>238.23029199999999</v>
      </c>
      <c r="G386" s="16">
        <f>INDEX([1]Funcex!$C$262:$EW$517,MATCH(G$12,[1]Funcex!$B$262:$B$517,0),MATCH($A386,[1]Funcex!$C$261:$EW$261,0))/1000000</f>
        <v>418.07903700000003</v>
      </c>
      <c r="H386" s="16">
        <f>INDEX([1]Funcex!$C$262:$EW$517,MATCH(H$12,[1]Funcex!$B$262:$B$517,0),MATCH($A386,[1]Funcex!$C$261:$EW$261,0))/1000000</f>
        <v>169.41420400000001</v>
      </c>
      <c r="I386" s="16">
        <f>INDEX([1]Funcex!$C$262:$EW$517,MATCH(I$12,[1]Funcex!$B$262:$B$517,0),MATCH($A386,[1]Funcex!$C$261:$EW$261,0))/1000000</f>
        <v>204.253704</v>
      </c>
      <c r="J386" s="16">
        <f>INDEX([1]Funcex!$C$262:$EW$517,MATCH(J$12,[1]Funcex!$B$262:$B$517,0),MATCH($A386,[1]Funcex!$C$261:$EW$261,0))/1000000</f>
        <v>789.25496699999997</v>
      </c>
      <c r="K386" s="16">
        <f>INDEX([1]Funcex!$C$262:$EW$517,MATCH(K$12,[1]Funcex!$B$262:$B$517,0),MATCH($A386,[1]Funcex!$C$261:$EW$261,0))/1000000</f>
        <v>141.90903700000001</v>
      </c>
      <c r="L386" s="16">
        <f>INDEX([1]Funcex!$C$262:$EW$517,MATCH(L$12,[1]Funcex!$B$262:$B$517,0),MATCH($A386,[1]Funcex!$C$261:$EW$261,0))/1000000</f>
        <v>801.38492399999996</v>
      </c>
      <c r="M386" s="16">
        <f>INDEX([1]Funcex!$C$262:$EW$517,MATCH(M$12,[1]Funcex!$B$262:$B$517,0),MATCH($A386,[1]Funcex!$C$261:$EW$261,0))/1000000</f>
        <v>123.11511900000001</v>
      </c>
      <c r="N386" s="16">
        <f>INDEX([1]Funcex!$C$262:$EW$517,MATCH(N$12,[1]Funcex!$B$262:$B$517,0),MATCH($A386,[1]Funcex!$C$261:$EW$261,0))/1000000</f>
        <v>166.18787599999999</v>
      </c>
      <c r="O386" s="16">
        <f>INDEX([1]Funcex!$C$262:$EW$517,MATCH(O$12,[1]Funcex!$B$262:$B$517,0),MATCH($A386,[1]Funcex!$C$261:$EW$261,0))/1000000</f>
        <v>288.72986700000001</v>
      </c>
      <c r="P386" s="16">
        <f>INDEX([1]Funcex!$C$262:$EW$517,MATCH(P$12,[1]Funcex!$B$262:$B$517,0),MATCH($A386,[1]Funcex!$C$261:$EW$261,0))/1000000</f>
        <v>43.032162</v>
      </c>
      <c r="Q386" s="16">
        <f>INDEX([1]Funcex!$C$262:$EW$517,MATCH(Q$12,[1]Funcex!$B$262:$B$517,0),MATCH($A386,[1]Funcex!$C$261:$EW$261,0))/1000000</f>
        <v>275.84857399999999</v>
      </c>
      <c r="R386" s="16">
        <f>INDEX([1]Funcex!$C$262:$EW$517,MATCH(R$12,[1]Funcex!$B$262:$B$517,0),MATCH($A386,[1]Funcex!$C$261:$EW$261,0))/1000000</f>
        <v>4582.1855690000002</v>
      </c>
      <c r="S386" s="16">
        <f>INDEX([1]Funcex!$C$262:$EW$517,MATCH(S$12,[1]Funcex!$B$262:$B$517,0),MATCH($A386,[1]Funcex!$C$261:$EW$261,0))/1000000</f>
        <v>199.63914600000001</v>
      </c>
      <c r="T386" s="16">
        <f>INDEX([1]Funcex!$C$262:$EW$517,MATCH(T$12,[1]Funcex!$B$262:$B$517,0),MATCH($A386,[1]Funcex!$C$261:$EW$261,0))/1000000</f>
        <v>66.134259999999998</v>
      </c>
      <c r="U386" s="16">
        <f>INDEX([1]Funcex!$C$262:$EW$517,MATCH(U$12,[1]Funcex!$B$262:$B$517,0),MATCH($A386,[1]Funcex!$C$261:$EW$261,0))/1000000</f>
        <v>191.27587199999999</v>
      </c>
      <c r="V386" s="16">
        <f>INDEX([1]Funcex!$C$262:$EW$517,MATCH(V$12,[1]Funcex!$B$262:$B$517,0),MATCH($A386,[1]Funcex!$C$261:$EW$261,0))/1000000</f>
        <v>34.061106000000002</v>
      </c>
      <c r="W386" s="16">
        <f>INDEX([1]Funcex!$C$262:$EW$517,MATCH(W$12,[1]Funcex!$B$262:$B$517,0),MATCH($A386,[1]Funcex!$C$261:$EW$261,0))/1000000</f>
        <v>115.404038</v>
      </c>
      <c r="X386" s="16">
        <f>INDEX([1]Funcex!$C$262:$EW$517,MATCH(X$12,[1]Funcex!$B$262:$B$517,0),MATCH($A386,[1]Funcex!$C$261:$EW$261,0))/1000000</f>
        <v>204.223095</v>
      </c>
    </row>
    <row r="387" spans="1:24" x14ac:dyDescent="0.2">
      <c r="A387" s="21">
        <v>43891</v>
      </c>
      <c r="B387" s="16">
        <f>INDEX([1]Funcex!$C$262:$EW$517,MATCH(B$12,[1]Funcex!$B$262:$B$517,0),MATCH($A387,[1]Funcex!$C$261:$EW$261,0))/1000000</f>
        <v>1943.12024</v>
      </c>
      <c r="C387" s="16">
        <f>INDEX([1]Funcex!$C$262:$EW$517,MATCH(C$12,[1]Funcex!$B$262:$B$517,0),MATCH($A387,[1]Funcex!$C$261:$EW$261,0))/1000000</f>
        <v>411.33997699999998</v>
      </c>
      <c r="D387" s="16">
        <f>INDEX([1]Funcex!$C$262:$EW$517,MATCH(D$12,[1]Funcex!$B$262:$B$517,0),MATCH($A387,[1]Funcex!$C$261:$EW$261,0))/1000000</f>
        <v>439.81042500000001</v>
      </c>
      <c r="E387" s="16">
        <f>INDEX([1]Funcex!$C$262:$EW$517,MATCH(E$12,[1]Funcex!$B$262:$B$517,0),MATCH($A387,[1]Funcex!$C$261:$EW$261,0))/1000000</f>
        <v>317.00371999999999</v>
      </c>
      <c r="F387" s="16">
        <f>INDEX([1]Funcex!$C$262:$EW$517,MATCH(F$12,[1]Funcex!$B$262:$B$517,0),MATCH($A387,[1]Funcex!$C$261:$EW$261,0))/1000000</f>
        <v>188.25224900000001</v>
      </c>
      <c r="G387" s="16">
        <f>INDEX([1]Funcex!$C$262:$EW$517,MATCH(G$12,[1]Funcex!$B$262:$B$517,0),MATCH($A387,[1]Funcex!$C$261:$EW$261,0))/1000000</f>
        <v>242.602856</v>
      </c>
      <c r="H387" s="16">
        <f>INDEX([1]Funcex!$C$262:$EW$517,MATCH(H$12,[1]Funcex!$B$262:$B$517,0),MATCH($A387,[1]Funcex!$C$261:$EW$261,0))/1000000</f>
        <v>181.03768299999999</v>
      </c>
      <c r="I387" s="16">
        <f>INDEX([1]Funcex!$C$262:$EW$517,MATCH(I$12,[1]Funcex!$B$262:$B$517,0),MATCH($A387,[1]Funcex!$C$261:$EW$261,0))/1000000</f>
        <v>350.35952200000003</v>
      </c>
      <c r="J387" s="16">
        <f>INDEX([1]Funcex!$C$262:$EW$517,MATCH(J$12,[1]Funcex!$B$262:$B$517,0),MATCH($A387,[1]Funcex!$C$261:$EW$261,0))/1000000</f>
        <v>768.87049200000001</v>
      </c>
      <c r="K387" s="16">
        <f>INDEX([1]Funcex!$C$262:$EW$517,MATCH(K$12,[1]Funcex!$B$262:$B$517,0),MATCH($A387,[1]Funcex!$C$261:$EW$261,0))/1000000</f>
        <v>180.91224</v>
      </c>
      <c r="L387" s="16">
        <f>INDEX([1]Funcex!$C$262:$EW$517,MATCH(L$12,[1]Funcex!$B$262:$B$517,0),MATCH($A387,[1]Funcex!$C$261:$EW$261,0))/1000000</f>
        <v>770.34974099999999</v>
      </c>
      <c r="M387" s="16">
        <f>INDEX([1]Funcex!$C$262:$EW$517,MATCH(M$12,[1]Funcex!$B$262:$B$517,0),MATCH($A387,[1]Funcex!$C$261:$EW$261,0))/1000000</f>
        <v>205.59300400000001</v>
      </c>
      <c r="N387" s="16">
        <f>INDEX([1]Funcex!$C$262:$EW$517,MATCH(N$12,[1]Funcex!$B$262:$B$517,0),MATCH($A387,[1]Funcex!$C$261:$EW$261,0))/1000000</f>
        <v>171.72819000000001</v>
      </c>
      <c r="O387" s="16">
        <f>INDEX([1]Funcex!$C$262:$EW$517,MATCH(O$12,[1]Funcex!$B$262:$B$517,0),MATCH($A387,[1]Funcex!$C$261:$EW$261,0))/1000000</f>
        <v>332.031631</v>
      </c>
      <c r="P387" s="16">
        <f>INDEX([1]Funcex!$C$262:$EW$517,MATCH(P$12,[1]Funcex!$B$262:$B$517,0),MATCH($A387,[1]Funcex!$C$261:$EW$261,0))/1000000</f>
        <v>59.264786000000001</v>
      </c>
      <c r="Q387" s="16">
        <f>INDEX([1]Funcex!$C$262:$EW$517,MATCH(Q$12,[1]Funcex!$B$262:$B$517,0),MATCH($A387,[1]Funcex!$C$261:$EW$261,0))/1000000</f>
        <v>303.51317699999998</v>
      </c>
      <c r="R387" s="16">
        <f>INDEX([1]Funcex!$C$262:$EW$517,MATCH(R$12,[1]Funcex!$B$262:$B$517,0),MATCH($A387,[1]Funcex!$C$261:$EW$261,0))/1000000</f>
        <v>5516.5842560000001</v>
      </c>
      <c r="S387" s="16">
        <f>INDEX([1]Funcex!$C$262:$EW$517,MATCH(S$12,[1]Funcex!$B$262:$B$517,0),MATCH($A387,[1]Funcex!$C$261:$EW$261,0))/1000000</f>
        <v>422.971316</v>
      </c>
      <c r="T387" s="16">
        <f>INDEX([1]Funcex!$C$262:$EW$517,MATCH(T$12,[1]Funcex!$B$262:$B$517,0),MATCH($A387,[1]Funcex!$C$261:$EW$261,0))/1000000</f>
        <v>108.190448</v>
      </c>
      <c r="U387" s="16">
        <f>INDEX([1]Funcex!$C$262:$EW$517,MATCH(U$12,[1]Funcex!$B$262:$B$517,0),MATCH($A387,[1]Funcex!$C$261:$EW$261,0))/1000000</f>
        <v>206.91884200000001</v>
      </c>
      <c r="V387" s="16">
        <f>INDEX([1]Funcex!$C$262:$EW$517,MATCH(V$12,[1]Funcex!$B$262:$B$517,0),MATCH($A387,[1]Funcex!$C$261:$EW$261,0))/1000000</f>
        <v>33.626314999999998</v>
      </c>
      <c r="W387" s="16">
        <f>INDEX([1]Funcex!$C$262:$EW$517,MATCH(W$12,[1]Funcex!$B$262:$B$517,0),MATCH($A387,[1]Funcex!$C$261:$EW$261,0))/1000000</f>
        <v>137.77884599999999</v>
      </c>
      <c r="X387" s="16">
        <f>INDEX([1]Funcex!$C$262:$EW$517,MATCH(X$12,[1]Funcex!$B$262:$B$517,0),MATCH($A387,[1]Funcex!$C$261:$EW$261,0))/1000000</f>
        <v>388.295299</v>
      </c>
    </row>
    <row r="388" spans="1:24" x14ac:dyDescent="0.2">
      <c r="A388" s="21">
        <v>43922</v>
      </c>
      <c r="B388" s="16">
        <f>INDEX([1]Funcex!$C$262:$EW$517,MATCH(B$12,[1]Funcex!$B$262:$B$517,0),MATCH($A388,[1]Funcex!$C$261:$EW$261,0))/1000000</f>
        <v>1749.710953</v>
      </c>
      <c r="C388" s="16">
        <f>INDEX([1]Funcex!$C$262:$EW$517,MATCH(C$12,[1]Funcex!$B$262:$B$517,0),MATCH($A388,[1]Funcex!$C$261:$EW$261,0))/1000000</f>
        <v>283.93096800000001</v>
      </c>
      <c r="D388" s="16">
        <f>INDEX([1]Funcex!$C$262:$EW$517,MATCH(D$12,[1]Funcex!$B$262:$B$517,0),MATCH($A388,[1]Funcex!$C$261:$EW$261,0))/1000000</f>
        <v>304.66132299999998</v>
      </c>
      <c r="E388" s="16">
        <f>INDEX([1]Funcex!$C$262:$EW$517,MATCH(E$12,[1]Funcex!$B$262:$B$517,0),MATCH($A388,[1]Funcex!$C$261:$EW$261,0))/1000000</f>
        <v>296.48404799999997</v>
      </c>
      <c r="F388" s="16">
        <f>INDEX([1]Funcex!$C$262:$EW$517,MATCH(F$12,[1]Funcex!$B$262:$B$517,0),MATCH($A388,[1]Funcex!$C$261:$EW$261,0))/1000000</f>
        <v>189.07735099999999</v>
      </c>
      <c r="G388" s="16">
        <f>INDEX([1]Funcex!$C$262:$EW$517,MATCH(G$12,[1]Funcex!$B$262:$B$517,0),MATCH($A388,[1]Funcex!$C$261:$EW$261,0))/1000000</f>
        <v>566.32720400000005</v>
      </c>
      <c r="H388" s="16">
        <f>INDEX([1]Funcex!$C$262:$EW$517,MATCH(H$12,[1]Funcex!$B$262:$B$517,0),MATCH($A388,[1]Funcex!$C$261:$EW$261,0))/1000000</f>
        <v>150.811701</v>
      </c>
      <c r="I388" s="16">
        <f>INDEX([1]Funcex!$C$262:$EW$517,MATCH(I$12,[1]Funcex!$B$262:$B$517,0),MATCH($A388,[1]Funcex!$C$261:$EW$261,0))/1000000</f>
        <v>237.83472699999999</v>
      </c>
      <c r="J388" s="16">
        <f>INDEX([1]Funcex!$C$262:$EW$517,MATCH(J$12,[1]Funcex!$B$262:$B$517,0),MATCH($A388,[1]Funcex!$C$261:$EW$261,0))/1000000</f>
        <v>658.65306399999997</v>
      </c>
      <c r="K388" s="16">
        <f>INDEX([1]Funcex!$C$262:$EW$517,MATCH(K$12,[1]Funcex!$B$262:$B$517,0),MATCH($A388,[1]Funcex!$C$261:$EW$261,0))/1000000</f>
        <v>183.96015199999999</v>
      </c>
      <c r="L388" s="16">
        <f>INDEX([1]Funcex!$C$262:$EW$517,MATCH(L$12,[1]Funcex!$B$262:$B$517,0),MATCH($A388,[1]Funcex!$C$261:$EW$261,0))/1000000</f>
        <v>476.77587499999998</v>
      </c>
      <c r="M388" s="16">
        <f>INDEX([1]Funcex!$C$262:$EW$517,MATCH(M$12,[1]Funcex!$B$262:$B$517,0),MATCH($A388,[1]Funcex!$C$261:$EW$261,0))/1000000</f>
        <v>109.569232</v>
      </c>
      <c r="N388" s="16">
        <f>INDEX([1]Funcex!$C$262:$EW$517,MATCH(N$12,[1]Funcex!$B$262:$B$517,0),MATCH($A388,[1]Funcex!$C$261:$EW$261,0))/1000000</f>
        <v>102.414677</v>
      </c>
      <c r="O388" s="16">
        <f>INDEX([1]Funcex!$C$262:$EW$517,MATCH(O$12,[1]Funcex!$B$262:$B$517,0),MATCH($A388,[1]Funcex!$C$261:$EW$261,0))/1000000</f>
        <v>230.63834299999999</v>
      </c>
      <c r="P388" s="16">
        <f>INDEX([1]Funcex!$C$262:$EW$517,MATCH(P$12,[1]Funcex!$B$262:$B$517,0),MATCH($A388,[1]Funcex!$C$261:$EW$261,0))/1000000</f>
        <v>38.026493000000002</v>
      </c>
      <c r="Q388" s="16">
        <f>INDEX([1]Funcex!$C$262:$EW$517,MATCH(Q$12,[1]Funcex!$B$262:$B$517,0),MATCH($A388,[1]Funcex!$C$261:$EW$261,0))/1000000</f>
        <v>321.56455899999997</v>
      </c>
      <c r="R388" s="16">
        <f>INDEX([1]Funcex!$C$262:$EW$517,MATCH(R$12,[1]Funcex!$B$262:$B$517,0),MATCH($A388,[1]Funcex!$C$261:$EW$261,0))/1000000</f>
        <v>6526.7008349999996</v>
      </c>
      <c r="S388" s="16">
        <f>INDEX([1]Funcex!$C$262:$EW$517,MATCH(S$12,[1]Funcex!$B$262:$B$517,0),MATCH($A388,[1]Funcex!$C$261:$EW$261,0))/1000000</f>
        <v>379.37039099999998</v>
      </c>
      <c r="T388" s="16">
        <f>INDEX([1]Funcex!$C$262:$EW$517,MATCH(T$12,[1]Funcex!$B$262:$B$517,0),MATCH($A388,[1]Funcex!$C$261:$EW$261,0))/1000000</f>
        <v>101.669692</v>
      </c>
      <c r="U388" s="16">
        <f>INDEX([1]Funcex!$C$262:$EW$517,MATCH(U$12,[1]Funcex!$B$262:$B$517,0),MATCH($A388,[1]Funcex!$C$261:$EW$261,0))/1000000</f>
        <v>158.065495</v>
      </c>
      <c r="V388" s="16">
        <f>INDEX([1]Funcex!$C$262:$EW$517,MATCH(V$12,[1]Funcex!$B$262:$B$517,0),MATCH($A388,[1]Funcex!$C$261:$EW$261,0))/1000000</f>
        <v>25.299161000000002</v>
      </c>
      <c r="W388" s="16">
        <f>INDEX([1]Funcex!$C$262:$EW$517,MATCH(W$12,[1]Funcex!$B$262:$B$517,0),MATCH($A388,[1]Funcex!$C$261:$EW$261,0))/1000000</f>
        <v>100.97104</v>
      </c>
      <c r="X388" s="16">
        <f>INDEX([1]Funcex!$C$262:$EW$517,MATCH(X$12,[1]Funcex!$B$262:$B$517,0),MATCH($A388,[1]Funcex!$C$261:$EW$261,0))/1000000</f>
        <v>189.96407500000001</v>
      </c>
    </row>
    <row r="389" spans="1:24" x14ac:dyDescent="0.2">
      <c r="A389" s="21">
        <v>43952</v>
      </c>
      <c r="B389" s="16">
        <f>INDEX([1]Funcex!$C$262:$EW$517,MATCH(B$12,[1]Funcex!$B$262:$B$517,0),MATCH($A389,[1]Funcex!$C$261:$EW$261,0))/1000000</f>
        <v>1576.4945660000001</v>
      </c>
      <c r="C389" s="16">
        <f>INDEX([1]Funcex!$C$262:$EW$517,MATCH(C$12,[1]Funcex!$B$262:$B$517,0),MATCH($A389,[1]Funcex!$C$261:$EW$261,0))/1000000</f>
        <v>304.981649</v>
      </c>
      <c r="D389" s="16">
        <f>INDEX([1]Funcex!$C$262:$EW$517,MATCH(D$12,[1]Funcex!$B$262:$B$517,0),MATCH($A389,[1]Funcex!$C$261:$EW$261,0))/1000000</f>
        <v>220.43501499999999</v>
      </c>
      <c r="E389" s="16">
        <f>INDEX([1]Funcex!$C$262:$EW$517,MATCH(E$12,[1]Funcex!$B$262:$B$517,0),MATCH($A389,[1]Funcex!$C$261:$EW$261,0))/1000000</f>
        <v>356.98694799999998</v>
      </c>
      <c r="F389" s="16">
        <f>INDEX([1]Funcex!$C$262:$EW$517,MATCH(F$12,[1]Funcex!$B$262:$B$517,0),MATCH($A389,[1]Funcex!$C$261:$EW$261,0))/1000000</f>
        <v>266.940787</v>
      </c>
      <c r="G389" s="16">
        <f>INDEX([1]Funcex!$C$262:$EW$517,MATCH(G$12,[1]Funcex!$B$262:$B$517,0),MATCH($A389,[1]Funcex!$C$261:$EW$261,0))/1000000</f>
        <v>403.01829600000002</v>
      </c>
      <c r="H389" s="16">
        <f>INDEX([1]Funcex!$C$262:$EW$517,MATCH(H$12,[1]Funcex!$B$262:$B$517,0),MATCH($A389,[1]Funcex!$C$261:$EW$261,0))/1000000</f>
        <v>148.52328</v>
      </c>
      <c r="I389" s="16">
        <f>INDEX([1]Funcex!$C$262:$EW$517,MATCH(I$12,[1]Funcex!$B$262:$B$517,0),MATCH($A389,[1]Funcex!$C$261:$EW$261,0))/1000000</f>
        <v>278.11591399999998</v>
      </c>
      <c r="J389" s="16">
        <f>INDEX([1]Funcex!$C$262:$EW$517,MATCH(J$12,[1]Funcex!$B$262:$B$517,0),MATCH($A389,[1]Funcex!$C$261:$EW$261,0))/1000000</f>
        <v>789.736715</v>
      </c>
      <c r="K389" s="16">
        <f>INDEX([1]Funcex!$C$262:$EW$517,MATCH(K$12,[1]Funcex!$B$262:$B$517,0),MATCH($A389,[1]Funcex!$C$261:$EW$261,0))/1000000</f>
        <v>148.360119</v>
      </c>
      <c r="L389" s="16">
        <f>INDEX([1]Funcex!$C$262:$EW$517,MATCH(L$12,[1]Funcex!$B$262:$B$517,0),MATCH($A389,[1]Funcex!$C$261:$EW$261,0))/1000000</f>
        <v>448.29096500000003</v>
      </c>
      <c r="M389" s="16">
        <f>INDEX([1]Funcex!$C$262:$EW$517,MATCH(M$12,[1]Funcex!$B$262:$B$517,0),MATCH($A389,[1]Funcex!$C$261:$EW$261,0))/1000000</f>
        <v>109.67389300000001</v>
      </c>
      <c r="N389" s="16">
        <f>INDEX([1]Funcex!$C$262:$EW$517,MATCH(N$12,[1]Funcex!$B$262:$B$517,0),MATCH($A389,[1]Funcex!$C$261:$EW$261,0))/1000000</f>
        <v>123.861901</v>
      </c>
      <c r="O389" s="16">
        <f>INDEX([1]Funcex!$C$262:$EW$517,MATCH(O$12,[1]Funcex!$B$262:$B$517,0),MATCH($A389,[1]Funcex!$C$261:$EW$261,0))/1000000</f>
        <v>288.450399</v>
      </c>
      <c r="P389" s="16">
        <f>INDEX([1]Funcex!$C$262:$EW$517,MATCH(P$12,[1]Funcex!$B$262:$B$517,0),MATCH($A389,[1]Funcex!$C$261:$EW$261,0))/1000000</f>
        <v>65.473438999999999</v>
      </c>
      <c r="Q389" s="16">
        <f>INDEX([1]Funcex!$C$262:$EW$517,MATCH(Q$12,[1]Funcex!$B$262:$B$517,0),MATCH($A389,[1]Funcex!$C$261:$EW$261,0))/1000000</f>
        <v>282.07547599999998</v>
      </c>
      <c r="R389" s="16">
        <f>INDEX([1]Funcex!$C$262:$EW$517,MATCH(R$12,[1]Funcex!$B$262:$B$517,0),MATCH($A389,[1]Funcex!$C$261:$EW$261,0))/1000000</f>
        <v>6772.287061</v>
      </c>
      <c r="S389" s="16">
        <f>INDEX([1]Funcex!$C$262:$EW$517,MATCH(S$12,[1]Funcex!$B$262:$B$517,0),MATCH($A389,[1]Funcex!$C$261:$EW$261,0))/1000000</f>
        <v>217.075042</v>
      </c>
      <c r="T389" s="16">
        <f>INDEX([1]Funcex!$C$262:$EW$517,MATCH(T$12,[1]Funcex!$B$262:$B$517,0),MATCH($A389,[1]Funcex!$C$261:$EW$261,0))/1000000</f>
        <v>128.06735</v>
      </c>
      <c r="U389" s="16">
        <f>INDEX([1]Funcex!$C$262:$EW$517,MATCH(U$12,[1]Funcex!$B$262:$B$517,0),MATCH($A389,[1]Funcex!$C$261:$EW$261,0))/1000000</f>
        <v>237.545547</v>
      </c>
      <c r="V389" s="16">
        <f>INDEX([1]Funcex!$C$262:$EW$517,MATCH(V$12,[1]Funcex!$B$262:$B$517,0),MATCH($A389,[1]Funcex!$C$261:$EW$261,0))/1000000</f>
        <v>35.010590999999998</v>
      </c>
      <c r="W389" s="16">
        <f>INDEX([1]Funcex!$C$262:$EW$517,MATCH(W$12,[1]Funcex!$B$262:$B$517,0),MATCH($A389,[1]Funcex!$C$261:$EW$261,0))/1000000</f>
        <v>147.54573099999999</v>
      </c>
      <c r="X389" s="16">
        <f>INDEX([1]Funcex!$C$262:$EW$517,MATCH(X$12,[1]Funcex!$B$262:$B$517,0),MATCH($A389,[1]Funcex!$C$261:$EW$261,0))/1000000</f>
        <v>182.829207</v>
      </c>
    </row>
    <row r="390" spans="1:24" x14ac:dyDescent="0.2">
      <c r="A390" s="21">
        <v>43983</v>
      </c>
      <c r="B390" s="16">
        <f>INDEX([1]Funcex!$C$262:$EW$517,MATCH(B$12,[1]Funcex!$B$262:$B$517,0),MATCH($A390,[1]Funcex!$C$261:$EW$261,0))/1000000</f>
        <v>1510.425649</v>
      </c>
      <c r="C390" s="16">
        <f>INDEX([1]Funcex!$C$262:$EW$517,MATCH(C$12,[1]Funcex!$B$262:$B$517,0),MATCH($A390,[1]Funcex!$C$261:$EW$261,0))/1000000</f>
        <v>327.12935099999999</v>
      </c>
      <c r="D390" s="16">
        <f>INDEX([1]Funcex!$C$262:$EW$517,MATCH(D$12,[1]Funcex!$B$262:$B$517,0),MATCH($A390,[1]Funcex!$C$261:$EW$261,0))/1000000</f>
        <v>231.84990400000001</v>
      </c>
      <c r="E390" s="16">
        <f>INDEX([1]Funcex!$C$262:$EW$517,MATCH(E$12,[1]Funcex!$B$262:$B$517,0),MATCH($A390,[1]Funcex!$C$261:$EW$261,0))/1000000</f>
        <v>316.92111</v>
      </c>
      <c r="F390" s="16">
        <f>INDEX([1]Funcex!$C$262:$EW$517,MATCH(F$12,[1]Funcex!$B$262:$B$517,0),MATCH($A390,[1]Funcex!$C$261:$EW$261,0))/1000000</f>
        <v>205.04028199999999</v>
      </c>
      <c r="G390" s="16">
        <f>INDEX([1]Funcex!$C$262:$EW$517,MATCH(G$12,[1]Funcex!$B$262:$B$517,0),MATCH($A390,[1]Funcex!$C$261:$EW$261,0))/1000000</f>
        <v>181.53919999999999</v>
      </c>
      <c r="H390" s="16">
        <f>INDEX([1]Funcex!$C$262:$EW$517,MATCH(H$12,[1]Funcex!$B$262:$B$517,0),MATCH($A390,[1]Funcex!$C$261:$EW$261,0))/1000000</f>
        <v>129.14814200000001</v>
      </c>
      <c r="I390" s="16">
        <f>INDEX([1]Funcex!$C$262:$EW$517,MATCH(I$12,[1]Funcex!$B$262:$B$517,0),MATCH($A390,[1]Funcex!$C$261:$EW$261,0))/1000000</f>
        <v>257.94654200000002</v>
      </c>
      <c r="J390" s="16">
        <f>INDEX([1]Funcex!$C$262:$EW$517,MATCH(J$12,[1]Funcex!$B$262:$B$517,0),MATCH($A390,[1]Funcex!$C$261:$EW$261,0))/1000000</f>
        <v>706.93228199999999</v>
      </c>
      <c r="K390" s="16">
        <f>INDEX([1]Funcex!$C$262:$EW$517,MATCH(K$12,[1]Funcex!$B$262:$B$517,0),MATCH($A390,[1]Funcex!$C$261:$EW$261,0))/1000000</f>
        <v>195.89590200000001</v>
      </c>
      <c r="L390" s="16">
        <f>INDEX([1]Funcex!$C$262:$EW$517,MATCH(L$12,[1]Funcex!$B$262:$B$517,0),MATCH($A390,[1]Funcex!$C$261:$EW$261,0))/1000000</f>
        <v>603.84053600000004</v>
      </c>
      <c r="M390" s="16">
        <f>INDEX([1]Funcex!$C$262:$EW$517,MATCH(M$12,[1]Funcex!$B$262:$B$517,0),MATCH($A390,[1]Funcex!$C$261:$EW$261,0))/1000000</f>
        <v>133.28977900000001</v>
      </c>
      <c r="N390" s="16">
        <f>INDEX([1]Funcex!$C$262:$EW$517,MATCH(N$12,[1]Funcex!$B$262:$B$517,0),MATCH($A390,[1]Funcex!$C$261:$EW$261,0))/1000000</f>
        <v>166.62793500000001</v>
      </c>
      <c r="O390" s="16">
        <f>INDEX([1]Funcex!$C$262:$EW$517,MATCH(O$12,[1]Funcex!$B$262:$B$517,0),MATCH($A390,[1]Funcex!$C$261:$EW$261,0))/1000000</f>
        <v>222.14633900000001</v>
      </c>
      <c r="P390" s="16">
        <f>INDEX([1]Funcex!$C$262:$EW$517,MATCH(P$12,[1]Funcex!$B$262:$B$517,0),MATCH($A390,[1]Funcex!$C$261:$EW$261,0))/1000000</f>
        <v>72.266030999999998</v>
      </c>
      <c r="Q390" s="16">
        <f>INDEX([1]Funcex!$C$262:$EW$517,MATCH(Q$12,[1]Funcex!$B$262:$B$517,0),MATCH($A390,[1]Funcex!$C$261:$EW$261,0))/1000000</f>
        <v>286.26170200000001</v>
      </c>
      <c r="R390" s="16">
        <f>INDEX([1]Funcex!$C$262:$EW$517,MATCH(R$12,[1]Funcex!$B$262:$B$517,0),MATCH($A390,[1]Funcex!$C$261:$EW$261,0))/1000000</f>
        <v>6994.2840919999999</v>
      </c>
      <c r="S390" s="16">
        <f>INDEX([1]Funcex!$C$262:$EW$517,MATCH(S$12,[1]Funcex!$B$262:$B$517,0),MATCH($A390,[1]Funcex!$C$261:$EW$261,0))/1000000</f>
        <v>236.657588</v>
      </c>
      <c r="T390" s="16">
        <f>INDEX([1]Funcex!$C$262:$EW$517,MATCH(T$12,[1]Funcex!$B$262:$B$517,0),MATCH($A390,[1]Funcex!$C$261:$EW$261,0))/1000000</f>
        <v>110.246118</v>
      </c>
      <c r="U390" s="16">
        <f>INDEX([1]Funcex!$C$262:$EW$517,MATCH(U$12,[1]Funcex!$B$262:$B$517,0),MATCH($A390,[1]Funcex!$C$261:$EW$261,0))/1000000</f>
        <v>215.34345999999999</v>
      </c>
      <c r="V390" s="16">
        <f>INDEX([1]Funcex!$C$262:$EW$517,MATCH(V$12,[1]Funcex!$B$262:$B$517,0),MATCH($A390,[1]Funcex!$C$261:$EW$261,0))/1000000</f>
        <v>31.501094999999999</v>
      </c>
      <c r="W390" s="16">
        <f>INDEX([1]Funcex!$C$262:$EW$517,MATCH(W$12,[1]Funcex!$B$262:$B$517,0),MATCH($A390,[1]Funcex!$C$261:$EW$261,0))/1000000</f>
        <v>130.681973</v>
      </c>
      <c r="X390" s="16">
        <f>INDEX([1]Funcex!$C$262:$EW$517,MATCH(X$12,[1]Funcex!$B$262:$B$517,0),MATCH($A390,[1]Funcex!$C$261:$EW$261,0))/1000000</f>
        <v>165.40463</v>
      </c>
    </row>
    <row r="391" spans="1:24" x14ac:dyDescent="0.2">
      <c r="A391" s="21">
        <v>44013</v>
      </c>
      <c r="B391" s="16">
        <f>INDEX([1]Funcex!$C$262:$EW$517,MATCH(B$12,[1]Funcex!$B$262:$B$517,0),MATCH($A391,[1]Funcex!$C$261:$EW$261,0))/1000000</f>
        <v>1715.9859409999999</v>
      </c>
      <c r="C391" s="16">
        <f>INDEX([1]Funcex!$C$262:$EW$517,MATCH(C$12,[1]Funcex!$B$262:$B$517,0),MATCH($A391,[1]Funcex!$C$261:$EW$261,0))/1000000</f>
        <v>433.95423299999999</v>
      </c>
      <c r="D391" s="16">
        <f>INDEX([1]Funcex!$C$262:$EW$517,MATCH(D$12,[1]Funcex!$B$262:$B$517,0),MATCH($A391,[1]Funcex!$C$261:$EW$261,0))/1000000</f>
        <v>324.93908800000003</v>
      </c>
      <c r="E391" s="16">
        <f>INDEX([1]Funcex!$C$262:$EW$517,MATCH(E$12,[1]Funcex!$B$262:$B$517,0),MATCH($A391,[1]Funcex!$C$261:$EW$261,0))/1000000</f>
        <v>268.356944</v>
      </c>
      <c r="F391" s="16">
        <f>INDEX([1]Funcex!$C$262:$EW$517,MATCH(F$12,[1]Funcex!$B$262:$B$517,0),MATCH($A391,[1]Funcex!$C$261:$EW$261,0))/1000000</f>
        <v>219.19554600000001</v>
      </c>
      <c r="G391" s="16">
        <f>INDEX([1]Funcex!$C$262:$EW$517,MATCH(G$12,[1]Funcex!$B$262:$B$517,0),MATCH($A391,[1]Funcex!$C$261:$EW$261,0))/1000000</f>
        <v>451.52274699999998</v>
      </c>
      <c r="H391" s="16">
        <f>INDEX([1]Funcex!$C$262:$EW$517,MATCH(H$12,[1]Funcex!$B$262:$B$517,0),MATCH($A391,[1]Funcex!$C$261:$EW$261,0))/1000000</f>
        <v>235.40683000000001</v>
      </c>
      <c r="I391" s="16">
        <f>INDEX([1]Funcex!$C$262:$EW$517,MATCH(I$12,[1]Funcex!$B$262:$B$517,0),MATCH($A391,[1]Funcex!$C$261:$EW$261,0))/1000000</f>
        <v>268.856471</v>
      </c>
      <c r="J391" s="16">
        <f>INDEX([1]Funcex!$C$262:$EW$517,MATCH(J$12,[1]Funcex!$B$262:$B$517,0),MATCH($A391,[1]Funcex!$C$261:$EW$261,0))/1000000</f>
        <v>570.014816</v>
      </c>
      <c r="K391" s="16">
        <f>INDEX([1]Funcex!$C$262:$EW$517,MATCH(K$12,[1]Funcex!$B$262:$B$517,0),MATCH($A391,[1]Funcex!$C$261:$EW$261,0))/1000000</f>
        <v>172.52024599999999</v>
      </c>
      <c r="L391" s="16">
        <f>INDEX([1]Funcex!$C$262:$EW$517,MATCH(L$12,[1]Funcex!$B$262:$B$517,0),MATCH($A391,[1]Funcex!$C$261:$EW$261,0))/1000000</f>
        <v>700.66629499999999</v>
      </c>
      <c r="M391" s="16">
        <f>INDEX([1]Funcex!$C$262:$EW$517,MATCH(M$12,[1]Funcex!$B$262:$B$517,0),MATCH($A391,[1]Funcex!$C$261:$EW$261,0))/1000000</f>
        <v>138.842918</v>
      </c>
      <c r="N391" s="16">
        <f>INDEX([1]Funcex!$C$262:$EW$517,MATCH(N$12,[1]Funcex!$B$262:$B$517,0),MATCH($A391,[1]Funcex!$C$261:$EW$261,0))/1000000</f>
        <v>195.552347</v>
      </c>
      <c r="O391" s="16">
        <f>INDEX([1]Funcex!$C$262:$EW$517,MATCH(O$12,[1]Funcex!$B$262:$B$517,0),MATCH($A391,[1]Funcex!$C$261:$EW$261,0))/1000000</f>
        <v>367.07315799999998</v>
      </c>
      <c r="P391" s="16">
        <f>INDEX([1]Funcex!$C$262:$EW$517,MATCH(P$12,[1]Funcex!$B$262:$B$517,0),MATCH($A391,[1]Funcex!$C$261:$EW$261,0))/1000000</f>
        <v>81.767317000000006</v>
      </c>
      <c r="Q391" s="16">
        <f>INDEX([1]Funcex!$C$262:$EW$517,MATCH(Q$12,[1]Funcex!$B$262:$B$517,0),MATCH($A391,[1]Funcex!$C$261:$EW$261,0))/1000000</f>
        <v>411.97713800000002</v>
      </c>
      <c r="R391" s="16">
        <f>INDEX([1]Funcex!$C$262:$EW$517,MATCH(R$12,[1]Funcex!$B$262:$B$517,0),MATCH($A391,[1]Funcex!$C$261:$EW$261,0))/1000000</f>
        <v>7202.2149460000001</v>
      </c>
      <c r="S391" s="16">
        <f>INDEX([1]Funcex!$C$262:$EW$517,MATCH(S$12,[1]Funcex!$B$262:$B$517,0),MATCH($A391,[1]Funcex!$C$261:$EW$261,0))/1000000</f>
        <v>365.69827299999997</v>
      </c>
      <c r="T391" s="16">
        <f>INDEX([1]Funcex!$C$262:$EW$517,MATCH(T$12,[1]Funcex!$B$262:$B$517,0),MATCH($A391,[1]Funcex!$C$261:$EW$261,0))/1000000</f>
        <v>135.71288899999999</v>
      </c>
      <c r="U391" s="16">
        <f>INDEX([1]Funcex!$C$262:$EW$517,MATCH(U$12,[1]Funcex!$B$262:$B$517,0),MATCH($A391,[1]Funcex!$C$261:$EW$261,0))/1000000</f>
        <v>213.70790400000001</v>
      </c>
      <c r="V391" s="16">
        <f>INDEX([1]Funcex!$C$262:$EW$517,MATCH(V$12,[1]Funcex!$B$262:$B$517,0),MATCH($A391,[1]Funcex!$C$261:$EW$261,0))/1000000</f>
        <v>43.154542999999997</v>
      </c>
      <c r="W391" s="16">
        <f>INDEX([1]Funcex!$C$262:$EW$517,MATCH(W$12,[1]Funcex!$B$262:$B$517,0),MATCH($A391,[1]Funcex!$C$261:$EW$261,0))/1000000</f>
        <v>141.94068899999999</v>
      </c>
      <c r="X391" s="16">
        <f>INDEX([1]Funcex!$C$262:$EW$517,MATCH(X$12,[1]Funcex!$B$262:$B$517,0),MATCH($A391,[1]Funcex!$C$261:$EW$261,0))/1000000</f>
        <v>242.61925099999999</v>
      </c>
    </row>
  </sheetData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X391"/>
  <sheetViews>
    <sheetView showGridLines="0" zoomScaleNormal="100" workbookViewId="0">
      <pane xSplit="1" ySplit="12" topLeftCell="O382" activePane="bottomRight" state="frozen"/>
      <selection activeCell="D392" sqref="D392"/>
      <selection pane="topRight" activeCell="D392" sqref="D392"/>
      <selection pane="bottomLeft" activeCell="D392" sqref="D392"/>
      <selection pane="bottomRight" activeCell="B385" sqref="B385:X391"/>
    </sheetView>
  </sheetViews>
  <sheetFormatPr defaultRowHeight="12.75" outlineLevelRow="1" x14ac:dyDescent="0.2"/>
  <cols>
    <col min="1" max="1" width="14.7109375" style="1" customWidth="1"/>
    <col min="2" max="5" width="14.85546875" style="1" customWidth="1"/>
    <col min="6" max="6" width="17.28515625" style="1" bestFit="1" customWidth="1"/>
    <col min="7" max="24" width="14.85546875" style="1" customWidth="1"/>
    <col min="25" max="16384" width="9.140625" style="1"/>
  </cols>
  <sheetData>
    <row r="2" spans="1:24" ht="23.25" x14ac:dyDescent="0.35">
      <c r="B2" s="2" t="s">
        <v>21</v>
      </c>
      <c r="C2" s="3"/>
      <c r="D2" s="3"/>
      <c r="E2" s="3"/>
      <c r="F2" s="3"/>
      <c r="G2" s="3"/>
      <c r="H2" s="3"/>
    </row>
    <row r="3" spans="1:24" ht="14.25" customHeight="1" x14ac:dyDescent="0.2">
      <c r="B3" s="4" t="s">
        <v>29</v>
      </c>
    </row>
    <row r="4" spans="1:24" ht="3.75" hidden="1" customHeight="1" outlineLevel="1" x14ac:dyDescent="0.2"/>
    <row r="5" spans="1:24" hidden="1" outlineLevel="1" x14ac:dyDescent="0.2">
      <c r="B5" s="5" t="s">
        <v>36</v>
      </c>
      <c r="C5" s="6"/>
      <c r="D5" s="6"/>
      <c r="E5" s="6"/>
      <c r="F5" s="6"/>
      <c r="G5" s="6"/>
    </row>
    <row r="6" spans="1:24" hidden="1" outlineLevel="1" x14ac:dyDescent="0.2">
      <c r="B6" s="5" t="s">
        <v>32</v>
      </c>
      <c r="D6" s="6"/>
      <c r="E6" s="6"/>
      <c r="F6" s="6"/>
      <c r="G6" s="6"/>
    </row>
    <row r="7" spans="1:24" hidden="1" outlineLevel="1" x14ac:dyDescent="0.2">
      <c r="B7" s="5" t="s">
        <v>33</v>
      </c>
      <c r="C7" s="7"/>
      <c r="D7" s="6"/>
      <c r="E7" s="7"/>
      <c r="F7" s="6"/>
      <c r="G7" s="6"/>
    </row>
    <row r="8" spans="1:24" hidden="1" outlineLevel="1" x14ac:dyDescent="0.2">
      <c r="B8" s="5" t="s">
        <v>34</v>
      </c>
      <c r="C8" s="7"/>
      <c r="D8" s="6"/>
      <c r="E8" s="7"/>
      <c r="F8" s="6"/>
      <c r="G8" s="6"/>
    </row>
    <row r="9" spans="1:24" hidden="1" outlineLevel="1" x14ac:dyDescent="0.2">
      <c r="B9" s="4" t="s">
        <v>43</v>
      </c>
      <c r="C9" s="7"/>
      <c r="D9" s="6"/>
      <c r="E9" s="7"/>
      <c r="F9" s="6"/>
      <c r="G9" s="6"/>
    </row>
    <row r="10" spans="1:24" hidden="1" outlineLevel="1" x14ac:dyDescent="0.2"/>
    <row r="11" spans="1:24" hidden="1" outlineLevel="1" x14ac:dyDescent="0.2"/>
    <row r="12" spans="1:24" customFormat="1" ht="22.5" collapsed="1" x14ac:dyDescent="0.2">
      <c r="A12" s="8" t="s">
        <v>0</v>
      </c>
      <c r="B12" s="9" t="s">
        <v>30</v>
      </c>
      <c r="C12" s="9" t="s">
        <v>1</v>
      </c>
      <c r="D12" s="9" t="s">
        <v>2</v>
      </c>
      <c r="E12" s="9" t="s">
        <v>41</v>
      </c>
      <c r="F12" s="9" t="s">
        <v>4</v>
      </c>
      <c r="G12" s="9" t="s">
        <v>42</v>
      </c>
      <c r="H12" s="9" t="s">
        <v>6</v>
      </c>
      <c r="I12" s="9" t="s">
        <v>7</v>
      </c>
      <c r="J12" s="9" t="s">
        <v>8</v>
      </c>
      <c r="K12" s="9" t="s">
        <v>9</v>
      </c>
      <c r="L12" s="9" t="s">
        <v>10</v>
      </c>
      <c r="M12" s="9" t="s">
        <v>11</v>
      </c>
      <c r="N12" s="9" t="s">
        <v>12</v>
      </c>
      <c r="O12" s="9" t="s">
        <v>13</v>
      </c>
      <c r="P12" s="9" t="s">
        <v>14</v>
      </c>
      <c r="Q12" s="9" t="s">
        <v>15</v>
      </c>
      <c r="R12" s="9" t="s">
        <v>16</v>
      </c>
      <c r="S12" s="9" t="s">
        <v>46</v>
      </c>
      <c r="T12" s="9" t="s">
        <v>44</v>
      </c>
      <c r="U12" s="9" t="s">
        <v>45</v>
      </c>
      <c r="V12" s="9" t="s">
        <v>38</v>
      </c>
      <c r="W12" s="9" t="s">
        <v>39</v>
      </c>
      <c r="X12" s="9" t="s">
        <v>40</v>
      </c>
    </row>
    <row r="13" spans="1:24" s="14" customFormat="1" ht="11.25" x14ac:dyDescent="0.2">
      <c r="A13" s="20">
        <v>32509</v>
      </c>
      <c r="B13" s="16">
        <v>217.4090597</v>
      </c>
      <c r="C13" s="12">
        <v>18.73</v>
      </c>
      <c r="D13" s="12">
        <v>13.64</v>
      </c>
      <c r="E13" s="12">
        <v>103.86</v>
      </c>
      <c r="F13" s="12">
        <v>9.0399999999999991</v>
      </c>
      <c r="G13" s="12">
        <v>6.72</v>
      </c>
      <c r="H13" s="12">
        <v>29.25</v>
      </c>
      <c r="I13" s="12">
        <v>28.21</v>
      </c>
      <c r="J13" s="12">
        <v>18.22</v>
      </c>
      <c r="K13" s="12">
        <v>35.369999999999997</v>
      </c>
      <c r="L13" s="12">
        <v>45.84</v>
      </c>
      <c r="M13" s="12">
        <v>27.12</v>
      </c>
      <c r="N13" s="12">
        <v>7.61</v>
      </c>
      <c r="O13" s="12">
        <v>26.03</v>
      </c>
      <c r="P13" s="12">
        <v>11.33</v>
      </c>
      <c r="Q13" s="12">
        <v>87.19</v>
      </c>
      <c r="R13" s="12">
        <v>2.44</v>
      </c>
      <c r="S13" s="12">
        <v>2.2799999999999998</v>
      </c>
      <c r="T13" s="12">
        <v>1.88</v>
      </c>
      <c r="U13" s="13">
        <v>4.18</v>
      </c>
      <c r="V13" s="12"/>
      <c r="W13" s="12"/>
      <c r="X13" s="13"/>
    </row>
    <row r="14" spans="1:24" s="14" customFormat="1" ht="11.25" x14ac:dyDescent="0.2">
      <c r="A14" s="21">
        <v>32540</v>
      </c>
      <c r="B14" s="16">
        <v>253.36913511999998</v>
      </c>
      <c r="C14" s="16">
        <v>26.5</v>
      </c>
      <c r="D14" s="16">
        <v>4.75</v>
      </c>
      <c r="E14" s="16">
        <v>108.6</v>
      </c>
      <c r="F14" s="16">
        <v>8.9499999999999993</v>
      </c>
      <c r="G14" s="16">
        <v>7.28</v>
      </c>
      <c r="H14" s="16">
        <v>39.07</v>
      </c>
      <c r="I14" s="16">
        <v>32.07</v>
      </c>
      <c r="J14" s="16">
        <v>15.04</v>
      </c>
      <c r="K14" s="16">
        <v>29.13</v>
      </c>
      <c r="L14" s="16">
        <v>68.88</v>
      </c>
      <c r="M14" s="16">
        <v>22.92</v>
      </c>
      <c r="N14" s="16">
        <v>8.0399999999999991</v>
      </c>
      <c r="O14" s="16">
        <v>20.11</v>
      </c>
      <c r="P14" s="16">
        <v>19.61</v>
      </c>
      <c r="Q14" s="16">
        <v>109.84</v>
      </c>
      <c r="R14" s="16">
        <v>12.81</v>
      </c>
      <c r="S14" s="16">
        <v>2.44</v>
      </c>
      <c r="T14" s="16">
        <v>1.71</v>
      </c>
      <c r="U14" s="17">
        <v>10.69</v>
      </c>
      <c r="V14" s="16"/>
      <c r="W14" s="16"/>
      <c r="X14" s="17"/>
    </row>
    <row r="15" spans="1:24" s="14" customFormat="1" ht="11.25" x14ac:dyDescent="0.2">
      <c r="A15" s="21">
        <v>32568</v>
      </c>
      <c r="B15" s="16">
        <v>257.52173117000001</v>
      </c>
      <c r="C15" s="16">
        <v>18.46</v>
      </c>
      <c r="D15" s="16">
        <v>12.65</v>
      </c>
      <c r="E15" s="16">
        <v>120.58</v>
      </c>
      <c r="F15" s="16">
        <v>8.36</v>
      </c>
      <c r="G15" s="16">
        <v>11.49</v>
      </c>
      <c r="H15" s="16">
        <v>44.78</v>
      </c>
      <c r="I15" s="16">
        <v>28.86</v>
      </c>
      <c r="J15" s="16">
        <v>21.32</v>
      </c>
      <c r="K15" s="16">
        <v>27.43</v>
      </c>
      <c r="L15" s="16">
        <v>57.26</v>
      </c>
      <c r="M15" s="16">
        <v>34.24</v>
      </c>
      <c r="N15" s="16">
        <v>8.5399999999999991</v>
      </c>
      <c r="O15" s="16">
        <v>35.75</v>
      </c>
      <c r="P15" s="16">
        <v>15.39</v>
      </c>
      <c r="Q15" s="16">
        <v>103.13</v>
      </c>
      <c r="R15" s="16">
        <v>2.63</v>
      </c>
      <c r="S15" s="16">
        <v>2.97</v>
      </c>
      <c r="T15" s="16">
        <v>2.8</v>
      </c>
      <c r="U15" s="17">
        <v>3.91</v>
      </c>
      <c r="V15" s="16"/>
      <c r="W15" s="16"/>
      <c r="X15" s="17"/>
    </row>
    <row r="16" spans="1:24" s="14" customFormat="1" ht="11.25" x14ac:dyDescent="0.2">
      <c r="A16" s="21">
        <v>32599</v>
      </c>
      <c r="B16" s="16">
        <v>254.47716918999998</v>
      </c>
      <c r="C16" s="16">
        <v>35.229999999999997</v>
      </c>
      <c r="D16" s="16">
        <v>6.3</v>
      </c>
      <c r="E16" s="16">
        <v>106.97</v>
      </c>
      <c r="F16" s="16">
        <v>9.4700000000000006</v>
      </c>
      <c r="G16" s="16">
        <v>4.07</v>
      </c>
      <c r="H16" s="16">
        <v>43.42</v>
      </c>
      <c r="I16" s="16">
        <v>33.46</v>
      </c>
      <c r="J16" s="16">
        <v>13.81</v>
      </c>
      <c r="K16" s="16">
        <v>23.22</v>
      </c>
      <c r="L16" s="16">
        <v>66.319999999999993</v>
      </c>
      <c r="M16" s="16">
        <v>41.55</v>
      </c>
      <c r="N16" s="16">
        <v>11.74</v>
      </c>
      <c r="O16" s="16">
        <v>23.82</v>
      </c>
      <c r="P16" s="16">
        <v>12.15</v>
      </c>
      <c r="Q16" s="16">
        <v>98.45</v>
      </c>
      <c r="R16" s="16">
        <v>2.0499999999999998</v>
      </c>
      <c r="S16" s="16">
        <v>3.53</v>
      </c>
      <c r="T16" s="16">
        <v>2.0699999999999998</v>
      </c>
      <c r="U16" s="17">
        <v>3.76</v>
      </c>
      <c r="V16" s="16"/>
      <c r="W16" s="16"/>
      <c r="X16" s="17"/>
    </row>
    <row r="17" spans="1:24" s="14" customFormat="1" ht="11.25" x14ac:dyDescent="0.2">
      <c r="A17" s="21">
        <v>32629</v>
      </c>
      <c r="B17" s="16">
        <v>297.73908716</v>
      </c>
      <c r="C17" s="16">
        <v>39.090000000000003</v>
      </c>
      <c r="D17" s="16">
        <v>8.7799999999999994</v>
      </c>
      <c r="E17" s="16">
        <v>122.69</v>
      </c>
      <c r="F17" s="16">
        <v>19.07</v>
      </c>
      <c r="G17" s="16">
        <v>8.7100000000000009</v>
      </c>
      <c r="H17" s="16">
        <v>43.62</v>
      </c>
      <c r="I17" s="16">
        <v>26.44</v>
      </c>
      <c r="J17" s="16">
        <v>13.99</v>
      </c>
      <c r="K17" s="16">
        <v>34.880000000000003</v>
      </c>
      <c r="L17" s="16">
        <v>79.81</v>
      </c>
      <c r="M17" s="16">
        <v>58.44</v>
      </c>
      <c r="N17" s="16">
        <v>19.3</v>
      </c>
      <c r="O17" s="16">
        <v>49.55</v>
      </c>
      <c r="P17" s="16">
        <v>18.14</v>
      </c>
      <c r="Q17" s="16">
        <v>98.83</v>
      </c>
      <c r="R17" s="16">
        <v>2.16</v>
      </c>
      <c r="S17" s="16">
        <v>2.78</v>
      </c>
      <c r="T17" s="16">
        <v>4.24</v>
      </c>
      <c r="U17" s="17">
        <v>5.38</v>
      </c>
      <c r="V17" s="16"/>
      <c r="W17" s="16"/>
      <c r="X17" s="17"/>
    </row>
    <row r="18" spans="1:24" s="14" customFormat="1" ht="11.25" x14ac:dyDescent="0.2">
      <c r="A18" s="21">
        <v>32660</v>
      </c>
      <c r="B18" s="16">
        <v>286.26674606</v>
      </c>
      <c r="C18" s="16">
        <v>38.299999999999997</v>
      </c>
      <c r="D18" s="16">
        <v>17.45</v>
      </c>
      <c r="E18" s="16">
        <v>135.09</v>
      </c>
      <c r="F18" s="16">
        <v>17.89</v>
      </c>
      <c r="G18" s="16">
        <v>8.43</v>
      </c>
      <c r="H18" s="16">
        <v>54.48</v>
      </c>
      <c r="I18" s="16">
        <v>40.19</v>
      </c>
      <c r="J18" s="16">
        <v>30.62</v>
      </c>
      <c r="K18" s="16">
        <v>31.54</v>
      </c>
      <c r="L18" s="16">
        <v>109.59</v>
      </c>
      <c r="M18" s="16">
        <v>55.54</v>
      </c>
      <c r="N18" s="16">
        <v>32.68</v>
      </c>
      <c r="O18" s="16">
        <v>35.25</v>
      </c>
      <c r="P18" s="16">
        <v>15.59</v>
      </c>
      <c r="Q18" s="16">
        <v>121.19</v>
      </c>
      <c r="R18" s="16">
        <v>16.239999999999998</v>
      </c>
      <c r="S18" s="16">
        <v>3.13</v>
      </c>
      <c r="T18" s="16">
        <v>4.1500000000000004</v>
      </c>
      <c r="U18" s="17">
        <v>5.14</v>
      </c>
      <c r="V18" s="16"/>
      <c r="W18" s="16"/>
      <c r="X18" s="17"/>
    </row>
    <row r="19" spans="1:24" s="14" customFormat="1" ht="11.25" x14ac:dyDescent="0.2">
      <c r="A19" s="21">
        <v>32690</v>
      </c>
      <c r="B19" s="16">
        <v>331.60781718000004</v>
      </c>
      <c r="C19" s="16">
        <v>53.81</v>
      </c>
      <c r="D19" s="16">
        <v>24.77</v>
      </c>
      <c r="E19" s="16">
        <v>144.13</v>
      </c>
      <c r="F19" s="16">
        <v>16.09</v>
      </c>
      <c r="G19" s="16">
        <v>12.92</v>
      </c>
      <c r="H19" s="16">
        <v>38.549999999999997</v>
      </c>
      <c r="I19" s="16">
        <v>49.66</v>
      </c>
      <c r="J19" s="16">
        <v>27.73</v>
      </c>
      <c r="K19" s="16">
        <v>33.4</v>
      </c>
      <c r="L19" s="16">
        <v>145.16</v>
      </c>
      <c r="M19" s="16">
        <v>71.790000000000006</v>
      </c>
      <c r="N19" s="16">
        <v>60.99</v>
      </c>
      <c r="O19" s="16">
        <v>57.81</v>
      </c>
      <c r="P19" s="16">
        <v>9.98</v>
      </c>
      <c r="Q19" s="16">
        <v>112.18</v>
      </c>
      <c r="R19" s="16">
        <v>4.0999999999999996</v>
      </c>
      <c r="S19" s="16">
        <v>5.12</v>
      </c>
      <c r="T19" s="16">
        <v>5.67</v>
      </c>
      <c r="U19" s="17">
        <v>5.88</v>
      </c>
      <c r="V19" s="16"/>
      <c r="W19" s="16"/>
      <c r="X19" s="17"/>
    </row>
    <row r="20" spans="1:24" s="14" customFormat="1" ht="11.25" x14ac:dyDescent="0.2">
      <c r="A20" s="21">
        <v>32721</v>
      </c>
      <c r="B20" s="16">
        <v>369.27619575999995</v>
      </c>
      <c r="C20" s="16">
        <v>49.89</v>
      </c>
      <c r="D20" s="16">
        <v>20.84</v>
      </c>
      <c r="E20" s="16">
        <v>172.16</v>
      </c>
      <c r="F20" s="16">
        <v>13.25</v>
      </c>
      <c r="G20" s="16">
        <v>14.62</v>
      </c>
      <c r="H20" s="16">
        <v>58.99</v>
      </c>
      <c r="I20" s="16">
        <v>45.13</v>
      </c>
      <c r="J20" s="16">
        <v>43.64</v>
      </c>
      <c r="K20" s="16">
        <v>46.83</v>
      </c>
      <c r="L20" s="16">
        <v>141.37</v>
      </c>
      <c r="M20" s="16">
        <v>75.16</v>
      </c>
      <c r="N20" s="16">
        <v>45.79</v>
      </c>
      <c r="O20" s="16">
        <v>34.229999999999997</v>
      </c>
      <c r="P20" s="16">
        <v>38.26</v>
      </c>
      <c r="Q20" s="16">
        <v>154.15</v>
      </c>
      <c r="R20" s="16">
        <v>33.46</v>
      </c>
      <c r="S20" s="16">
        <v>7.86</v>
      </c>
      <c r="T20" s="16">
        <v>7.35</v>
      </c>
      <c r="U20" s="17">
        <v>4.16</v>
      </c>
      <c r="V20" s="16"/>
      <c r="W20" s="16"/>
      <c r="X20" s="17"/>
    </row>
    <row r="21" spans="1:24" s="14" customFormat="1" ht="11.25" x14ac:dyDescent="0.2">
      <c r="A21" s="21">
        <v>32752</v>
      </c>
      <c r="B21" s="16">
        <v>355.95280771</v>
      </c>
      <c r="C21" s="16">
        <v>60.77</v>
      </c>
      <c r="D21" s="16">
        <v>20.38</v>
      </c>
      <c r="E21" s="16">
        <v>128.11000000000001</v>
      </c>
      <c r="F21" s="16">
        <v>16.420000000000002</v>
      </c>
      <c r="G21" s="16">
        <v>11.28</v>
      </c>
      <c r="H21" s="16">
        <v>39.39</v>
      </c>
      <c r="I21" s="16">
        <v>35.64</v>
      </c>
      <c r="J21" s="16">
        <v>24.84</v>
      </c>
      <c r="K21" s="16">
        <v>41.18</v>
      </c>
      <c r="L21" s="16">
        <v>156.86000000000001</v>
      </c>
      <c r="M21" s="16">
        <v>56.08</v>
      </c>
      <c r="N21" s="16">
        <v>46.22</v>
      </c>
      <c r="O21" s="16">
        <v>38.83</v>
      </c>
      <c r="P21" s="16">
        <v>5.92</v>
      </c>
      <c r="Q21" s="16">
        <v>119.39</v>
      </c>
      <c r="R21" s="16">
        <v>8.43</v>
      </c>
      <c r="S21" s="16">
        <v>8.34</v>
      </c>
      <c r="T21" s="16">
        <v>8.52</v>
      </c>
      <c r="U21" s="17">
        <v>6.39</v>
      </c>
      <c r="V21" s="16"/>
      <c r="W21" s="16"/>
      <c r="X21" s="17"/>
    </row>
    <row r="22" spans="1:24" s="14" customFormat="1" ht="11.25" x14ac:dyDescent="0.2">
      <c r="A22" s="21">
        <v>32782</v>
      </c>
      <c r="B22" s="16">
        <v>330.06718121</v>
      </c>
      <c r="C22" s="16">
        <v>38.880000000000003</v>
      </c>
      <c r="D22" s="16">
        <v>16.8</v>
      </c>
      <c r="E22" s="16">
        <v>154.12</v>
      </c>
      <c r="F22" s="16">
        <v>15.15</v>
      </c>
      <c r="G22" s="16">
        <v>12.63</v>
      </c>
      <c r="H22" s="16">
        <v>57.35</v>
      </c>
      <c r="I22" s="16">
        <v>49.25</v>
      </c>
      <c r="J22" s="16">
        <v>27.43</v>
      </c>
      <c r="K22" s="16">
        <v>39.44</v>
      </c>
      <c r="L22" s="16">
        <v>130.44</v>
      </c>
      <c r="M22" s="16">
        <v>38.71</v>
      </c>
      <c r="N22" s="16">
        <v>40.130000000000003</v>
      </c>
      <c r="O22" s="16">
        <v>45.85</v>
      </c>
      <c r="P22" s="16">
        <v>27.26</v>
      </c>
      <c r="Q22" s="16">
        <v>125.15</v>
      </c>
      <c r="R22" s="16">
        <v>20.6</v>
      </c>
      <c r="S22" s="16">
        <v>11.74</v>
      </c>
      <c r="T22" s="16">
        <v>8.7100000000000009</v>
      </c>
      <c r="U22" s="17">
        <v>6.75</v>
      </c>
      <c r="V22" s="16"/>
      <c r="W22" s="16"/>
      <c r="X22" s="17"/>
    </row>
    <row r="23" spans="1:24" s="14" customFormat="1" ht="11.25" x14ac:dyDescent="0.2">
      <c r="A23" s="21">
        <v>32813</v>
      </c>
      <c r="B23" s="16">
        <v>355.95400701</v>
      </c>
      <c r="C23" s="16">
        <v>42.84</v>
      </c>
      <c r="D23" s="16">
        <v>21.76</v>
      </c>
      <c r="E23" s="16">
        <v>147.44999999999999</v>
      </c>
      <c r="F23" s="16">
        <v>11.35</v>
      </c>
      <c r="G23" s="16">
        <v>9.52</v>
      </c>
      <c r="H23" s="16">
        <v>52.07</v>
      </c>
      <c r="I23" s="16">
        <v>45.32</v>
      </c>
      <c r="J23" s="16">
        <v>24.83</v>
      </c>
      <c r="K23" s="16">
        <v>39.979999999999997</v>
      </c>
      <c r="L23" s="16">
        <v>123.27</v>
      </c>
      <c r="M23" s="16">
        <v>33.840000000000003</v>
      </c>
      <c r="N23" s="16">
        <v>44.88</v>
      </c>
      <c r="O23" s="16">
        <v>66.959999999999994</v>
      </c>
      <c r="P23" s="16">
        <v>25.59</v>
      </c>
      <c r="Q23" s="16">
        <v>112.61</v>
      </c>
      <c r="R23" s="16">
        <v>16.93</v>
      </c>
      <c r="S23" s="16">
        <v>7.68</v>
      </c>
      <c r="T23" s="16">
        <v>8.36</v>
      </c>
      <c r="U23" s="17">
        <v>4.91</v>
      </c>
      <c r="V23" s="16"/>
      <c r="W23" s="16"/>
      <c r="X23" s="17"/>
    </row>
    <row r="24" spans="1:24" s="14" customFormat="1" ht="11.25" x14ac:dyDescent="0.2">
      <c r="A24" s="21">
        <v>32843</v>
      </c>
      <c r="B24" s="16">
        <v>419.31358557999999</v>
      </c>
      <c r="C24" s="16">
        <v>60.71</v>
      </c>
      <c r="D24" s="16">
        <v>27.34</v>
      </c>
      <c r="E24" s="16">
        <v>152.69999999999999</v>
      </c>
      <c r="F24" s="16">
        <v>16.96</v>
      </c>
      <c r="G24" s="16">
        <v>10.89</v>
      </c>
      <c r="H24" s="16">
        <v>56.68</v>
      </c>
      <c r="I24" s="16">
        <v>43.04</v>
      </c>
      <c r="J24" s="16">
        <v>34.22</v>
      </c>
      <c r="K24" s="16">
        <v>47.74</v>
      </c>
      <c r="L24" s="16">
        <v>113.9</v>
      </c>
      <c r="M24" s="16">
        <v>78.83</v>
      </c>
      <c r="N24" s="16">
        <v>32.700000000000003</v>
      </c>
      <c r="O24" s="16">
        <v>80.650000000000006</v>
      </c>
      <c r="P24" s="16">
        <v>21.68</v>
      </c>
      <c r="Q24" s="16">
        <v>145.80000000000001</v>
      </c>
      <c r="R24" s="16">
        <v>6.16</v>
      </c>
      <c r="S24" s="16">
        <v>8.48</v>
      </c>
      <c r="T24" s="16">
        <v>6.6</v>
      </c>
      <c r="U24" s="17">
        <v>11.33</v>
      </c>
      <c r="V24" s="16"/>
      <c r="W24" s="16"/>
      <c r="X24" s="17"/>
    </row>
    <row r="25" spans="1:24" s="14" customFormat="1" ht="11.25" x14ac:dyDescent="0.2">
      <c r="A25" s="21">
        <v>32874</v>
      </c>
      <c r="B25" s="16">
        <v>326.29849625000003</v>
      </c>
      <c r="C25" s="16">
        <v>34.42</v>
      </c>
      <c r="D25" s="16">
        <v>20.239999999999998</v>
      </c>
      <c r="E25" s="16">
        <v>160.56</v>
      </c>
      <c r="F25" s="16">
        <v>10.16</v>
      </c>
      <c r="G25" s="16">
        <v>9.94</v>
      </c>
      <c r="H25" s="16">
        <v>54.03</v>
      </c>
      <c r="I25" s="16">
        <v>48.64</v>
      </c>
      <c r="J25" s="16">
        <v>30.76</v>
      </c>
      <c r="K25" s="16">
        <v>43.36</v>
      </c>
      <c r="L25" s="16">
        <v>88.89</v>
      </c>
      <c r="M25" s="16">
        <v>30.88</v>
      </c>
      <c r="N25" s="16">
        <v>17.989999999999998</v>
      </c>
      <c r="O25" s="16">
        <v>57.66</v>
      </c>
      <c r="P25" s="16">
        <v>28.63</v>
      </c>
      <c r="Q25" s="16">
        <v>119.73</v>
      </c>
      <c r="R25" s="16">
        <v>3.87</v>
      </c>
      <c r="S25" s="16">
        <v>6.1</v>
      </c>
      <c r="T25" s="16">
        <v>6.83</v>
      </c>
      <c r="U25" s="17">
        <v>6.24</v>
      </c>
      <c r="V25" s="16"/>
      <c r="W25" s="16"/>
      <c r="X25" s="17"/>
    </row>
    <row r="26" spans="1:24" s="14" customFormat="1" ht="11.25" x14ac:dyDescent="0.2">
      <c r="A26" s="21">
        <v>32905</v>
      </c>
      <c r="B26" s="16">
        <v>290.04148214999998</v>
      </c>
      <c r="C26" s="16">
        <v>28.1</v>
      </c>
      <c r="D26" s="16">
        <v>15.85</v>
      </c>
      <c r="E26" s="16">
        <v>118.73</v>
      </c>
      <c r="F26" s="16">
        <v>9.1199999999999992</v>
      </c>
      <c r="G26" s="16">
        <v>12.71</v>
      </c>
      <c r="H26" s="16">
        <v>45.48</v>
      </c>
      <c r="I26" s="16">
        <v>45.53</v>
      </c>
      <c r="J26" s="16">
        <v>19.420000000000002</v>
      </c>
      <c r="K26" s="16">
        <v>25.18</v>
      </c>
      <c r="L26" s="16">
        <v>60.86</v>
      </c>
      <c r="M26" s="16">
        <v>38.950000000000003</v>
      </c>
      <c r="N26" s="16">
        <v>18.02</v>
      </c>
      <c r="O26" s="16">
        <v>36.64</v>
      </c>
      <c r="P26" s="16">
        <v>11.64</v>
      </c>
      <c r="Q26" s="16">
        <v>100.22</v>
      </c>
      <c r="R26" s="16">
        <v>6.72</v>
      </c>
      <c r="S26" s="16">
        <v>3.43</v>
      </c>
      <c r="T26" s="16">
        <v>4.46</v>
      </c>
      <c r="U26" s="17">
        <v>4.0599999999999996</v>
      </c>
      <c r="V26" s="16"/>
      <c r="W26" s="16"/>
      <c r="X26" s="17"/>
    </row>
    <row r="27" spans="1:24" s="14" customFormat="1" ht="11.25" x14ac:dyDescent="0.2">
      <c r="A27" s="21">
        <v>32933</v>
      </c>
      <c r="B27" s="16">
        <v>344.75801813999999</v>
      </c>
      <c r="C27" s="16">
        <v>31.13</v>
      </c>
      <c r="D27" s="16">
        <v>21.34</v>
      </c>
      <c r="E27" s="16">
        <v>122.33</v>
      </c>
      <c r="F27" s="16">
        <v>10.39</v>
      </c>
      <c r="G27" s="16">
        <v>24.86</v>
      </c>
      <c r="H27" s="16">
        <v>35.97</v>
      </c>
      <c r="I27" s="16">
        <v>64.010000000000005</v>
      </c>
      <c r="J27" s="16">
        <v>20.170000000000002</v>
      </c>
      <c r="K27" s="16">
        <v>31.53</v>
      </c>
      <c r="L27" s="16">
        <v>116.85</v>
      </c>
      <c r="M27" s="16">
        <v>51.13</v>
      </c>
      <c r="N27" s="16">
        <v>34.22</v>
      </c>
      <c r="O27" s="16">
        <v>49.31</v>
      </c>
      <c r="P27" s="16">
        <v>16.62</v>
      </c>
      <c r="Q27" s="16">
        <v>122.09</v>
      </c>
      <c r="R27" s="16">
        <v>11.83</v>
      </c>
      <c r="S27" s="16">
        <v>6.39</v>
      </c>
      <c r="T27" s="16">
        <v>5.6</v>
      </c>
      <c r="U27" s="17">
        <v>15.07</v>
      </c>
      <c r="V27" s="16"/>
      <c r="W27" s="16"/>
      <c r="X27" s="17"/>
    </row>
    <row r="28" spans="1:24" s="14" customFormat="1" ht="11.25" x14ac:dyDescent="0.2">
      <c r="A28" s="21">
        <v>32964</v>
      </c>
      <c r="B28" s="16">
        <v>302.46601928000001</v>
      </c>
      <c r="C28" s="16">
        <v>22.1</v>
      </c>
      <c r="D28" s="16">
        <v>15.69</v>
      </c>
      <c r="E28" s="16">
        <v>140</v>
      </c>
      <c r="F28" s="16">
        <v>7.92</v>
      </c>
      <c r="G28" s="16">
        <v>12.53</v>
      </c>
      <c r="H28" s="16">
        <v>43.05</v>
      </c>
      <c r="I28" s="16">
        <v>46.65</v>
      </c>
      <c r="J28" s="16">
        <v>19.52</v>
      </c>
      <c r="K28" s="16">
        <v>30.97</v>
      </c>
      <c r="L28" s="16">
        <v>89.35</v>
      </c>
      <c r="M28" s="16">
        <v>28.25</v>
      </c>
      <c r="N28" s="16">
        <v>13.23</v>
      </c>
      <c r="O28" s="16">
        <v>30.66</v>
      </c>
      <c r="P28" s="16">
        <v>13.47</v>
      </c>
      <c r="Q28" s="16">
        <v>119.38</v>
      </c>
      <c r="R28" s="16">
        <v>4.41</v>
      </c>
      <c r="S28" s="16">
        <v>3.01</v>
      </c>
      <c r="T28" s="16">
        <v>5.77</v>
      </c>
      <c r="U28" s="17">
        <v>3.62</v>
      </c>
      <c r="V28" s="16"/>
      <c r="W28" s="16"/>
      <c r="X28" s="17"/>
    </row>
    <row r="29" spans="1:24" s="14" customFormat="1" ht="11.25" x14ac:dyDescent="0.2">
      <c r="A29" s="21">
        <v>32994</v>
      </c>
      <c r="B29" s="16">
        <v>331.50353636000006</v>
      </c>
      <c r="C29" s="16">
        <v>34.61</v>
      </c>
      <c r="D29" s="16">
        <v>12.29</v>
      </c>
      <c r="E29" s="16">
        <v>146.9</v>
      </c>
      <c r="F29" s="16">
        <v>11.52</v>
      </c>
      <c r="G29" s="16">
        <v>9.09</v>
      </c>
      <c r="H29" s="16">
        <v>50.34</v>
      </c>
      <c r="I29" s="16">
        <v>72.13</v>
      </c>
      <c r="J29" s="16">
        <v>24.31</v>
      </c>
      <c r="K29" s="16">
        <v>29.08</v>
      </c>
      <c r="L29" s="16">
        <v>110.71</v>
      </c>
      <c r="M29" s="16">
        <v>45.07</v>
      </c>
      <c r="N29" s="16">
        <v>22.11</v>
      </c>
      <c r="O29" s="16">
        <v>36.11</v>
      </c>
      <c r="P29" s="16">
        <v>7.73</v>
      </c>
      <c r="Q29" s="16">
        <v>140.76</v>
      </c>
      <c r="R29" s="16">
        <v>17.43</v>
      </c>
      <c r="S29" s="16">
        <v>8.6300000000000008</v>
      </c>
      <c r="T29" s="16">
        <v>5.89</v>
      </c>
      <c r="U29" s="17">
        <v>4.5999999999999996</v>
      </c>
      <c r="V29" s="16"/>
      <c r="W29" s="16"/>
      <c r="X29" s="17"/>
    </row>
    <row r="30" spans="1:24" s="14" customFormat="1" ht="11.25" x14ac:dyDescent="0.2">
      <c r="A30" s="21">
        <v>33025</v>
      </c>
      <c r="B30" s="16">
        <v>297.10653229000002</v>
      </c>
      <c r="C30" s="16">
        <v>38.56</v>
      </c>
      <c r="D30" s="16">
        <v>10.56</v>
      </c>
      <c r="E30" s="16">
        <v>115.28</v>
      </c>
      <c r="F30" s="16">
        <v>5.58</v>
      </c>
      <c r="G30" s="16">
        <v>21.19</v>
      </c>
      <c r="H30" s="16">
        <v>32.909999999999997</v>
      </c>
      <c r="I30" s="16">
        <v>62.85</v>
      </c>
      <c r="J30" s="16">
        <v>20.73</v>
      </c>
      <c r="K30" s="16">
        <v>41.86</v>
      </c>
      <c r="L30" s="16">
        <v>132.97</v>
      </c>
      <c r="M30" s="16">
        <v>45.38</v>
      </c>
      <c r="N30" s="16">
        <v>23.1</v>
      </c>
      <c r="O30" s="16">
        <v>37.909999999999997</v>
      </c>
      <c r="P30" s="16">
        <v>6.97</v>
      </c>
      <c r="Q30" s="16">
        <v>98.61</v>
      </c>
      <c r="R30" s="16">
        <v>4.8499999999999996</v>
      </c>
      <c r="S30" s="16">
        <v>5.39</v>
      </c>
      <c r="T30" s="16">
        <v>5.19</v>
      </c>
      <c r="U30" s="17">
        <v>6.13</v>
      </c>
      <c r="V30" s="16"/>
      <c r="W30" s="16"/>
      <c r="X30" s="17"/>
    </row>
    <row r="31" spans="1:24" s="14" customFormat="1" ht="11.25" x14ac:dyDescent="0.2">
      <c r="A31" s="21">
        <v>33055</v>
      </c>
      <c r="B31" s="16">
        <v>325.66670594000004</v>
      </c>
      <c r="C31" s="16">
        <v>31.9</v>
      </c>
      <c r="D31" s="16">
        <v>10.98</v>
      </c>
      <c r="E31" s="16">
        <v>151.46</v>
      </c>
      <c r="F31" s="16">
        <v>15.54</v>
      </c>
      <c r="G31" s="16">
        <v>17.29</v>
      </c>
      <c r="H31" s="16">
        <v>41.4</v>
      </c>
      <c r="I31" s="16">
        <v>53.72</v>
      </c>
      <c r="J31" s="16">
        <v>23.02</v>
      </c>
      <c r="K31" s="16">
        <v>33.94</v>
      </c>
      <c r="L31" s="16">
        <v>124.5</v>
      </c>
      <c r="M31" s="16">
        <v>67</v>
      </c>
      <c r="N31" s="16">
        <v>35.869999999999997</v>
      </c>
      <c r="O31" s="16">
        <v>40.229999999999997</v>
      </c>
      <c r="P31" s="16">
        <v>8.4700000000000006</v>
      </c>
      <c r="Q31" s="16">
        <v>102.63</v>
      </c>
      <c r="R31" s="16">
        <v>14.66</v>
      </c>
      <c r="S31" s="16">
        <v>4.8499999999999996</v>
      </c>
      <c r="T31" s="16">
        <v>5.65</v>
      </c>
      <c r="U31" s="17">
        <v>5.16</v>
      </c>
      <c r="V31" s="16"/>
      <c r="W31" s="16"/>
      <c r="X31" s="17"/>
    </row>
    <row r="32" spans="1:24" s="14" customFormat="1" ht="11.25" x14ac:dyDescent="0.2">
      <c r="A32" s="21">
        <v>33086</v>
      </c>
      <c r="B32" s="16">
        <v>391.49101483999999</v>
      </c>
      <c r="C32" s="16">
        <v>55.39</v>
      </c>
      <c r="D32" s="16">
        <v>18.7</v>
      </c>
      <c r="E32" s="16">
        <v>203.77</v>
      </c>
      <c r="F32" s="16">
        <v>12.45</v>
      </c>
      <c r="G32" s="16">
        <v>35.79</v>
      </c>
      <c r="H32" s="16">
        <v>58.63</v>
      </c>
      <c r="I32" s="16">
        <v>64.91</v>
      </c>
      <c r="J32" s="16">
        <v>28.14</v>
      </c>
      <c r="K32" s="16">
        <v>47.42</v>
      </c>
      <c r="L32" s="16">
        <v>147.63</v>
      </c>
      <c r="M32" s="16">
        <v>38.75</v>
      </c>
      <c r="N32" s="16">
        <v>44.06</v>
      </c>
      <c r="O32" s="16">
        <v>44.84</v>
      </c>
      <c r="P32" s="16">
        <v>13.56</v>
      </c>
      <c r="Q32" s="16">
        <v>117.46</v>
      </c>
      <c r="R32" s="16">
        <v>17.27</v>
      </c>
      <c r="S32" s="16">
        <v>5.55</v>
      </c>
      <c r="T32" s="16">
        <v>9.75</v>
      </c>
      <c r="U32" s="17">
        <v>6.26</v>
      </c>
      <c r="V32" s="16"/>
      <c r="W32" s="16"/>
      <c r="X32" s="17"/>
    </row>
    <row r="33" spans="1:24" s="14" customFormat="1" ht="11.25" x14ac:dyDescent="0.2">
      <c r="A33" s="21">
        <v>33117</v>
      </c>
      <c r="B33" s="16">
        <v>363.82873025999999</v>
      </c>
      <c r="C33" s="16">
        <v>41.69</v>
      </c>
      <c r="D33" s="16">
        <v>12.72</v>
      </c>
      <c r="E33" s="16">
        <v>161.71</v>
      </c>
      <c r="F33" s="16">
        <v>8.5399999999999991</v>
      </c>
      <c r="G33" s="16">
        <v>16.13</v>
      </c>
      <c r="H33" s="16">
        <v>51.66</v>
      </c>
      <c r="I33" s="16">
        <v>47.24</v>
      </c>
      <c r="J33" s="16">
        <v>26.6</v>
      </c>
      <c r="K33" s="16">
        <v>35.68</v>
      </c>
      <c r="L33" s="16">
        <v>128.47</v>
      </c>
      <c r="M33" s="16">
        <v>92.99</v>
      </c>
      <c r="N33" s="16">
        <v>34.21</v>
      </c>
      <c r="O33" s="16">
        <v>38.94</v>
      </c>
      <c r="P33" s="16">
        <v>43.47</v>
      </c>
      <c r="Q33" s="16">
        <v>135.16</v>
      </c>
      <c r="R33" s="16">
        <v>17.940000000000001</v>
      </c>
      <c r="S33" s="16">
        <v>8.7100000000000009</v>
      </c>
      <c r="T33" s="16">
        <v>8.01</v>
      </c>
      <c r="U33" s="17">
        <v>5.45</v>
      </c>
      <c r="V33" s="16"/>
      <c r="W33" s="16"/>
      <c r="X33" s="17"/>
    </row>
    <row r="34" spans="1:24" s="14" customFormat="1" ht="11.25" x14ac:dyDescent="0.2">
      <c r="A34" s="21">
        <v>33147</v>
      </c>
      <c r="B34" s="16">
        <v>340.86860662999999</v>
      </c>
      <c r="C34" s="16">
        <v>46.02</v>
      </c>
      <c r="D34" s="16">
        <v>14.22</v>
      </c>
      <c r="E34" s="16">
        <v>155.78</v>
      </c>
      <c r="F34" s="16">
        <v>10.56</v>
      </c>
      <c r="G34" s="16">
        <v>23.02</v>
      </c>
      <c r="H34" s="16">
        <v>43.88</v>
      </c>
      <c r="I34" s="16">
        <v>51.61</v>
      </c>
      <c r="J34" s="16">
        <v>25.46</v>
      </c>
      <c r="K34" s="16">
        <v>35.93</v>
      </c>
      <c r="L34" s="16">
        <v>139.37</v>
      </c>
      <c r="M34" s="16">
        <v>67.94</v>
      </c>
      <c r="N34" s="16">
        <v>59.63</v>
      </c>
      <c r="O34" s="16">
        <v>21.23</v>
      </c>
      <c r="P34" s="16">
        <v>42.79</v>
      </c>
      <c r="Q34" s="16">
        <v>111.87</v>
      </c>
      <c r="R34" s="16">
        <v>27.31</v>
      </c>
      <c r="S34" s="16">
        <v>7.89</v>
      </c>
      <c r="T34" s="16">
        <v>11.88</v>
      </c>
      <c r="U34" s="17">
        <v>6.36</v>
      </c>
      <c r="V34" s="16"/>
      <c r="W34" s="16"/>
      <c r="X34" s="17"/>
    </row>
    <row r="35" spans="1:24" s="14" customFormat="1" ht="11.25" x14ac:dyDescent="0.2">
      <c r="A35" s="21">
        <v>33178</v>
      </c>
      <c r="B35" s="16">
        <v>425.75210434999997</v>
      </c>
      <c r="C35" s="16">
        <v>32.22</v>
      </c>
      <c r="D35" s="16">
        <v>17</v>
      </c>
      <c r="E35" s="16">
        <v>189.46</v>
      </c>
      <c r="F35" s="16">
        <v>13.07</v>
      </c>
      <c r="G35" s="16">
        <v>17.75</v>
      </c>
      <c r="H35" s="16">
        <v>59.39</v>
      </c>
      <c r="I35" s="16">
        <v>60.92</v>
      </c>
      <c r="J35" s="16">
        <v>25.59</v>
      </c>
      <c r="K35" s="16">
        <v>42.23</v>
      </c>
      <c r="L35" s="16">
        <v>68.11</v>
      </c>
      <c r="M35" s="16">
        <v>42.93</v>
      </c>
      <c r="N35" s="16">
        <v>17.11</v>
      </c>
      <c r="O35" s="16">
        <v>52.4</v>
      </c>
      <c r="P35" s="16">
        <v>96.44</v>
      </c>
      <c r="Q35" s="16">
        <v>186.6</v>
      </c>
      <c r="R35" s="16">
        <v>11.58</v>
      </c>
      <c r="S35" s="16">
        <v>14.96</v>
      </c>
      <c r="T35" s="16">
        <v>13.42</v>
      </c>
      <c r="U35" s="17">
        <v>8.86</v>
      </c>
      <c r="V35" s="16"/>
      <c r="W35" s="16"/>
      <c r="X35" s="17"/>
    </row>
    <row r="36" spans="1:24" s="14" customFormat="1" ht="11.25" x14ac:dyDescent="0.2">
      <c r="A36" s="21">
        <v>33208</v>
      </c>
      <c r="B36" s="16">
        <v>420.89680976</v>
      </c>
      <c r="C36" s="16">
        <v>39.090000000000003</v>
      </c>
      <c r="D36" s="16">
        <v>17.88</v>
      </c>
      <c r="E36" s="16">
        <v>165.67</v>
      </c>
      <c r="F36" s="16">
        <v>12.2</v>
      </c>
      <c r="G36" s="16">
        <v>18.61</v>
      </c>
      <c r="H36" s="16">
        <v>69.12</v>
      </c>
      <c r="I36" s="16">
        <v>63.12</v>
      </c>
      <c r="J36" s="16">
        <v>17.21</v>
      </c>
      <c r="K36" s="16">
        <v>34.5</v>
      </c>
      <c r="L36" s="16">
        <v>192.02</v>
      </c>
      <c r="M36" s="16">
        <v>31.31</v>
      </c>
      <c r="N36" s="16">
        <v>11.95</v>
      </c>
      <c r="O36" s="16">
        <v>39.049999999999997</v>
      </c>
      <c r="P36" s="16">
        <v>71.849999999999994</v>
      </c>
      <c r="Q36" s="16">
        <v>127.81</v>
      </c>
      <c r="R36" s="16">
        <v>30.93</v>
      </c>
      <c r="S36" s="16">
        <v>11.4</v>
      </c>
      <c r="T36" s="16">
        <v>10.69</v>
      </c>
      <c r="U36" s="17">
        <v>6.9</v>
      </c>
      <c r="V36" s="16"/>
      <c r="W36" s="16"/>
      <c r="X36" s="17"/>
    </row>
    <row r="37" spans="1:24" s="14" customFormat="1" ht="11.25" x14ac:dyDescent="0.2">
      <c r="A37" s="21">
        <v>33239</v>
      </c>
      <c r="B37" s="16">
        <v>358.91761919999999</v>
      </c>
      <c r="C37" s="16">
        <v>61.71</v>
      </c>
      <c r="D37" s="16">
        <v>15.52</v>
      </c>
      <c r="E37" s="16">
        <v>176.26</v>
      </c>
      <c r="F37" s="16">
        <v>13</v>
      </c>
      <c r="G37" s="16">
        <v>16.46</v>
      </c>
      <c r="H37" s="16">
        <v>74.75</v>
      </c>
      <c r="I37" s="16">
        <v>57.23</v>
      </c>
      <c r="J37" s="16">
        <v>20.68</v>
      </c>
      <c r="K37" s="16">
        <v>34.520000000000003</v>
      </c>
      <c r="L37" s="16">
        <v>57.49</v>
      </c>
      <c r="M37" s="16">
        <v>35.229999999999997</v>
      </c>
      <c r="N37" s="16">
        <v>7.82</v>
      </c>
      <c r="O37" s="16">
        <v>30.79</v>
      </c>
      <c r="P37" s="16">
        <v>54.65</v>
      </c>
      <c r="Q37" s="16">
        <v>106.27</v>
      </c>
      <c r="R37" s="16">
        <v>5.75</v>
      </c>
      <c r="S37" s="16">
        <v>10.98</v>
      </c>
      <c r="T37" s="16">
        <v>12.45</v>
      </c>
      <c r="U37" s="17">
        <v>5.13</v>
      </c>
      <c r="V37" s="16"/>
      <c r="W37" s="16"/>
      <c r="X37" s="17"/>
    </row>
    <row r="38" spans="1:24" s="14" customFormat="1" ht="11.25" x14ac:dyDescent="0.2">
      <c r="A38" s="21">
        <v>33270</v>
      </c>
      <c r="B38" s="16">
        <v>253.94502548</v>
      </c>
      <c r="C38" s="16">
        <v>23.42</v>
      </c>
      <c r="D38" s="16">
        <v>8.18</v>
      </c>
      <c r="E38" s="16">
        <v>99.57</v>
      </c>
      <c r="F38" s="16">
        <v>6.81</v>
      </c>
      <c r="G38" s="16">
        <v>21.51</v>
      </c>
      <c r="H38" s="16">
        <v>27.82</v>
      </c>
      <c r="I38" s="16">
        <v>40.26</v>
      </c>
      <c r="J38" s="16">
        <v>17.600000000000001</v>
      </c>
      <c r="K38" s="16">
        <v>24.32</v>
      </c>
      <c r="L38" s="16">
        <v>153.19999999999999</v>
      </c>
      <c r="M38" s="16">
        <v>15.96</v>
      </c>
      <c r="N38" s="16">
        <v>10</v>
      </c>
      <c r="O38" s="16">
        <v>13.31</v>
      </c>
      <c r="P38" s="16">
        <v>4.5999999999999996</v>
      </c>
      <c r="Q38" s="16">
        <v>93.18</v>
      </c>
      <c r="R38" s="16">
        <v>5.95</v>
      </c>
      <c r="S38" s="16">
        <v>11.42</v>
      </c>
      <c r="T38" s="16">
        <v>7.11</v>
      </c>
      <c r="U38" s="17">
        <v>5.1100000000000003</v>
      </c>
      <c r="V38" s="16"/>
      <c r="W38" s="16"/>
      <c r="X38" s="17"/>
    </row>
    <row r="39" spans="1:24" s="14" customFormat="1" ht="11.25" x14ac:dyDescent="0.2">
      <c r="A39" s="21">
        <v>33298</v>
      </c>
      <c r="B39" s="16">
        <v>358.52806748</v>
      </c>
      <c r="C39" s="16">
        <v>41.52</v>
      </c>
      <c r="D39" s="16">
        <v>11.2</v>
      </c>
      <c r="E39" s="16">
        <v>148.47</v>
      </c>
      <c r="F39" s="16">
        <v>12.99</v>
      </c>
      <c r="G39" s="16">
        <v>13.84</v>
      </c>
      <c r="H39" s="16">
        <v>53.19</v>
      </c>
      <c r="I39" s="16">
        <v>57.39</v>
      </c>
      <c r="J39" s="16">
        <v>16.41</v>
      </c>
      <c r="K39" s="16">
        <v>40.58</v>
      </c>
      <c r="L39" s="16">
        <v>137.88999999999999</v>
      </c>
      <c r="M39" s="16">
        <v>33.25</v>
      </c>
      <c r="N39" s="16">
        <v>6.75</v>
      </c>
      <c r="O39" s="16">
        <v>41.96</v>
      </c>
      <c r="P39" s="16">
        <v>29.85</v>
      </c>
      <c r="Q39" s="16">
        <v>129.03</v>
      </c>
      <c r="R39" s="16">
        <v>7.51</v>
      </c>
      <c r="S39" s="16">
        <v>16.05</v>
      </c>
      <c r="T39" s="16">
        <v>12.71</v>
      </c>
      <c r="U39" s="17">
        <v>4.12</v>
      </c>
      <c r="V39" s="16"/>
      <c r="W39" s="16"/>
      <c r="X39" s="17"/>
    </row>
    <row r="40" spans="1:24" s="14" customFormat="1" ht="11.25" x14ac:dyDescent="0.2">
      <c r="A40" s="21">
        <v>33329</v>
      </c>
      <c r="B40" s="16">
        <v>342.23170880000004</v>
      </c>
      <c r="C40" s="16">
        <v>38.340000000000003</v>
      </c>
      <c r="D40" s="16">
        <v>10.77</v>
      </c>
      <c r="E40" s="16">
        <v>148.43</v>
      </c>
      <c r="F40" s="16">
        <v>9.0399999999999991</v>
      </c>
      <c r="G40" s="16">
        <v>15.38</v>
      </c>
      <c r="H40" s="16">
        <v>50.45</v>
      </c>
      <c r="I40" s="16">
        <v>64.290000000000006</v>
      </c>
      <c r="J40" s="16">
        <v>22.23</v>
      </c>
      <c r="K40" s="16">
        <v>40.61</v>
      </c>
      <c r="L40" s="16">
        <v>119.94</v>
      </c>
      <c r="M40" s="16">
        <v>50.86</v>
      </c>
      <c r="N40" s="16">
        <v>16.18</v>
      </c>
      <c r="O40" s="16">
        <v>61.68</v>
      </c>
      <c r="P40" s="16">
        <v>10.48</v>
      </c>
      <c r="Q40" s="16">
        <v>112.48</v>
      </c>
      <c r="R40" s="16">
        <v>9.51</v>
      </c>
      <c r="S40" s="16">
        <v>12.61</v>
      </c>
      <c r="T40" s="16">
        <v>9.91</v>
      </c>
      <c r="U40" s="17">
        <v>6.71</v>
      </c>
      <c r="V40" s="16"/>
      <c r="W40" s="16"/>
      <c r="X40" s="17"/>
    </row>
    <row r="41" spans="1:24" s="14" customFormat="1" ht="11.25" x14ac:dyDescent="0.2">
      <c r="A41" s="21">
        <v>33359</v>
      </c>
      <c r="B41" s="16">
        <v>384.01879008000003</v>
      </c>
      <c r="C41" s="16">
        <v>23.94</v>
      </c>
      <c r="D41" s="16">
        <v>19.940000000000001</v>
      </c>
      <c r="E41" s="16">
        <v>131.29</v>
      </c>
      <c r="F41" s="16">
        <v>10.02</v>
      </c>
      <c r="G41" s="16">
        <v>17</v>
      </c>
      <c r="H41" s="16">
        <v>52.01</v>
      </c>
      <c r="I41" s="16">
        <v>85.15</v>
      </c>
      <c r="J41" s="16">
        <v>17.52</v>
      </c>
      <c r="K41" s="16">
        <v>43.11</v>
      </c>
      <c r="L41" s="16">
        <v>82.03</v>
      </c>
      <c r="M41" s="16">
        <v>36.72</v>
      </c>
      <c r="N41" s="16">
        <v>11.65</v>
      </c>
      <c r="O41" s="16">
        <v>27.07</v>
      </c>
      <c r="P41" s="16">
        <v>36.54</v>
      </c>
      <c r="Q41" s="16">
        <v>112.97</v>
      </c>
      <c r="R41" s="16">
        <v>19.16</v>
      </c>
      <c r="S41" s="16">
        <v>12.9</v>
      </c>
      <c r="T41" s="16">
        <v>10.06</v>
      </c>
      <c r="U41" s="17">
        <v>6.88</v>
      </c>
      <c r="V41" s="16"/>
      <c r="W41" s="16"/>
      <c r="X41" s="17"/>
    </row>
    <row r="42" spans="1:24" s="14" customFormat="1" ht="11.25" x14ac:dyDescent="0.2">
      <c r="A42" s="21">
        <v>33390</v>
      </c>
      <c r="B42" s="16">
        <v>395.93488567999998</v>
      </c>
      <c r="C42" s="16">
        <v>34.35</v>
      </c>
      <c r="D42" s="16">
        <v>12.45</v>
      </c>
      <c r="E42" s="16">
        <v>158.87</v>
      </c>
      <c r="F42" s="16">
        <v>12.92</v>
      </c>
      <c r="G42" s="16">
        <v>32.31</v>
      </c>
      <c r="H42" s="16">
        <v>52.22</v>
      </c>
      <c r="I42" s="16">
        <v>93.19</v>
      </c>
      <c r="J42" s="16">
        <v>28.01</v>
      </c>
      <c r="K42" s="16">
        <v>38.11</v>
      </c>
      <c r="L42" s="16">
        <v>171.93</v>
      </c>
      <c r="M42" s="16">
        <v>42.41</v>
      </c>
      <c r="N42" s="16">
        <v>17.29</v>
      </c>
      <c r="O42" s="16">
        <v>61.89</v>
      </c>
      <c r="P42" s="16">
        <v>61.41</v>
      </c>
      <c r="Q42" s="16">
        <v>108.82</v>
      </c>
      <c r="R42" s="16">
        <v>7.33</v>
      </c>
      <c r="S42" s="16">
        <v>7.66</v>
      </c>
      <c r="T42" s="16">
        <v>7.3</v>
      </c>
      <c r="U42" s="17">
        <v>5.43</v>
      </c>
      <c r="V42" s="16"/>
      <c r="W42" s="16"/>
      <c r="X42" s="17"/>
    </row>
    <row r="43" spans="1:24" s="14" customFormat="1" ht="11.25" x14ac:dyDescent="0.2">
      <c r="A43" s="21">
        <v>33420</v>
      </c>
      <c r="B43" s="16">
        <v>405.55333471</v>
      </c>
      <c r="C43" s="16">
        <v>45.2</v>
      </c>
      <c r="D43" s="16">
        <v>23.63</v>
      </c>
      <c r="E43" s="16">
        <v>158.36000000000001</v>
      </c>
      <c r="F43" s="16">
        <v>15.88</v>
      </c>
      <c r="G43" s="16">
        <v>19.62</v>
      </c>
      <c r="H43" s="16">
        <v>47.65</v>
      </c>
      <c r="I43" s="16">
        <v>76.86</v>
      </c>
      <c r="J43" s="16">
        <v>25.95</v>
      </c>
      <c r="K43" s="16">
        <v>35.81</v>
      </c>
      <c r="L43" s="16">
        <v>140.66999999999999</v>
      </c>
      <c r="M43" s="16">
        <v>38.96</v>
      </c>
      <c r="N43" s="16">
        <v>20.41</v>
      </c>
      <c r="O43" s="16">
        <v>29.02</v>
      </c>
      <c r="P43" s="16">
        <v>25.03</v>
      </c>
      <c r="Q43" s="16">
        <v>127.62</v>
      </c>
      <c r="R43" s="16">
        <v>14.64</v>
      </c>
      <c r="S43" s="16">
        <v>9.7100000000000009</v>
      </c>
      <c r="T43" s="16">
        <v>11.98</v>
      </c>
      <c r="U43" s="17">
        <v>6.42</v>
      </c>
      <c r="V43" s="16"/>
      <c r="W43" s="16"/>
      <c r="X43" s="17"/>
    </row>
    <row r="44" spans="1:24" s="14" customFormat="1" ht="11.25" x14ac:dyDescent="0.2">
      <c r="A44" s="21">
        <v>33451</v>
      </c>
      <c r="B44" s="16">
        <v>432.46684585999998</v>
      </c>
      <c r="C44" s="16">
        <v>53.89</v>
      </c>
      <c r="D44" s="16">
        <v>26.78</v>
      </c>
      <c r="E44" s="16">
        <v>165.48</v>
      </c>
      <c r="F44" s="16">
        <v>11.12</v>
      </c>
      <c r="G44" s="16">
        <v>14.2</v>
      </c>
      <c r="H44" s="16">
        <v>64.61</v>
      </c>
      <c r="I44" s="16">
        <v>100.72</v>
      </c>
      <c r="J44" s="16">
        <v>29.45</v>
      </c>
      <c r="K44" s="16">
        <v>44.47</v>
      </c>
      <c r="L44" s="16">
        <v>174</v>
      </c>
      <c r="M44" s="16">
        <v>36.299999999999997</v>
      </c>
      <c r="N44" s="16">
        <v>28.42</v>
      </c>
      <c r="O44" s="16">
        <v>54.36</v>
      </c>
      <c r="P44" s="16">
        <v>85.25</v>
      </c>
      <c r="Q44" s="16">
        <v>118.77</v>
      </c>
      <c r="R44" s="16">
        <v>9.44</v>
      </c>
      <c r="S44" s="16">
        <v>14.81</v>
      </c>
      <c r="T44" s="16">
        <v>13.29</v>
      </c>
      <c r="U44" s="17">
        <v>8.48</v>
      </c>
      <c r="V44" s="16"/>
      <c r="W44" s="16"/>
      <c r="X44" s="17"/>
    </row>
    <row r="45" spans="1:24" s="14" customFormat="1" ht="11.25" x14ac:dyDescent="0.2">
      <c r="A45" s="21">
        <v>33482</v>
      </c>
      <c r="B45" s="16">
        <v>364.26882763000003</v>
      </c>
      <c r="C45" s="16">
        <v>43.41</v>
      </c>
      <c r="D45" s="16">
        <v>16.260000000000002</v>
      </c>
      <c r="E45" s="16">
        <v>152.18</v>
      </c>
      <c r="F45" s="16">
        <v>10.14</v>
      </c>
      <c r="G45" s="16">
        <v>12.02</v>
      </c>
      <c r="H45" s="16">
        <v>43.49</v>
      </c>
      <c r="I45" s="16">
        <v>63.45</v>
      </c>
      <c r="J45" s="16">
        <v>19.37</v>
      </c>
      <c r="K45" s="16">
        <v>38.14</v>
      </c>
      <c r="L45" s="16">
        <v>136.51</v>
      </c>
      <c r="M45" s="16">
        <v>30.2</v>
      </c>
      <c r="N45" s="16">
        <v>24.84</v>
      </c>
      <c r="O45" s="16">
        <v>54.75</v>
      </c>
      <c r="P45" s="16">
        <v>36.299999999999997</v>
      </c>
      <c r="Q45" s="16">
        <v>123.22</v>
      </c>
      <c r="R45" s="16">
        <v>9.56</v>
      </c>
      <c r="S45" s="16">
        <v>13.02</v>
      </c>
      <c r="T45" s="16">
        <v>11.31</v>
      </c>
      <c r="U45" s="17">
        <v>8.4499999999999993</v>
      </c>
      <c r="V45" s="16"/>
      <c r="W45" s="16"/>
      <c r="X45" s="17"/>
    </row>
    <row r="46" spans="1:24" s="14" customFormat="1" ht="11.25" x14ac:dyDescent="0.2">
      <c r="A46" s="21">
        <v>33512</v>
      </c>
      <c r="B46" s="16">
        <v>496.29466738000002</v>
      </c>
      <c r="C46" s="16">
        <v>73.260000000000005</v>
      </c>
      <c r="D46" s="16">
        <v>18.239999999999998</v>
      </c>
      <c r="E46" s="16">
        <v>174.42</v>
      </c>
      <c r="F46" s="16">
        <v>16.12</v>
      </c>
      <c r="G46" s="16">
        <v>38.479999999999997</v>
      </c>
      <c r="H46" s="16">
        <v>60.3</v>
      </c>
      <c r="I46" s="16">
        <v>56.85</v>
      </c>
      <c r="J46" s="16">
        <v>37.86</v>
      </c>
      <c r="K46" s="16">
        <v>41.17</v>
      </c>
      <c r="L46" s="16">
        <v>149.87</v>
      </c>
      <c r="M46" s="16">
        <v>35.42</v>
      </c>
      <c r="N46" s="16">
        <v>31.11</v>
      </c>
      <c r="O46" s="16">
        <v>42.14</v>
      </c>
      <c r="P46" s="16">
        <v>60.43</v>
      </c>
      <c r="Q46" s="16">
        <v>145.99</v>
      </c>
      <c r="R46" s="16">
        <v>12.09</v>
      </c>
      <c r="S46" s="16">
        <v>17.02</v>
      </c>
      <c r="T46" s="16">
        <v>15.11</v>
      </c>
      <c r="U46" s="17">
        <v>9.4600000000000009</v>
      </c>
      <c r="V46" s="16"/>
      <c r="W46" s="16"/>
      <c r="X46" s="17"/>
    </row>
    <row r="47" spans="1:24" s="14" customFormat="1" ht="11.25" x14ac:dyDescent="0.2">
      <c r="A47" s="21">
        <v>33543</v>
      </c>
      <c r="B47" s="16">
        <v>417.20751432000003</v>
      </c>
      <c r="C47" s="16">
        <v>71.69</v>
      </c>
      <c r="D47" s="16">
        <v>32.75</v>
      </c>
      <c r="E47" s="16">
        <v>183.3</v>
      </c>
      <c r="F47" s="16">
        <v>13.69</v>
      </c>
      <c r="G47" s="16">
        <v>17.96</v>
      </c>
      <c r="H47" s="16">
        <v>50.57</v>
      </c>
      <c r="I47" s="16">
        <v>63.15</v>
      </c>
      <c r="J47" s="16">
        <v>22.22</v>
      </c>
      <c r="K47" s="16">
        <v>55.63</v>
      </c>
      <c r="L47" s="16">
        <v>169.4</v>
      </c>
      <c r="M47" s="16">
        <v>34.39</v>
      </c>
      <c r="N47" s="16">
        <v>31.05</v>
      </c>
      <c r="O47" s="16">
        <v>43.13</v>
      </c>
      <c r="P47" s="16">
        <v>61.21</v>
      </c>
      <c r="Q47" s="16">
        <v>117.47</v>
      </c>
      <c r="R47" s="16">
        <v>21.49</v>
      </c>
      <c r="S47" s="16">
        <v>15.17</v>
      </c>
      <c r="T47" s="16">
        <v>12.17</v>
      </c>
      <c r="U47" s="17">
        <v>5.48</v>
      </c>
      <c r="V47" s="16"/>
      <c r="W47" s="16"/>
      <c r="X47" s="17"/>
    </row>
    <row r="48" spans="1:24" s="14" customFormat="1" ht="11.25" x14ac:dyDescent="0.2">
      <c r="A48" s="21">
        <v>33573</v>
      </c>
      <c r="B48" s="16">
        <v>478.28480567999998</v>
      </c>
      <c r="C48" s="16">
        <v>42.15</v>
      </c>
      <c r="D48" s="16">
        <v>20.7</v>
      </c>
      <c r="E48" s="16">
        <v>152.01</v>
      </c>
      <c r="F48" s="16">
        <v>14.78</v>
      </c>
      <c r="G48" s="16">
        <v>11.63</v>
      </c>
      <c r="H48" s="16">
        <v>55.2</v>
      </c>
      <c r="I48" s="16">
        <v>72.849999999999994</v>
      </c>
      <c r="J48" s="16">
        <v>22.97</v>
      </c>
      <c r="K48" s="16">
        <v>31.84</v>
      </c>
      <c r="L48" s="16">
        <v>116.49</v>
      </c>
      <c r="M48" s="16">
        <v>23.17</v>
      </c>
      <c r="N48" s="16">
        <v>15.04</v>
      </c>
      <c r="O48" s="16">
        <v>30.8</v>
      </c>
      <c r="P48" s="16">
        <v>28.67</v>
      </c>
      <c r="Q48" s="16">
        <v>137.66999999999999</v>
      </c>
      <c r="R48" s="16">
        <v>6.61</v>
      </c>
      <c r="S48" s="16">
        <v>9.92</v>
      </c>
      <c r="T48" s="16">
        <v>11.72</v>
      </c>
      <c r="U48" s="17">
        <v>3.59</v>
      </c>
      <c r="V48" s="16"/>
      <c r="W48" s="16"/>
      <c r="X48" s="17"/>
    </row>
    <row r="49" spans="1:24" s="14" customFormat="1" ht="11.25" x14ac:dyDescent="0.2">
      <c r="A49" s="21">
        <v>33604</v>
      </c>
      <c r="B49" s="16">
        <v>373.59551455000002</v>
      </c>
      <c r="C49" s="16">
        <v>54.05</v>
      </c>
      <c r="D49" s="16">
        <v>18.989999999999998</v>
      </c>
      <c r="E49" s="16">
        <v>155.44</v>
      </c>
      <c r="F49" s="16">
        <v>12.11</v>
      </c>
      <c r="G49" s="16">
        <v>8.2200000000000006</v>
      </c>
      <c r="H49" s="16">
        <v>57.48</v>
      </c>
      <c r="I49" s="16">
        <v>70.88</v>
      </c>
      <c r="J49" s="16">
        <v>26.59</v>
      </c>
      <c r="K49" s="16">
        <v>43.63</v>
      </c>
      <c r="L49" s="16">
        <v>89.39</v>
      </c>
      <c r="M49" s="16">
        <v>13.08</v>
      </c>
      <c r="N49" s="16">
        <v>28.22</v>
      </c>
      <c r="O49" s="16">
        <v>35.869999999999997</v>
      </c>
      <c r="P49" s="16">
        <v>28.82</v>
      </c>
      <c r="Q49" s="16">
        <v>153.4</v>
      </c>
      <c r="R49" s="16">
        <v>10.56</v>
      </c>
      <c r="S49" s="16">
        <v>17.829999999999998</v>
      </c>
      <c r="T49" s="16">
        <v>10.85</v>
      </c>
      <c r="U49" s="17">
        <v>5.31</v>
      </c>
      <c r="V49" s="16"/>
      <c r="W49" s="16"/>
      <c r="X49" s="17"/>
    </row>
    <row r="50" spans="1:24" s="14" customFormat="1" ht="11.25" x14ac:dyDescent="0.2">
      <c r="A50" s="21">
        <v>33635</v>
      </c>
      <c r="B50" s="16">
        <v>315.42767586999997</v>
      </c>
      <c r="C50" s="16">
        <v>38.33</v>
      </c>
      <c r="D50" s="16">
        <v>19.04</v>
      </c>
      <c r="E50" s="16">
        <v>152.08000000000001</v>
      </c>
      <c r="F50" s="16">
        <v>12.99</v>
      </c>
      <c r="G50" s="16">
        <v>7.77</v>
      </c>
      <c r="H50" s="16">
        <v>76.400000000000006</v>
      </c>
      <c r="I50" s="16">
        <v>60.61</v>
      </c>
      <c r="J50" s="16">
        <v>19.239999999999998</v>
      </c>
      <c r="K50" s="16">
        <v>34.71</v>
      </c>
      <c r="L50" s="16">
        <v>108.72</v>
      </c>
      <c r="M50" s="16">
        <v>20.2</v>
      </c>
      <c r="N50" s="16">
        <v>24.62</v>
      </c>
      <c r="O50" s="16">
        <v>30.19</v>
      </c>
      <c r="P50" s="16">
        <v>46.98</v>
      </c>
      <c r="Q50" s="16">
        <v>107.19</v>
      </c>
      <c r="R50" s="16">
        <v>9.19</v>
      </c>
      <c r="S50" s="16">
        <v>11.39</v>
      </c>
      <c r="T50" s="16">
        <v>9.1300000000000008</v>
      </c>
      <c r="U50" s="17">
        <v>4.7699999999999996</v>
      </c>
      <c r="V50" s="16"/>
      <c r="W50" s="16"/>
      <c r="X50" s="17"/>
    </row>
    <row r="51" spans="1:24" s="14" customFormat="1" ht="11.25" x14ac:dyDescent="0.2">
      <c r="A51" s="21">
        <v>33664</v>
      </c>
      <c r="B51" s="16">
        <v>312.03279272000003</v>
      </c>
      <c r="C51" s="16">
        <v>29.72</v>
      </c>
      <c r="D51" s="16">
        <v>27.46</v>
      </c>
      <c r="E51" s="16">
        <v>116.59</v>
      </c>
      <c r="F51" s="16">
        <v>15.59</v>
      </c>
      <c r="G51" s="16">
        <v>7.52</v>
      </c>
      <c r="H51" s="16">
        <v>34.58</v>
      </c>
      <c r="I51" s="16">
        <v>61.6</v>
      </c>
      <c r="J51" s="16">
        <v>16.600000000000001</v>
      </c>
      <c r="K51" s="16">
        <v>25.47</v>
      </c>
      <c r="L51" s="16">
        <v>104.17</v>
      </c>
      <c r="M51" s="16">
        <v>26.93</v>
      </c>
      <c r="N51" s="16">
        <v>13.41</v>
      </c>
      <c r="O51" s="16">
        <v>40.67</v>
      </c>
      <c r="P51" s="16">
        <v>36.630000000000003</v>
      </c>
      <c r="Q51" s="16">
        <v>101.89</v>
      </c>
      <c r="R51" s="16">
        <v>10.28</v>
      </c>
      <c r="S51" s="16">
        <v>8.77</v>
      </c>
      <c r="T51" s="16">
        <v>7.27</v>
      </c>
      <c r="U51" s="17">
        <v>3.67</v>
      </c>
      <c r="V51" s="16"/>
      <c r="W51" s="16"/>
      <c r="X51" s="17"/>
    </row>
    <row r="52" spans="1:24" s="14" customFormat="1" ht="11.25" x14ac:dyDescent="0.2">
      <c r="A52" s="21">
        <v>33695</v>
      </c>
      <c r="B52" s="16">
        <v>313.70652508000001</v>
      </c>
      <c r="C52" s="16">
        <v>47.07</v>
      </c>
      <c r="D52" s="16">
        <v>45.33</v>
      </c>
      <c r="E52" s="16">
        <v>132.5</v>
      </c>
      <c r="F52" s="16">
        <v>15.02</v>
      </c>
      <c r="G52" s="16">
        <v>10.14</v>
      </c>
      <c r="H52" s="16">
        <v>51.71</v>
      </c>
      <c r="I52" s="16">
        <v>62.59</v>
      </c>
      <c r="J52" s="16">
        <v>18.559999999999999</v>
      </c>
      <c r="K52" s="16">
        <v>35.67</v>
      </c>
      <c r="L52" s="16">
        <v>117.57</v>
      </c>
      <c r="M52" s="16">
        <v>31.26</v>
      </c>
      <c r="N52" s="16">
        <v>11.61</v>
      </c>
      <c r="O52" s="16">
        <v>29.69</v>
      </c>
      <c r="P52" s="16">
        <v>17.86</v>
      </c>
      <c r="Q52" s="16">
        <v>121.35</v>
      </c>
      <c r="R52" s="16">
        <v>5.74</v>
      </c>
      <c r="S52" s="16">
        <v>7.65</v>
      </c>
      <c r="T52" s="16">
        <v>8.9499999999999993</v>
      </c>
      <c r="U52" s="17">
        <v>3.47</v>
      </c>
      <c r="V52" s="16"/>
      <c r="W52" s="16"/>
      <c r="X52" s="17"/>
    </row>
    <row r="53" spans="1:24" s="14" customFormat="1" ht="11.25" x14ac:dyDescent="0.2">
      <c r="A53" s="21">
        <v>33725</v>
      </c>
      <c r="B53" s="16">
        <v>330.08569234000004</v>
      </c>
      <c r="C53" s="16">
        <v>39.880000000000003</v>
      </c>
      <c r="D53" s="16">
        <v>25.74</v>
      </c>
      <c r="E53" s="16">
        <v>147.11000000000001</v>
      </c>
      <c r="F53" s="16">
        <v>9.75</v>
      </c>
      <c r="G53" s="16">
        <v>11.23</v>
      </c>
      <c r="H53" s="16">
        <v>38.21</v>
      </c>
      <c r="I53" s="16">
        <v>65.78</v>
      </c>
      <c r="J53" s="16">
        <v>25.92</v>
      </c>
      <c r="K53" s="16">
        <v>39.46</v>
      </c>
      <c r="L53" s="16">
        <v>116.07</v>
      </c>
      <c r="M53" s="16">
        <v>24.64</v>
      </c>
      <c r="N53" s="16">
        <v>11.57</v>
      </c>
      <c r="O53" s="16">
        <v>40.869999999999997</v>
      </c>
      <c r="P53" s="16">
        <v>23.99</v>
      </c>
      <c r="Q53" s="16">
        <v>124.9</v>
      </c>
      <c r="R53" s="16">
        <v>16.05</v>
      </c>
      <c r="S53" s="16">
        <v>11.4</v>
      </c>
      <c r="T53" s="16">
        <v>8.48</v>
      </c>
      <c r="U53" s="17">
        <v>2.68</v>
      </c>
      <c r="V53" s="16"/>
      <c r="W53" s="16"/>
      <c r="X53" s="17"/>
    </row>
    <row r="54" spans="1:24" s="14" customFormat="1" ht="11.25" x14ac:dyDescent="0.2">
      <c r="A54" s="21">
        <v>33756</v>
      </c>
      <c r="B54" s="16">
        <v>391.79923776999999</v>
      </c>
      <c r="C54" s="16">
        <v>35.130000000000003</v>
      </c>
      <c r="D54" s="16">
        <v>27.8</v>
      </c>
      <c r="E54" s="16">
        <v>157.02000000000001</v>
      </c>
      <c r="F54" s="16">
        <v>8.64</v>
      </c>
      <c r="G54" s="16">
        <v>19.739999999999998</v>
      </c>
      <c r="H54" s="16">
        <v>37.159999999999997</v>
      </c>
      <c r="I54" s="16">
        <v>63</v>
      </c>
      <c r="J54" s="16">
        <v>19.68</v>
      </c>
      <c r="K54" s="16">
        <v>30.5</v>
      </c>
      <c r="L54" s="16">
        <v>119.94</v>
      </c>
      <c r="M54" s="16">
        <v>22.88</v>
      </c>
      <c r="N54" s="16">
        <v>12.85</v>
      </c>
      <c r="O54" s="16">
        <v>34.08</v>
      </c>
      <c r="P54" s="16">
        <v>29.37</v>
      </c>
      <c r="Q54" s="16">
        <v>105.55</v>
      </c>
      <c r="R54" s="16">
        <v>6.1</v>
      </c>
      <c r="S54" s="16">
        <v>7.21</v>
      </c>
      <c r="T54" s="16">
        <v>9.57</v>
      </c>
      <c r="U54" s="17">
        <v>3.42</v>
      </c>
      <c r="V54" s="16"/>
      <c r="W54" s="16"/>
      <c r="X54" s="17"/>
    </row>
    <row r="55" spans="1:24" s="14" customFormat="1" ht="11.25" x14ac:dyDescent="0.2">
      <c r="A55" s="21">
        <v>33786</v>
      </c>
      <c r="B55" s="16">
        <v>407.41291466000001</v>
      </c>
      <c r="C55" s="16">
        <v>45.69</v>
      </c>
      <c r="D55" s="16">
        <v>21.47</v>
      </c>
      <c r="E55" s="16">
        <v>188.19</v>
      </c>
      <c r="F55" s="16">
        <v>15.01</v>
      </c>
      <c r="G55" s="16">
        <v>16.96</v>
      </c>
      <c r="H55" s="16">
        <v>48.11</v>
      </c>
      <c r="I55" s="16">
        <v>84.81</v>
      </c>
      <c r="J55" s="16">
        <v>32.31</v>
      </c>
      <c r="K55" s="16">
        <v>35.56</v>
      </c>
      <c r="L55" s="16">
        <v>146.43</v>
      </c>
      <c r="M55" s="16">
        <v>22.58</v>
      </c>
      <c r="N55" s="16">
        <v>16.25</v>
      </c>
      <c r="O55" s="16">
        <v>55.08</v>
      </c>
      <c r="P55" s="16">
        <v>31.96</v>
      </c>
      <c r="Q55" s="16">
        <v>120.81</v>
      </c>
      <c r="R55" s="16">
        <v>7.96</v>
      </c>
      <c r="S55" s="16">
        <v>11.47</v>
      </c>
      <c r="T55" s="16">
        <v>13.15</v>
      </c>
      <c r="U55" s="17">
        <v>5.39</v>
      </c>
      <c r="V55" s="16"/>
      <c r="W55" s="16"/>
      <c r="X55" s="17"/>
    </row>
    <row r="56" spans="1:24" s="14" customFormat="1" ht="11.25" x14ac:dyDescent="0.2">
      <c r="A56" s="21">
        <v>33817</v>
      </c>
      <c r="B56" s="16">
        <v>330.13718405999998</v>
      </c>
      <c r="C56" s="16">
        <v>43.15</v>
      </c>
      <c r="D56" s="16">
        <v>26.59</v>
      </c>
      <c r="E56" s="16">
        <v>171.25</v>
      </c>
      <c r="F56" s="16">
        <v>11.4</v>
      </c>
      <c r="G56" s="16">
        <v>14.66</v>
      </c>
      <c r="H56" s="16">
        <v>52.64</v>
      </c>
      <c r="I56" s="16">
        <v>83.72</v>
      </c>
      <c r="J56" s="16">
        <v>24.25</v>
      </c>
      <c r="K56" s="16">
        <v>37.25</v>
      </c>
      <c r="L56" s="16">
        <v>158.30000000000001</v>
      </c>
      <c r="M56" s="16">
        <v>22.76</v>
      </c>
      <c r="N56" s="16">
        <v>14.26</v>
      </c>
      <c r="O56" s="16">
        <v>39.56</v>
      </c>
      <c r="P56" s="16">
        <v>31.1</v>
      </c>
      <c r="Q56" s="16">
        <v>99.82</v>
      </c>
      <c r="R56" s="16">
        <v>7.28</v>
      </c>
      <c r="S56" s="16">
        <v>10.53</v>
      </c>
      <c r="T56" s="16">
        <v>9.86</v>
      </c>
      <c r="U56" s="17">
        <v>4.1900000000000004</v>
      </c>
      <c r="V56" s="16"/>
      <c r="W56" s="16"/>
      <c r="X56" s="17"/>
    </row>
    <row r="57" spans="1:24" s="14" customFormat="1" ht="11.25" x14ac:dyDescent="0.2">
      <c r="A57" s="21">
        <v>33848</v>
      </c>
      <c r="B57" s="16">
        <v>329.08873383999997</v>
      </c>
      <c r="C57" s="16">
        <v>23.75</v>
      </c>
      <c r="D57" s="16">
        <v>38.630000000000003</v>
      </c>
      <c r="E57" s="16">
        <v>148.4</v>
      </c>
      <c r="F57" s="16">
        <v>13</v>
      </c>
      <c r="G57" s="16">
        <v>14.31</v>
      </c>
      <c r="H57" s="16">
        <v>32.479999999999997</v>
      </c>
      <c r="I57" s="16">
        <v>49.37</v>
      </c>
      <c r="J57" s="16">
        <v>27.21</v>
      </c>
      <c r="K57" s="16">
        <v>28.8</v>
      </c>
      <c r="L57" s="16">
        <v>147.75</v>
      </c>
      <c r="M57" s="16">
        <v>21.44</v>
      </c>
      <c r="N57" s="16">
        <v>15.21</v>
      </c>
      <c r="O57" s="16">
        <v>35.21</v>
      </c>
      <c r="P57" s="16">
        <v>41.19</v>
      </c>
      <c r="Q57" s="16">
        <v>95.22</v>
      </c>
      <c r="R57" s="16">
        <v>5.0599999999999996</v>
      </c>
      <c r="S57" s="16">
        <v>8.15</v>
      </c>
      <c r="T57" s="16">
        <v>8.3699999999999992</v>
      </c>
      <c r="U57" s="17">
        <v>3.77</v>
      </c>
      <c r="V57" s="16"/>
      <c r="W57" s="16"/>
      <c r="X57" s="17"/>
    </row>
    <row r="58" spans="1:24" s="14" customFormat="1" ht="11.25" x14ac:dyDescent="0.2">
      <c r="A58" s="21">
        <v>33878</v>
      </c>
      <c r="B58" s="16">
        <v>392.91997266999999</v>
      </c>
      <c r="C58" s="16">
        <v>52.46</v>
      </c>
      <c r="D58" s="16">
        <v>41.31</v>
      </c>
      <c r="E58" s="16">
        <v>205.6</v>
      </c>
      <c r="F58" s="16">
        <v>12.47</v>
      </c>
      <c r="G58" s="16">
        <v>14.8</v>
      </c>
      <c r="H58" s="16">
        <v>47.55</v>
      </c>
      <c r="I58" s="16">
        <v>67.489999999999995</v>
      </c>
      <c r="J58" s="16">
        <v>24.86</v>
      </c>
      <c r="K58" s="16">
        <v>40.090000000000003</v>
      </c>
      <c r="L58" s="16">
        <v>194.72</v>
      </c>
      <c r="M58" s="16">
        <v>30.35</v>
      </c>
      <c r="N58" s="16">
        <v>17.34</v>
      </c>
      <c r="O58" s="16">
        <v>44.3</v>
      </c>
      <c r="P58" s="16">
        <v>29.3</v>
      </c>
      <c r="Q58" s="16">
        <v>142.61000000000001</v>
      </c>
      <c r="R58" s="16">
        <v>17.510000000000002</v>
      </c>
      <c r="S58" s="16">
        <v>21.56</v>
      </c>
      <c r="T58" s="16">
        <v>12.35</v>
      </c>
      <c r="U58" s="17">
        <v>7.15</v>
      </c>
      <c r="V58" s="16"/>
      <c r="W58" s="16"/>
      <c r="X58" s="17"/>
    </row>
    <row r="59" spans="1:24" s="14" customFormat="1" ht="11.25" x14ac:dyDescent="0.2">
      <c r="A59" s="21">
        <v>33909</v>
      </c>
      <c r="B59" s="16">
        <v>351.63018899000002</v>
      </c>
      <c r="C59" s="16">
        <v>33.79</v>
      </c>
      <c r="D59" s="16">
        <v>32.869999999999997</v>
      </c>
      <c r="E59" s="16">
        <v>163.61000000000001</v>
      </c>
      <c r="F59" s="16">
        <v>11.44</v>
      </c>
      <c r="G59" s="16">
        <v>16.13</v>
      </c>
      <c r="H59" s="16">
        <v>45.11</v>
      </c>
      <c r="I59" s="16">
        <v>110.82</v>
      </c>
      <c r="J59" s="16">
        <v>15.32</v>
      </c>
      <c r="K59" s="16">
        <v>34.49</v>
      </c>
      <c r="L59" s="16">
        <v>204.36</v>
      </c>
      <c r="M59" s="16">
        <v>33.22</v>
      </c>
      <c r="N59" s="16">
        <v>15.42</v>
      </c>
      <c r="O59" s="16">
        <v>35.840000000000003</v>
      </c>
      <c r="P59" s="16">
        <v>30.93</v>
      </c>
      <c r="Q59" s="16">
        <v>100.73</v>
      </c>
      <c r="R59" s="16">
        <v>7.33</v>
      </c>
      <c r="S59" s="16">
        <v>16.84</v>
      </c>
      <c r="T59" s="16">
        <v>12.77</v>
      </c>
      <c r="U59" s="17">
        <v>7.78</v>
      </c>
      <c r="V59" s="16"/>
      <c r="W59" s="16"/>
      <c r="X59" s="17"/>
    </row>
    <row r="60" spans="1:24" s="14" customFormat="1" ht="11.25" x14ac:dyDescent="0.2">
      <c r="A60" s="21">
        <v>33939</v>
      </c>
      <c r="B60" s="16">
        <v>690.8217133600001</v>
      </c>
      <c r="C60" s="16">
        <v>48.23</v>
      </c>
      <c r="D60" s="16">
        <v>28.08</v>
      </c>
      <c r="E60" s="16">
        <v>152.11000000000001</v>
      </c>
      <c r="F60" s="16">
        <v>14.51</v>
      </c>
      <c r="G60" s="16">
        <v>20.73</v>
      </c>
      <c r="H60" s="16">
        <v>51.57</v>
      </c>
      <c r="I60" s="16">
        <v>91.75</v>
      </c>
      <c r="J60" s="16">
        <v>17.37</v>
      </c>
      <c r="K60" s="16">
        <v>30.97</v>
      </c>
      <c r="L60" s="16">
        <v>224.21</v>
      </c>
      <c r="M60" s="16">
        <v>32.590000000000003</v>
      </c>
      <c r="N60" s="16">
        <v>14.26</v>
      </c>
      <c r="O60" s="16">
        <v>56.56</v>
      </c>
      <c r="P60" s="16">
        <v>35.29</v>
      </c>
      <c r="Q60" s="16">
        <v>172.54</v>
      </c>
      <c r="R60" s="16">
        <v>13.7</v>
      </c>
      <c r="S60" s="16">
        <v>19.989999999999998</v>
      </c>
      <c r="T60" s="16">
        <v>12.99</v>
      </c>
      <c r="U60" s="17">
        <v>8.02</v>
      </c>
      <c r="V60" s="16"/>
      <c r="W60" s="16"/>
      <c r="X60" s="17"/>
    </row>
    <row r="61" spans="1:24" s="14" customFormat="1" ht="11.25" x14ac:dyDescent="0.2">
      <c r="A61" s="21">
        <v>33970</v>
      </c>
      <c r="B61" s="16">
        <v>407.73293800000005</v>
      </c>
      <c r="C61" s="16">
        <v>48.78</v>
      </c>
      <c r="D61" s="16">
        <v>15.1</v>
      </c>
      <c r="E61" s="16">
        <v>142.52000000000001</v>
      </c>
      <c r="F61" s="16">
        <v>22.53</v>
      </c>
      <c r="G61" s="16">
        <v>22.12</v>
      </c>
      <c r="H61" s="16">
        <v>68.34</v>
      </c>
      <c r="I61" s="16">
        <v>55.38</v>
      </c>
      <c r="J61" s="16">
        <v>23.67</v>
      </c>
      <c r="K61" s="16">
        <v>31.15</v>
      </c>
      <c r="L61" s="16">
        <v>204.31</v>
      </c>
      <c r="M61" s="16">
        <v>21.88</v>
      </c>
      <c r="N61" s="16">
        <v>9.08</v>
      </c>
      <c r="O61" s="16">
        <v>30.55</v>
      </c>
      <c r="P61" s="16">
        <v>31.67</v>
      </c>
      <c r="Q61" s="16">
        <v>128.16999999999999</v>
      </c>
      <c r="R61" s="16">
        <v>17.97</v>
      </c>
      <c r="S61" s="16">
        <v>18.62</v>
      </c>
      <c r="T61" s="16">
        <v>14.75</v>
      </c>
      <c r="U61" s="17">
        <v>4.7300000000000004</v>
      </c>
      <c r="V61" s="16"/>
      <c r="W61" s="16"/>
      <c r="X61" s="17"/>
    </row>
    <row r="62" spans="1:24" s="14" customFormat="1" ht="11.25" x14ac:dyDescent="0.2">
      <c r="A62" s="21">
        <v>34001</v>
      </c>
      <c r="B62" s="16">
        <v>343.36898292000001</v>
      </c>
      <c r="C62" s="16">
        <v>25.77</v>
      </c>
      <c r="D62" s="16">
        <v>13.72</v>
      </c>
      <c r="E62" s="16">
        <v>139.72999999999999</v>
      </c>
      <c r="F62" s="16">
        <v>11.72</v>
      </c>
      <c r="G62" s="16">
        <v>21.51</v>
      </c>
      <c r="H62" s="16">
        <v>39.03</v>
      </c>
      <c r="I62" s="16">
        <v>65.55</v>
      </c>
      <c r="J62" s="16">
        <v>17.73</v>
      </c>
      <c r="K62" s="16">
        <v>21.16</v>
      </c>
      <c r="L62" s="16">
        <v>157.41</v>
      </c>
      <c r="M62" s="16">
        <v>17.88</v>
      </c>
      <c r="N62" s="16">
        <v>8.8000000000000007</v>
      </c>
      <c r="O62" s="16">
        <v>16.27</v>
      </c>
      <c r="P62" s="16">
        <v>21.24</v>
      </c>
      <c r="Q62" s="16">
        <v>96.6</v>
      </c>
      <c r="R62" s="16">
        <v>9.2200000000000006</v>
      </c>
      <c r="S62" s="16">
        <v>17.899999999999999</v>
      </c>
      <c r="T62" s="16">
        <v>12.02</v>
      </c>
      <c r="U62" s="17">
        <v>3.89</v>
      </c>
      <c r="V62" s="16"/>
      <c r="W62" s="16"/>
      <c r="X62" s="17"/>
    </row>
    <row r="63" spans="1:24" s="14" customFormat="1" ht="11.25" x14ac:dyDescent="0.2">
      <c r="A63" s="21">
        <v>34029</v>
      </c>
      <c r="B63" s="16">
        <v>427.05940636999998</v>
      </c>
      <c r="C63" s="16">
        <v>54.18</v>
      </c>
      <c r="D63" s="16">
        <v>29.22</v>
      </c>
      <c r="E63" s="16">
        <v>198.37</v>
      </c>
      <c r="F63" s="16">
        <v>18.059999999999999</v>
      </c>
      <c r="G63" s="16">
        <v>16.05</v>
      </c>
      <c r="H63" s="16">
        <v>46.12</v>
      </c>
      <c r="I63" s="16">
        <v>77.959999999999994</v>
      </c>
      <c r="J63" s="16">
        <v>29.73</v>
      </c>
      <c r="K63" s="16">
        <v>40.98</v>
      </c>
      <c r="L63" s="16">
        <v>204.43</v>
      </c>
      <c r="M63" s="16">
        <v>35.08</v>
      </c>
      <c r="N63" s="16">
        <v>10.41</v>
      </c>
      <c r="O63" s="16">
        <v>43.41</v>
      </c>
      <c r="P63" s="16">
        <v>43.61</v>
      </c>
      <c r="Q63" s="16">
        <v>146.29</v>
      </c>
      <c r="R63" s="16">
        <v>14.72</v>
      </c>
      <c r="S63" s="16">
        <v>18.79</v>
      </c>
      <c r="T63" s="16">
        <v>17.239999999999998</v>
      </c>
      <c r="U63" s="17">
        <v>8.15</v>
      </c>
      <c r="V63" s="16"/>
      <c r="W63" s="16"/>
      <c r="X63" s="17"/>
    </row>
    <row r="64" spans="1:24" s="14" customFormat="1" ht="11.25" x14ac:dyDescent="0.2">
      <c r="A64" s="21">
        <v>34060</v>
      </c>
      <c r="B64" s="16">
        <v>426.83041528000001</v>
      </c>
      <c r="C64" s="16">
        <v>41.04</v>
      </c>
      <c r="D64" s="16">
        <v>28.97</v>
      </c>
      <c r="E64" s="16">
        <v>203.07</v>
      </c>
      <c r="F64" s="16">
        <v>14.05</v>
      </c>
      <c r="G64" s="16">
        <v>13.74</v>
      </c>
      <c r="H64" s="16">
        <v>55.06</v>
      </c>
      <c r="I64" s="16">
        <v>89.27</v>
      </c>
      <c r="J64" s="16">
        <v>18.64</v>
      </c>
      <c r="K64" s="16">
        <v>37.69</v>
      </c>
      <c r="L64" s="16">
        <v>250.34</v>
      </c>
      <c r="M64" s="16">
        <v>30.06</v>
      </c>
      <c r="N64" s="16">
        <v>22.52</v>
      </c>
      <c r="O64" s="16">
        <v>47.86</v>
      </c>
      <c r="P64" s="16">
        <v>20.83</v>
      </c>
      <c r="Q64" s="16">
        <v>158.28</v>
      </c>
      <c r="R64" s="16">
        <v>27.68</v>
      </c>
      <c r="S64" s="16">
        <v>26.41</v>
      </c>
      <c r="T64" s="16">
        <v>14.85</v>
      </c>
      <c r="U64" s="17">
        <v>8.48</v>
      </c>
      <c r="V64" s="16"/>
      <c r="W64" s="16"/>
      <c r="X64" s="17"/>
    </row>
    <row r="65" spans="1:24" s="14" customFormat="1" ht="11.25" x14ac:dyDescent="0.2">
      <c r="A65" s="21">
        <v>34090</v>
      </c>
      <c r="B65" s="16">
        <v>335.81451167</v>
      </c>
      <c r="C65" s="16">
        <v>31.68</v>
      </c>
      <c r="D65" s="16">
        <v>41.61</v>
      </c>
      <c r="E65" s="16">
        <v>163.66</v>
      </c>
      <c r="F65" s="16">
        <v>10.4</v>
      </c>
      <c r="G65" s="16">
        <v>12.6</v>
      </c>
      <c r="H65" s="16">
        <v>37.700000000000003</v>
      </c>
      <c r="I65" s="16">
        <v>51.88</v>
      </c>
      <c r="J65" s="16">
        <v>18.66</v>
      </c>
      <c r="K65" s="16">
        <v>30.45</v>
      </c>
      <c r="L65" s="16">
        <v>186.35</v>
      </c>
      <c r="M65" s="16">
        <v>29.23</v>
      </c>
      <c r="N65" s="16">
        <v>10.37</v>
      </c>
      <c r="O65" s="16">
        <v>28.09</v>
      </c>
      <c r="P65" s="16">
        <v>16.239999999999998</v>
      </c>
      <c r="Q65" s="16">
        <v>113.61</v>
      </c>
      <c r="R65" s="16">
        <v>20.87</v>
      </c>
      <c r="S65" s="16">
        <v>23.85</v>
      </c>
      <c r="T65" s="16">
        <v>14.18</v>
      </c>
      <c r="U65" s="17">
        <v>12.34</v>
      </c>
      <c r="V65" s="16"/>
      <c r="W65" s="16"/>
      <c r="X65" s="17"/>
    </row>
    <row r="66" spans="1:24" s="14" customFormat="1" ht="11.25" x14ac:dyDescent="0.2">
      <c r="A66" s="21">
        <v>34121</v>
      </c>
      <c r="B66" s="16">
        <v>417.82269147</v>
      </c>
      <c r="C66" s="16">
        <v>48.64</v>
      </c>
      <c r="D66" s="16">
        <v>39.64</v>
      </c>
      <c r="E66" s="16">
        <v>185.98</v>
      </c>
      <c r="F66" s="16">
        <v>18.72</v>
      </c>
      <c r="G66" s="16">
        <v>18.48</v>
      </c>
      <c r="H66" s="16">
        <v>66.53</v>
      </c>
      <c r="I66" s="16">
        <v>90.95</v>
      </c>
      <c r="J66" s="16">
        <v>25.69</v>
      </c>
      <c r="K66" s="16">
        <v>52.72</v>
      </c>
      <c r="L66" s="16">
        <v>241.49</v>
      </c>
      <c r="M66" s="16">
        <v>30.15</v>
      </c>
      <c r="N66" s="16">
        <v>47.05</v>
      </c>
      <c r="O66" s="16">
        <v>59.17</v>
      </c>
      <c r="P66" s="16">
        <v>26.76</v>
      </c>
      <c r="Q66" s="16">
        <v>159.86000000000001</v>
      </c>
      <c r="R66" s="16">
        <v>18.62</v>
      </c>
      <c r="S66" s="16">
        <v>22.94</v>
      </c>
      <c r="T66" s="16">
        <v>15.84</v>
      </c>
      <c r="U66" s="17">
        <v>12.76</v>
      </c>
      <c r="V66" s="16"/>
      <c r="W66" s="16"/>
      <c r="X66" s="17"/>
    </row>
    <row r="67" spans="1:24" s="14" customFormat="1" ht="11.25" x14ac:dyDescent="0.2">
      <c r="A67" s="21">
        <v>34151</v>
      </c>
      <c r="B67" s="16">
        <v>481.91904486999999</v>
      </c>
      <c r="C67" s="16">
        <v>81.5</v>
      </c>
      <c r="D67" s="16">
        <v>41.84</v>
      </c>
      <c r="E67" s="16">
        <v>232.56</v>
      </c>
      <c r="F67" s="16">
        <v>25.63</v>
      </c>
      <c r="G67" s="16">
        <v>23.78</v>
      </c>
      <c r="H67" s="16">
        <v>77.19</v>
      </c>
      <c r="I67" s="16">
        <v>106.82</v>
      </c>
      <c r="J67" s="16">
        <v>24.03</v>
      </c>
      <c r="K67" s="16">
        <v>66.09</v>
      </c>
      <c r="L67" s="16">
        <v>268.94</v>
      </c>
      <c r="M67" s="16">
        <v>48.71</v>
      </c>
      <c r="N67" s="16">
        <v>48.4</v>
      </c>
      <c r="O67" s="16">
        <v>29.03</v>
      </c>
      <c r="P67" s="16">
        <v>32.049999999999997</v>
      </c>
      <c r="Q67" s="16">
        <v>203.59</v>
      </c>
      <c r="R67" s="16">
        <v>30.85</v>
      </c>
      <c r="S67" s="16">
        <v>35.93</v>
      </c>
      <c r="T67" s="16">
        <v>24.81</v>
      </c>
      <c r="U67" s="17">
        <v>13.26</v>
      </c>
      <c r="V67" s="16"/>
      <c r="W67" s="16"/>
      <c r="X67" s="17"/>
    </row>
    <row r="68" spans="1:24" s="14" customFormat="1" ht="11.25" x14ac:dyDescent="0.2">
      <c r="A68" s="21">
        <v>34182</v>
      </c>
      <c r="B68" s="16">
        <v>422.60318260000003</v>
      </c>
      <c r="C68" s="16">
        <v>66.63</v>
      </c>
      <c r="D68" s="16">
        <v>21.13</v>
      </c>
      <c r="E68" s="16">
        <v>190.45</v>
      </c>
      <c r="F68" s="16">
        <v>17.89</v>
      </c>
      <c r="G68" s="16">
        <v>36.92</v>
      </c>
      <c r="H68" s="16">
        <v>64.209999999999994</v>
      </c>
      <c r="I68" s="16">
        <v>106.39</v>
      </c>
      <c r="J68" s="16">
        <v>20.68</v>
      </c>
      <c r="K68" s="16">
        <v>44.13</v>
      </c>
      <c r="L68" s="16">
        <v>266.69</v>
      </c>
      <c r="M68" s="16">
        <v>27.81</v>
      </c>
      <c r="N68" s="16">
        <v>35.909999999999997</v>
      </c>
      <c r="O68" s="16">
        <v>41.32</v>
      </c>
      <c r="P68" s="16">
        <v>39.35</v>
      </c>
      <c r="Q68" s="16">
        <v>184.74</v>
      </c>
      <c r="R68" s="16">
        <v>33.58</v>
      </c>
      <c r="S68" s="16">
        <v>36.369999999999997</v>
      </c>
      <c r="T68" s="16">
        <v>20.74</v>
      </c>
      <c r="U68" s="17">
        <v>17.649999999999999</v>
      </c>
      <c r="V68" s="16"/>
      <c r="W68" s="16"/>
      <c r="X68" s="17"/>
    </row>
    <row r="69" spans="1:24" s="14" customFormat="1" ht="11.25" x14ac:dyDescent="0.2">
      <c r="A69" s="21">
        <v>34213</v>
      </c>
      <c r="B69" s="16">
        <v>398.40135515999998</v>
      </c>
      <c r="C69" s="16">
        <v>64.19</v>
      </c>
      <c r="D69" s="16">
        <v>17.28</v>
      </c>
      <c r="E69" s="16">
        <v>202.86</v>
      </c>
      <c r="F69" s="16">
        <v>20.13</v>
      </c>
      <c r="G69" s="16">
        <v>22.82</v>
      </c>
      <c r="H69" s="16">
        <v>60.06</v>
      </c>
      <c r="I69" s="16">
        <v>87.94</v>
      </c>
      <c r="J69" s="16">
        <v>22.35</v>
      </c>
      <c r="K69" s="16">
        <v>48.56</v>
      </c>
      <c r="L69" s="16">
        <v>229.73</v>
      </c>
      <c r="M69" s="16">
        <v>40.18</v>
      </c>
      <c r="N69" s="16">
        <v>34.69</v>
      </c>
      <c r="O69" s="16">
        <v>36.380000000000003</v>
      </c>
      <c r="P69" s="16">
        <v>48.28</v>
      </c>
      <c r="Q69" s="16">
        <v>191.85</v>
      </c>
      <c r="R69" s="16">
        <v>30.45</v>
      </c>
      <c r="S69" s="16">
        <v>41.05</v>
      </c>
      <c r="T69" s="16">
        <v>31.23</v>
      </c>
      <c r="U69" s="17">
        <v>16.899999999999999</v>
      </c>
      <c r="V69" s="16"/>
      <c r="W69" s="16"/>
      <c r="X69" s="17"/>
    </row>
    <row r="70" spans="1:24" s="14" customFormat="1" ht="11.25" x14ac:dyDescent="0.2">
      <c r="A70" s="21">
        <v>34243</v>
      </c>
      <c r="B70" s="16">
        <v>441.89986674000005</v>
      </c>
      <c r="C70" s="16">
        <v>73.77</v>
      </c>
      <c r="D70" s="16">
        <v>19.82</v>
      </c>
      <c r="E70" s="16">
        <v>190.62</v>
      </c>
      <c r="F70" s="16">
        <v>14.61</v>
      </c>
      <c r="G70" s="16">
        <v>17.670000000000002</v>
      </c>
      <c r="H70" s="16">
        <v>52.97</v>
      </c>
      <c r="I70" s="16">
        <v>78.989999999999995</v>
      </c>
      <c r="J70" s="16">
        <v>22.15</v>
      </c>
      <c r="K70" s="16">
        <v>51.54</v>
      </c>
      <c r="L70" s="16">
        <v>196.3</v>
      </c>
      <c r="M70" s="16">
        <v>34.56</v>
      </c>
      <c r="N70" s="16">
        <v>19.47</v>
      </c>
      <c r="O70" s="16">
        <v>41.8</v>
      </c>
      <c r="P70" s="16">
        <v>44.3</v>
      </c>
      <c r="Q70" s="16">
        <v>154.03</v>
      </c>
      <c r="R70" s="16">
        <v>31.11</v>
      </c>
      <c r="S70" s="16">
        <v>38.46</v>
      </c>
      <c r="T70" s="16">
        <v>27.4</v>
      </c>
      <c r="U70" s="17">
        <v>18.79</v>
      </c>
      <c r="V70" s="16"/>
      <c r="W70" s="16"/>
      <c r="X70" s="17"/>
    </row>
    <row r="71" spans="1:24" s="14" customFormat="1" ht="11.25" x14ac:dyDescent="0.2">
      <c r="A71" s="21">
        <v>34274</v>
      </c>
      <c r="B71" s="16">
        <v>425.39324871999997</v>
      </c>
      <c r="C71" s="16">
        <v>67.58</v>
      </c>
      <c r="D71" s="16">
        <v>22.49</v>
      </c>
      <c r="E71" s="16">
        <v>193.2</v>
      </c>
      <c r="F71" s="16">
        <v>15.94</v>
      </c>
      <c r="G71" s="16">
        <v>19.48</v>
      </c>
      <c r="H71" s="16">
        <v>60.4</v>
      </c>
      <c r="I71" s="16">
        <v>111.63</v>
      </c>
      <c r="J71" s="16">
        <v>31.2</v>
      </c>
      <c r="K71" s="16">
        <v>47.86</v>
      </c>
      <c r="L71" s="16">
        <v>243.16</v>
      </c>
      <c r="M71" s="16">
        <v>31.6</v>
      </c>
      <c r="N71" s="16">
        <v>15.79</v>
      </c>
      <c r="O71" s="16">
        <v>25.66</v>
      </c>
      <c r="P71" s="16">
        <v>26.36</v>
      </c>
      <c r="Q71" s="16">
        <v>179.71</v>
      </c>
      <c r="R71" s="16">
        <v>38.97</v>
      </c>
      <c r="S71" s="16">
        <v>46.31</v>
      </c>
      <c r="T71" s="16">
        <v>28.25</v>
      </c>
      <c r="U71" s="17">
        <v>18.45</v>
      </c>
      <c r="V71" s="16"/>
      <c r="W71" s="16"/>
      <c r="X71" s="17"/>
    </row>
    <row r="72" spans="1:24" s="14" customFormat="1" ht="11.25" x14ac:dyDescent="0.2">
      <c r="A72" s="21">
        <v>34304</v>
      </c>
      <c r="B72" s="16">
        <v>533.39683330000003</v>
      </c>
      <c r="C72" s="16">
        <v>88.35</v>
      </c>
      <c r="D72" s="16">
        <v>27.17</v>
      </c>
      <c r="E72" s="16">
        <v>199.4</v>
      </c>
      <c r="F72" s="16">
        <v>18.38</v>
      </c>
      <c r="G72" s="16">
        <v>24.06</v>
      </c>
      <c r="H72" s="16">
        <v>95.58</v>
      </c>
      <c r="I72" s="16">
        <v>94.6</v>
      </c>
      <c r="J72" s="16">
        <v>26.32</v>
      </c>
      <c r="K72" s="16">
        <v>58</v>
      </c>
      <c r="L72" s="16">
        <v>268.13</v>
      </c>
      <c r="M72" s="16">
        <v>38.229999999999997</v>
      </c>
      <c r="N72" s="16">
        <v>13.11</v>
      </c>
      <c r="O72" s="16">
        <v>36.07</v>
      </c>
      <c r="P72" s="16">
        <v>42.7</v>
      </c>
      <c r="Q72" s="16">
        <v>202.08</v>
      </c>
      <c r="R72" s="16">
        <v>30.81</v>
      </c>
      <c r="S72" s="16">
        <v>47.1</v>
      </c>
      <c r="T72" s="16">
        <v>27.02</v>
      </c>
      <c r="U72" s="17">
        <v>13.49</v>
      </c>
      <c r="V72" s="16"/>
      <c r="W72" s="16"/>
      <c r="X72" s="17"/>
    </row>
    <row r="73" spans="1:24" s="14" customFormat="1" ht="11.25" x14ac:dyDescent="0.2">
      <c r="A73" s="21">
        <v>34335</v>
      </c>
      <c r="B73" s="16">
        <v>354.93456989999999</v>
      </c>
      <c r="C73" s="16">
        <v>38.590000000000003</v>
      </c>
      <c r="D73" s="16">
        <v>21.89</v>
      </c>
      <c r="E73" s="16">
        <v>168.71</v>
      </c>
      <c r="F73" s="16">
        <v>21.65</v>
      </c>
      <c r="G73" s="16">
        <v>14.43</v>
      </c>
      <c r="H73" s="16">
        <v>45.73</v>
      </c>
      <c r="I73" s="16">
        <v>87.33</v>
      </c>
      <c r="J73" s="16">
        <v>28.16</v>
      </c>
      <c r="K73" s="16">
        <v>41.06</v>
      </c>
      <c r="L73" s="16">
        <v>171.14</v>
      </c>
      <c r="M73" s="16">
        <v>22.57</v>
      </c>
      <c r="N73" s="16">
        <v>14.44</v>
      </c>
      <c r="O73" s="16">
        <v>18.670000000000002</v>
      </c>
      <c r="P73" s="16">
        <v>43.28</v>
      </c>
      <c r="Q73" s="16">
        <v>127.06</v>
      </c>
      <c r="R73" s="16">
        <v>21.14</v>
      </c>
      <c r="S73" s="16">
        <v>37.49</v>
      </c>
      <c r="T73" s="16">
        <v>22.92</v>
      </c>
      <c r="U73" s="17">
        <v>15.74</v>
      </c>
      <c r="V73" s="16"/>
      <c r="W73" s="16"/>
      <c r="X73" s="17"/>
    </row>
    <row r="74" spans="1:24" s="14" customFormat="1" ht="11.25" x14ac:dyDescent="0.2">
      <c r="A74" s="21">
        <v>34366</v>
      </c>
      <c r="B74" s="16">
        <v>461.53445639</v>
      </c>
      <c r="C74" s="16">
        <v>43.35</v>
      </c>
      <c r="D74" s="16">
        <v>23.06</v>
      </c>
      <c r="E74" s="16">
        <v>174.76</v>
      </c>
      <c r="F74" s="16">
        <v>26.11</v>
      </c>
      <c r="G74" s="16">
        <v>24.3</v>
      </c>
      <c r="H74" s="16">
        <v>63.1</v>
      </c>
      <c r="I74" s="16">
        <v>103.24</v>
      </c>
      <c r="J74" s="16">
        <v>26.43</v>
      </c>
      <c r="K74" s="16">
        <v>46.12</v>
      </c>
      <c r="L74" s="16">
        <v>222.45</v>
      </c>
      <c r="M74" s="16">
        <v>27.09</v>
      </c>
      <c r="N74" s="16">
        <v>9.7799999999999994</v>
      </c>
      <c r="O74" s="16">
        <v>33.6</v>
      </c>
      <c r="P74" s="16">
        <v>27.83</v>
      </c>
      <c r="Q74" s="16">
        <v>164.27</v>
      </c>
      <c r="R74" s="16">
        <v>26.08</v>
      </c>
      <c r="S74" s="16">
        <v>37.25</v>
      </c>
      <c r="T74" s="16">
        <v>22.87</v>
      </c>
      <c r="U74" s="17">
        <v>14.11</v>
      </c>
      <c r="V74" s="16"/>
      <c r="W74" s="16"/>
      <c r="X74" s="17"/>
    </row>
    <row r="75" spans="1:24" s="14" customFormat="1" ht="11.25" x14ac:dyDescent="0.2">
      <c r="A75" s="21">
        <v>34394</v>
      </c>
      <c r="B75" s="16">
        <v>479.05293819000002</v>
      </c>
      <c r="C75" s="16">
        <v>42.62</v>
      </c>
      <c r="D75" s="16">
        <v>17.77</v>
      </c>
      <c r="E75" s="16">
        <v>234.78</v>
      </c>
      <c r="F75" s="16">
        <v>18.37</v>
      </c>
      <c r="G75" s="16">
        <v>29.39</v>
      </c>
      <c r="H75" s="16">
        <v>72.930000000000007</v>
      </c>
      <c r="I75" s="16">
        <v>135.08000000000001</v>
      </c>
      <c r="J75" s="16">
        <v>31.44</v>
      </c>
      <c r="K75" s="16">
        <v>57.72</v>
      </c>
      <c r="L75" s="16">
        <v>240.42</v>
      </c>
      <c r="M75" s="16">
        <v>32.24</v>
      </c>
      <c r="N75" s="16">
        <v>8.2899999999999991</v>
      </c>
      <c r="O75" s="16">
        <v>28.04</v>
      </c>
      <c r="P75" s="16">
        <v>37.229999999999997</v>
      </c>
      <c r="Q75" s="16">
        <v>180.04</v>
      </c>
      <c r="R75" s="16">
        <v>28.65</v>
      </c>
      <c r="S75" s="16">
        <v>41.2</v>
      </c>
      <c r="T75" s="16">
        <v>31.64</v>
      </c>
      <c r="U75" s="17">
        <v>15.02</v>
      </c>
      <c r="V75" s="16"/>
      <c r="W75" s="16"/>
      <c r="X75" s="17"/>
    </row>
    <row r="76" spans="1:24" s="14" customFormat="1" ht="11.25" x14ac:dyDescent="0.2">
      <c r="A76" s="21">
        <v>34425</v>
      </c>
      <c r="B76" s="16">
        <v>450.52801101999995</v>
      </c>
      <c r="C76" s="16">
        <v>40.479999999999997</v>
      </c>
      <c r="D76" s="16">
        <v>20.41</v>
      </c>
      <c r="E76" s="16">
        <v>214.3</v>
      </c>
      <c r="F76" s="16">
        <v>21.77</v>
      </c>
      <c r="G76" s="16">
        <v>24.21</v>
      </c>
      <c r="H76" s="16">
        <v>57.49</v>
      </c>
      <c r="I76" s="16">
        <v>122.97</v>
      </c>
      <c r="J76" s="16">
        <v>24.74</v>
      </c>
      <c r="K76" s="16">
        <v>59.54</v>
      </c>
      <c r="L76" s="16">
        <v>220.67</v>
      </c>
      <c r="M76" s="16">
        <v>23.26</v>
      </c>
      <c r="N76" s="16">
        <v>13.45</v>
      </c>
      <c r="O76" s="16">
        <v>43.15</v>
      </c>
      <c r="P76" s="16">
        <v>26.86</v>
      </c>
      <c r="Q76" s="16">
        <v>199.19</v>
      </c>
      <c r="R76" s="16">
        <v>38.049999999999997</v>
      </c>
      <c r="S76" s="16">
        <v>44.95</v>
      </c>
      <c r="T76" s="16">
        <v>29.84</v>
      </c>
      <c r="U76" s="17">
        <v>13.66</v>
      </c>
      <c r="V76" s="16"/>
      <c r="W76" s="16"/>
      <c r="X76" s="17"/>
    </row>
    <row r="77" spans="1:24" s="14" customFormat="1" ht="11.25" x14ac:dyDescent="0.2">
      <c r="A77" s="21">
        <v>34455</v>
      </c>
      <c r="B77" s="16">
        <v>498.53342645000004</v>
      </c>
      <c r="C77" s="16">
        <v>53.09</v>
      </c>
      <c r="D77" s="16">
        <v>23.93</v>
      </c>
      <c r="E77" s="16">
        <v>227.54</v>
      </c>
      <c r="F77" s="16">
        <v>25.67</v>
      </c>
      <c r="G77" s="16">
        <v>21.55</v>
      </c>
      <c r="H77" s="16">
        <v>69.89</v>
      </c>
      <c r="I77" s="16">
        <v>329.39</v>
      </c>
      <c r="J77" s="16">
        <v>27.74</v>
      </c>
      <c r="K77" s="16">
        <v>54.38</v>
      </c>
      <c r="L77" s="16">
        <v>288.08</v>
      </c>
      <c r="M77" s="16">
        <v>26.8</v>
      </c>
      <c r="N77" s="16">
        <v>19.73</v>
      </c>
      <c r="O77" s="16">
        <v>36.9</v>
      </c>
      <c r="P77" s="16">
        <v>55.11</v>
      </c>
      <c r="Q77" s="16">
        <v>199.47</v>
      </c>
      <c r="R77" s="16">
        <v>25.74</v>
      </c>
      <c r="S77" s="16">
        <v>40.33</v>
      </c>
      <c r="T77" s="16">
        <v>29.08</v>
      </c>
      <c r="U77" s="17">
        <v>16.3</v>
      </c>
      <c r="V77" s="16"/>
      <c r="W77" s="16"/>
      <c r="X77" s="17"/>
    </row>
    <row r="78" spans="1:24" s="14" customFormat="1" ht="11.25" x14ac:dyDescent="0.2">
      <c r="A78" s="21">
        <v>34486</v>
      </c>
      <c r="B78" s="16">
        <v>515.90022638000005</v>
      </c>
      <c r="C78" s="16">
        <v>68.27</v>
      </c>
      <c r="D78" s="16">
        <v>18.96</v>
      </c>
      <c r="E78" s="16">
        <v>291.26</v>
      </c>
      <c r="F78" s="16">
        <v>29.51</v>
      </c>
      <c r="G78" s="16">
        <v>22.38</v>
      </c>
      <c r="H78" s="16">
        <v>56.59</v>
      </c>
      <c r="I78" s="16">
        <v>126</v>
      </c>
      <c r="J78" s="16">
        <v>29.67</v>
      </c>
      <c r="K78" s="16">
        <v>58.27</v>
      </c>
      <c r="L78" s="16">
        <v>238.18</v>
      </c>
      <c r="M78" s="16">
        <v>38.18</v>
      </c>
      <c r="N78" s="16">
        <v>28.96</v>
      </c>
      <c r="O78" s="16">
        <v>36.590000000000003</v>
      </c>
      <c r="P78" s="16">
        <v>37.159999999999997</v>
      </c>
      <c r="Q78" s="16">
        <v>143.88999999999999</v>
      </c>
      <c r="R78" s="16">
        <v>29.09</v>
      </c>
      <c r="S78" s="16">
        <v>37.89</v>
      </c>
      <c r="T78" s="16">
        <v>24.01</v>
      </c>
      <c r="U78" s="17">
        <v>15.89</v>
      </c>
      <c r="V78" s="16"/>
      <c r="W78" s="16"/>
      <c r="X78" s="17"/>
    </row>
    <row r="79" spans="1:24" s="14" customFormat="1" ht="11.25" x14ac:dyDescent="0.2">
      <c r="A79" s="21">
        <v>34516</v>
      </c>
      <c r="B79" s="16">
        <v>465.14741470999996</v>
      </c>
      <c r="C79" s="16">
        <v>64.930000000000007</v>
      </c>
      <c r="D79" s="16">
        <v>17.36</v>
      </c>
      <c r="E79" s="16">
        <v>258.07</v>
      </c>
      <c r="F79" s="16">
        <v>24.3</v>
      </c>
      <c r="G79" s="16">
        <v>21.11</v>
      </c>
      <c r="H79" s="16">
        <v>57.73</v>
      </c>
      <c r="I79" s="16">
        <v>104.73</v>
      </c>
      <c r="J79" s="16">
        <v>34.979999999999997</v>
      </c>
      <c r="K79" s="16">
        <v>66.180000000000007</v>
      </c>
      <c r="L79" s="16">
        <v>290.43</v>
      </c>
      <c r="M79" s="16">
        <v>43.63</v>
      </c>
      <c r="N79" s="16">
        <v>46.09</v>
      </c>
      <c r="O79" s="16">
        <v>43.67</v>
      </c>
      <c r="P79" s="16">
        <v>31.68</v>
      </c>
      <c r="Q79" s="16">
        <v>221.63</v>
      </c>
      <c r="R79" s="16">
        <v>30.02</v>
      </c>
      <c r="S79" s="16">
        <v>46.96</v>
      </c>
      <c r="T79" s="16">
        <v>37.22</v>
      </c>
      <c r="U79" s="17">
        <v>17.3</v>
      </c>
      <c r="V79" s="16"/>
      <c r="W79" s="16"/>
      <c r="X79" s="17"/>
    </row>
    <row r="80" spans="1:24" s="14" customFormat="1" ht="11.25" x14ac:dyDescent="0.2">
      <c r="A80" s="21">
        <v>34547</v>
      </c>
      <c r="B80" s="16">
        <v>535.87811838000005</v>
      </c>
      <c r="C80" s="16">
        <v>69.98</v>
      </c>
      <c r="D80" s="16">
        <v>25.97</v>
      </c>
      <c r="E80" s="16">
        <v>261.62</v>
      </c>
      <c r="F80" s="16">
        <v>29.89</v>
      </c>
      <c r="G80" s="16">
        <v>28.76</v>
      </c>
      <c r="H80" s="16">
        <v>67.13</v>
      </c>
      <c r="I80" s="16">
        <v>169.54</v>
      </c>
      <c r="J80" s="16">
        <v>31.29</v>
      </c>
      <c r="K80" s="16">
        <v>62.42</v>
      </c>
      <c r="L80" s="16">
        <v>318.47000000000003</v>
      </c>
      <c r="M80" s="16">
        <v>38.93</v>
      </c>
      <c r="N80" s="16">
        <v>22.78</v>
      </c>
      <c r="O80" s="16">
        <v>62.96</v>
      </c>
      <c r="P80" s="16">
        <v>69.09</v>
      </c>
      <c r="Q80" s="16">
        <v>207.27</v>
      </c>
      <c r="R80" s="16">
        <v>44.34</v>
      </c>
      <c r="S80" s="16">
        <v>53.27</v>
      </c>
      <c r="T80" s="16">
        <v>30.95</v>
      </c>
      <c r="U80" s="17">
        <v>20.49</v>
      </c>
      <c r="V80" s="16"/>
      <c r="W80" s="16"/>
      <c r="X80" s="17"/>
    </row>
    <row r="81" spans="1:24" s="14" customFormat="1" ht="11.25" x14ac:dyDescent="0.2">
      <c r="A81" s="21">
        <v>34578</v>
      </c>
      <c r="B81" s="16">
        <v>516.15909147000002</v>
      </c>
      <c r="C81" s="16">
        <v>59.37</v>
      </c>
      <c r="D81" s="16">
        <v>25.31</v>
      </c>
      <c r="E81" s="16">
        <v>256.2</v>
      </c>
      <c r="F81" s="16">
        <v>20.05</v>
      </c>
      <c r="G81" s="16">
        <v>24.75</v>
      </c>
      <c r="H81" s="16">
        <v>68.290000000000006</v>
      </c>
      <c r="I81" s="16">
        <v>117.41</v>
      </c>
      <c r="J81" s="16">
        <v>28.51</v>
      </c>
      <c r="K81" s="16">
        <v>52.4</v>
      </c>
      <c r="L81" s="16">
        <v>300.17</v>
      </c>
      <c r="M81" s="16">
        <v>42.39</v>
      </c>
      <c r="N81" s="16">
        <v>33.43</v>
      </c>
      <c r="O81" s="16">
        <v>46.73</v>
      </c>
      <c r="P81" s="16">
        <v>51.98</v>
      </c>
      <c r="Q81" s="16">
        <v>171.57</v>
      </c>
      <c r="R81" s="16">
        <v>37.799999999999997</v>
      </c>
      <c r="S81" s="16">
        <v>43.99</v>
      </c>
      <c r="T81" s="16">
        <v>32.72</v>
      </c>
      <c r="U81" s="17">
        <v>22.43</v>
      </c>
      <c r="V81" s="16"/>
      <c r="W81" s="16"/>
      <c r="X81" s="17"/>
    </row>
    <row r="82" spans="1:24" s="14" customFormat="1" ht="11.25" x14ac:dyDescent="0.2">
      <c r="A82" s="21">
        <v>34608</v>
      </c>
      <c r="B82" s="16">
        <v>624.23179058000005</v>
      </c>
      <c r="C82" s="16">
        <v>100.6</v>
      </c>
      <c r="D82" s="16">
        <v>40.22</v>
      </c>
      <c r="E82" s="16">
        <v>264.38</v>
      </c>
      <c r="F82" s="16">
        <v>22.97</v>
      </c>
      <c r="G82" s="16">
        <v>27.7</v>
      </c>
      <c r="H82" s="16">
        <v>81.180000000000007</v>
      </c>
      <c r="I82" s="16">
        <v>191.3</v>
      </c>
      <c r="J82" s="16">
        <v>28.03</v>
      </c>
      <c r="K82" s="16">
        <v>71.77</v>
      </c>
      <c r="L82" s="16">
        <v>409.24</v>
      </c>
      <c r="M82" s="16">
        <v>68.92</v>
      </c>
      <c r="N82" s="16">
        <v>48.52</v>
      </c>
      <c r="O82" s="16">
        <v>60.4</v>
      </c>
      <c r="P82" s="16">
        <v>43.83</v>
      </c>
      <c r="Q82" s="16">
        <v>244.84</v>
      </c>
      <c r="R82" s="16">
        <v>49.39</v>
      </c>
      <c r="S82" s="16">
        <v>84.36</v>
      </c>
      <c r="T82" s="16">
        <v>40.31</v>
      </c>
      <c r="U82" s="17">
        <v>28.69</v>
      </c>
      <c r="V82" s="16"/>
      <c r="W82" s="16"/>
      <c r="X82" s="17"/>
    </row>
    <row r="83" spans="1:24" s="14" customFormat="1" ht="11.25" x14ac:dyDescent="0.2">
      <c r="A83" s="21">
        <v>34639</v>
      </c>
      <c r="B83" s="16">
        <v>736.91638136999995</v>
      </c>
      <c r="C83" s="16">
        <v>105.49</v>
      </c>
      <c r="D83" s="16">
        <v>43.18</v>
      </c>
      <c r="E83" s="16">
        <v>592.11</v>
      </c>
      <c r="F83" s="16">
        <v>30.04</v>
      </c>
      <c r="G83" s="16">
        <v>35.64</v>
      </c>
      <c r="H83" s="16">
        <v>103.05</v>
      </c>
      <c r="I83" s="16">
        <v>247.3</v>
      </c>
      <c r="J83" s="16">
        <v>39.159999999999997</v>
      </c>
      <c r="K83" s="16">
        <v>73.33</v>
      </c>
      <c r="L83" s="16">
        <v>472.88</v>
      </c>
      <c r="M83" s="16">
        <v>98.76</v>
      </c>
      <c r="N83" s="16">
        <v>51.41</v>
      </c>
      <c r="O83" s="16">
        <v>97.89</v>
      </c>
      <c r="P83" s="16">
        <v>57.9</v>
      </c>
      <c r="Q83" s="16">
        <v>242.47</v>
      </c>
      <c r="R83" s="16">
        <v>66.39</v>
      </c>
      <c r="S83" s="16">
        <v>86.36</v>
      </c>
      <c r="T83" s="16">
        <v>49.44</v>
      </c>
      <c r="U83" s="17">
        <v>31.55</v>
      </c>
      <c r="V83" s="16"/>
      <c r="W83" s="16"/>
      <c r="X83" s="17"/>
    </row>
    <row r="84" spans="1:24" s="14" customFormat="1" ht="11.25" x14ac:dyDescent="0.2">
      <c r="A84" s="21">
        <v>34669</v>
      </c>
      <c r="B84" s="16">
        <v>1035.5675208</v>
      </c>
      <c r="C84" s="16">
        <v>148.35</v>
      </c>
      <c r="D84" s="16">
        <v>44.64</v>
      </c>
      <c r="E84" s="16">
        <v>447.53</v>
      </c>
      <c r="F84" s="16">
        <v>42.25</v>
      </c>
      <c r="G84" s="16">
        <v>46.08</v>
      </c>
      <c r="H84" s="16">
        <v>119.08</v>
      </c>
      <c r="I84" s="16">
        <v>327.22000000000003</v>
      </c>
      <c r="J84" s="16">
        <v>49.28</v>
      </c>
      <c r="K84" s="16">
        <v>111.94</v>
      </c>
      <c r="L84" s="16">
        <v>489.84</v>
      </c>
      <c r="M84" s="16">
        <v>106.08</v>
      </c>
      <c r="N84" s="16">
        <v>55.58</v>
      </c>
      <c r="O84" s="16">
        <v>83.03</v>
      </c>
      <c r="P84" s="16">
        <v>69.260000000000005</v>
      </c>
      <c r="Q84" s="16">
        <v>310.23</v>
      </c>
      <c r="R84" s="16">
        <v>66.81</v>
      </c>
      <c r="S84" s="16">
        <v>75.459999999999994</v>
      </c>
      <c r="T84" s="16">
        <v>55.47</v>
      </c>
      <c r="U84" s="17">
        <v>38.119999999999997</v>
      </c>
      <c r="V84" s="16"/>
      <c r="W84" s="16"/>
      <c r="X84" s="17"/>
    </row>
    <row r="85" spans="1:24" s="14" customFormat="1" ht="11.25" x14ac:dyDescent="0.2">
      <c r="A85" s="21">
        <v>34700</v>
      </c>
      <c r="B85" s="16">
        <v>682.87450340999999</v>
      </c>
      <c r="C85" s="16">
        <v>56.02</v>
      </c>
      <c r="D85" s="16">
        <v>41.37</v>
      </c>
      <c r="E85" s="16">
        <v>263.5</v>
      </c>
      <c r="F85" s="16">
        <v>40.270000000000003</v>
      </c>
      <c r="G85" s="16">
        <v>43.32</v>
      </c>
      <c r="H85" s="16">
        <v>100.72</v>
      </c>
      <c r="I85" s="16">
        <v>195.59</v>
      </c>
      <c r="J85" s="16">
        <v>43.03</v>
      </c>
      <c r="K85" s="16">
        <v>76.02</v>
      </c>
      <c r="L85" s="16">
        <v>362.36</v>
      </c>
      <c r="M85" s="16">
        <v>57.78</v>
      </c>
      <c r="N85" s="16">
        <v>40.17</v>
      </c>
      <c r="O85" s="16">
        <v>62.86</v>
      </c>
      <c r="P85" s="16">
        <v>74.790000000000006</v>
      </c>
      <c r="Q85" s="16">
        <v>197.44</v>
      </c>
      <c r="R85" s="16">
        <v>45.23</v>
      </c>
      <c r="S85" s="16">
        <v>85.27</v>
      </c>
      <c r="T85" s="16">
        <v>42.14</v>
      </c>
      <c r="U85" s="17">
        <v>28.97</v>
      </c>
      <c r="V85" s="16"/>
      <c r="W85" s="16"/>
      <c r="X85" s="17"/>
    </row>
    <row r="86" spans="1:24" s="14" customFormat="1" ht="11.25" x14ac:dyDescent="0.2">
      <c r="A86" s="21">
        <v>34731</v>
      </c>
      <c r="B86" s="16">
        <v>841.15755390000004</v>
      </c>
      <c r="C86" s="16">
        <v>89.07</v>
      </c>
      <c r="D86" s="16">
        <v>47.43</v>
      </c>
      <c r="E86" s="16">
        <v>328.44</v>
      </c>
      <c r="F86" s="16">
        <v>95.76</v>
      </c>
      <c r="G86" s="16">
        <v>91.13</v>
      </c>
      <c r="H86" s="16">
        <v>145.4</v>
      </c>
      <c r="I86" s="16">
        <v>221.85</v>
      </c>
      <c r="J86" s="16">
        <v>42.94</v>
      </c>
      <c r="K86" s="16">
        <v>73.14</v>
      </c>
      <c r="L86" s="16">
        <v>430.69</v>
      </c>
      <c r="M86" s="16">
        <v>66.84</v>
      </c>
      <c r="N86" s="16">
        <v>40.68</v>
      </c>
      <c r="O86" s="16">
        <v>110.33</v>
      </c>
      <c r="P86" s="16">
        <v>53.52</v>
      </c>
      <c r="Q86" s="16">
        <v>268.13</v>
      </c>
      <c r="R86" s="16">
        <v>68.73</v>
      </c>
      <c r="S86" s="16">
        <v>132.52000000000001</v>
      </c>
      <c r="T86" s="16">
        <v>57.85</v>
      </c>
      <c r="U86" s="17">
        <v>40.5</v>
      </c>
      <c r="V86" s="16"/>
      <c r="W86" s="16"/>
      <c r="X86" s="17"/>
    </row>
    <row r="87" spans="1:24" s="14" customFormat="1" ht="11.25" x14ac:dyDescent="0.2">
      <c r="A87" s="21">
        <v>34759</v>
      </c>
      <c r="B87" s="16">
        <v>948.21356184000001</v>
      </c>
      <c r="C87" s="16">
        <v>78.459999999999994</v>
      </c>
      <c r="D87" s="16">
        <v>53.75</v>
      </c>
      <c r="E87" s="16">
        <v>428.2</v>
      </c>
      <c r="F87" s="16">
        <v>81.77</v>
      </c>
      <c r="G87" s="16">
        <v>92.2</v>
      </c>
      <c r="H87" s="16">
        <v>135.99</v>
      </c>
      <c r="I87" s="16">
        <v>243.34</v>
      </c>
      <c r="J87" s="16">
        <v>68.47</v>
      </c>
      <c r="K87" s="16">
        <v>100.85</v>
      </c>
      <c r="L87" s="16">
        <v>539.02</v>
      </c>
      <c r="M87" s="16">
        <v>72.34</v>
      </c>
      <c r="N87" s="16">
        <v>38.35</v>
      </c>
      <c r="O87" s="16">
        <v>111.09</v>
      </c>
      <c r="P87" s="16">
        <v>65.45</v>
      </c>
      <c r="Q87" s="16">
        <v>362.84</v>
      </c>
      <c r="R87" s="16">
        <v>76.349999999999994</v>
      </c>
      <c r="S87" s="16">
        <v>160.4</v>
      </c>
      <c r="T87" s="16">
        <v>70.239999999999995</v>
      </c>
      <c r="U87" s="17">
        <v>40.880000000000003</v>
      </c>
      <c r="V87" s="16"/>
      <c r="W87" s="16"/>
      <c r="X87" s="17"/>
    </row>
    <row r="88" spans="1:24" s="14" customFormat="1" ht="11.25" x14ac:dyDescent="0.2">
      <c r="A88" s="21">
        <v>34790</v>
      </c>
      <c r="B88" s="16">
        <v>783.06272998999998</v>
      </c>
      <c r="C88" s="16">
        <v>55.61</v>
      </c>
      <c r="D88" s="16">
        <v>60.94</v>
      </c>
      <c r="E88" s="16">
        <v>333.26</v>
      </c>
      <c r="F88" s="16">
        <v>99.31</v>
      </c>
      <c r="G88" s="16">
        <v>53.98</v>
      </c>
      <c r="H88" s="16">
        <v>82.28</v>
      </c>
      <c r="I88" s="16">
        <v>300.77</v>
      </c>
      <c r="J88" s="16">
        <v>40.9</v>
      </c>
      <c r="K88" s="16">
        <v>71.739999999999995</v>
      </c>
      <c r="L88" s="16">
        <v>451.59</v>
      </c>
      <c r="M88" s="16">
        <v>56.29</v>
      </c>
      <c r="N88" s="16">
        <v>38.6</v>
      </c>
      <c r="O88" s="16">
        <v>63.76</v>
      </c>
      <c r="P88" s="16">
        <v>72.56</v>
      </c>
      <c r="Q88" s="16">
        <v>291.26</v>
      </c>
      <c r="R88" s="16">
        <v>67.05</v>
      </c>
      <c r="S88" s="16">
        <v>115.71</v>
      </c>
      <c r="T88" s="16">
        <v>51.22</v>
      </c>
      <c r="U88" s="17">
        <v>38.99</v>
      </c>
      <c r="V88" s="16"/>
      <c r="W88" s="16"/>
      <c r="X88" s="17"/>
    </row>
    <row r="89" spans="1:24" s="14" customFormat="1" ht="11.25" x14ac:dyDescent="0.2">
      <c r="A89" s="21">
        <v>34820</v>
      </c>
      <c r="B89" s="16">
        <v>1006.8892979999999</v>
      </c>
      <c r="C89" s="16">
        <v>92.77</v>
      </c>
      <c r="D89" s="16">
        <v>82.68</v>
      </c>
      <c r="E89" s="16">
        <v>455.86</v>
      </c>
      <c r="F89" s="16">
        <v>59.12</v>
      </c>
      <c r="G89" s="16">
        <v>90.64</v>
      </c>
      <c r="H89" s="16">
        <v>116.97</v>
      </c>
      <c r="I89" s="16">
        <v>313.45</v>
      </c>
      <c r="J89" s="16">
        <v>63.5</v>
      </c>
      <c r="K89" s="16">
        <v>87.38</v>
      </c>
      <c r="L89" s="16">
        <v>584.45000000000005</v>
      </c>
      <c r="M89" s="16">
        <v>72.95</v>
      </c>
      <c r="N89" s="16">
        <v>49.92</v>
      </c>
      <c r="O89" s="16">
        <v>138.53</v>
      </c>
      <c r="P89" s="16">
        <v>69.08</v>
      </c>
      <c r="Q89" s="16">
        <v>329.09</v>
      </c>
      <c r="R89" s="16">
        <v>99.19</v>
      </c>
      <c r="S89" s="16">
        <v>128.18</v>
      </c>
      <c r="T89" s="16">
        <v>72.08</v>
      </c>
      <c r="U89" s="17">
        <v>41.22</v>
      </c>
      <c r="V89" s="16"/>
      <c r="W89" s="16"/>
      <c r="X89" s="17"/>
    </row>
    <row r="90" spans="1:24" s="14" customFormat="1" ht="11.25" x14ac:dyDescent="0.2">
      <c r="A90" s="21">
        <v>34851</v>
      </c>
      <c r="B90" s="16">
        <v>956.37158688</v>
      </c>
      <c r="C90" s="16">
        <v>137.74</v>
      </c>
      <c r="D90" s="16">
        <v>169.16</v>
      </c>
      <c r="E90" s="16">
        <v>499.11</v>
      </c>
      <c r="F90" s="16">
        <v>118.58</v>
      </c>
      <c r="G90" s="16">
        <v>85.64</v>
      </c>
      <c r="H90" s="16">
        <v>162.19</v>
      </c>
      <c r="I90" s="16">
        <v>267.94</v>
      </c>
      <c r="J90" s="16">
        <v>47.59</v>
      </c>
      <c r="K90" s="16">
        <v>93.32</v>
      </c>
      <c r="L90" s="16">
        <v>615.38</v>
      </c>
      <c r="M90" s="16">
        <v>62.93</v>
      </c>
      <c r="N90" s="16">
        <v>39.909999999999997</v>
      </c>
      <c r="O90" s="16">
        <v>111.35</v>
      </c>
      <c r="P90" s="16">
        <v>115.67</v>
      </c>
      <c r="Q90" s="16">
        <v>266.64</v>
      </c>
      <c r="R90" s="16">
        <v>86.55</v>
      </c>
      <c r="S90" s="16">
        <v>121.64</v>
      </c>
      <c r="T90" s="16">
        <v>62.23</v>
      </c>
      <c r="U90" s="17">
        <v>43.85</v>
      </c>
      <c r="V90" s="16"/>
      <c r="W90" s="16"/>
      <c r="X90" s="17"/>
    </row>
    <row r="91" spans="1:24" s="14" customFormat="1" ht="11.25" x14ac:dyDescent="0.2">
      <c r="A91" s="21">
        <v>34881</v>
      </c>
      <c r="B91" s="16">
        <v>801.83511357000009</v>
      </c>
      <c r="C91" s="16">
        <v>71.56</v>
      </c>
      <c r="D91" s="16">
        <v>62.29</v>
      </c>
      <c r="E91" s="16">
        <v>395.67</v>
      </c>
      <c r="F91" s="16">
        <v>80.83</v>
      </c>
      <c r="G91" s="16">
        <v>53.47</v>
      </c>
      <c r="H91" s="16">
        <v>115.65</v>
      </c>
      <c r="I91" s="16">
        <v>247.07</v>
      </c>
      <c r="J91" s="16">
        <v>60.55</v>
      </c>
      <c r="K91" s="16">
        <v>86.4</v>
      </c>
      <c r="L91" s="16">
        <v>466.92</v>
      </c>
      <c r="M91" s="16">
        <v>51.09</v>
      </c>
      <c r="N91" s="16">
        <v>50.22</v>
      </c>
      <c r="O91" s="16">
        <v>79.2</v>
      </c>
      <c r="P91" s="16">
        <v>53.06</v>
      </c>
      <c r="Q91" s="16">
        <v>247.97</v>
      </c>
      <c r="R91" s="16">
        <v>101.08</v>
      </c>
      <c r="S91" s="16">
        <v>102.68</v>
      </c>
      <c r="T91" s="16">
        <v>56.67</v>
      </c>
      <c r="U91" s="17">
        <v>30.49</v>
      </c>
      <c r="V91" s="16"/>
      <c r="W91" s="16"/>
      <c r="X91" s="17"/>
    </row>
    <row r="92" spans="1:24" s="14" customFormat="1" ht="11.25" x14ac:dyDescent="0.2">
      <c r="A92" s="21">
        <v>34912</v>
      </c>
      <c r="B92" s="16">
        <v>870.43396501999996</v>
      </c>
      <c r="C92" s="16">
        <v>87.57</v>
      </c>
      <c r="D92" s="16">
        <v>63.38</v>
      </c>
      <c r="E92" s="16">
        <v>449.56</v>
      </c>
      <c r="F92" s="16">
        <v>56.55</v>
      </c>
      <c r="G92" s="16">
        <v>91.62</v>
      </c>
      <c r="H92" s="16">
        <v>125.62</v>
      </c>
      <c r="I92" s="16">
        <v>219.94</v>
      </c>
      <c r="J92" s="16">
        <v>50.03</v>
      </c>
      <c r="K92" s="16">
        <v>111.88</v>
      </c>
      <c r="L92" s="16">
        <v>436.26</v>
      </c>
      <c r="M92" s="16">
        <v>57.89</v>
      </c>
      <c r="N92" s="16">
        <v>50.47</v>
      </c>
      <c r="O92" s="16">
        <v>90.61</v>
      </c>
      <c r="P92" s="16">
        <v>61.97</v>
      </c>
      <c r="Q92" s="16">
        <v>334.64</v>
      </c>
      <c r="R92" s="16">
        <v>105.2</v>
      </c>
      <c r="S92" s="16">
        <v>128.51</v>
      </c>
      <c r="T92" s="16">
        <v>71.66</v>
      </c>
      <c r="U92" s="17">
        <v>44.38</v>
      </c>
      <c r="V92" s="16"/>
      <c r="W92" s="16"/>
      <c r="X92" s="17"/>
    </row>
    <row r="93" spans="1:24" s="14" customFormat="1" ht="11.25" x14ac:dyDescent="0.2">
      <c r="A93" s="21">
        <v>34943</v>
      </c>
      <c r="B93" s="16">
        <v>818.36569265000003</v>
      </c>
      <c r="C93" s="16">
        <v>98.23</v>
      </c>
      <c r="D93" s="16">
        <v>59.36</v>
      </c>
      <c r="E93" s="16">
        <v>354.56</v>
      </c>
      <c r="F93" s="16">
        <v>28.02</v>
      </c>
      <c r="G93" s="16">
        <v>65.8</v>
      </c>
      <c r="H93" s="16">
        <v>94.78</v>
      </c>
      <c r="I93" s="16">
        <v>213.33</v>
      </c>
      <c r="J93" s="16">
        <v>42.23</v>
      </c>
      <c r="K93" s="16">
        <v>76.39</v>
      </c>
      <c r="L93" s="16">
        <v>389</v>
      </c>
      <c r="M93" s="16">
        <v>49.15</v>
      </c>
      <c r="N93" s="16">
        <v>40.53</v>
      </c>
      <c r="O93" s="16">
        <v>74.319999999999993</v>
      </c>
      <c r="P93" s="16">
        <v>58.02</v>
      </c>
      <c r="Q93" s="16">
        <v>262.52</v>
      </c>
      <c r="R93" s="16">
        <v>95.95</v>
      </c>
      <c r="S93" s="16">
        <v>80.260000000000005</v>
      </c>
      <c r="T93" s="16">
        <v>58.22</v>
      </c>
      <c r="U93" s="17">
        <v>38.340000000000003</v>
      </c>
      <c r="V93" s="16"/>
      <c r="W93" s="16"/>
      <c r="X93" s="17"/>
    </row>
    <row r="94" spans="1:24" s="14" customFormat="1" ht="11.25" x14ac:dyDescent="0.2">
      <c r="A94" s="21">
        <v>34973</v>
      </c>
      <c r="B94" s="16">
        <v>852.09710259999997</v>
      </c>
      <c r="C94" s="16">
        <v>144.96</v>
      </c>
      <c r="D94" s="16">
        <v>67.27</v>
      </c>
      <c r="E94" s="16">
        <v>389.68</v>
      </c>
      <c r="F94" s="16">
        <v>64.89</v>
      </c>
      <c r="G94" s="16">
        <v>45.39</v>
      </c>
      <c r="H94" s="16">
        <v>102.64</v>
      </c>
      <c r="I94" s="16">
        <v>231.71</v>
      </c>
      <c r="J94" s="16">
        <v>39.9</v>
      </c>
      <c r="K94" s="16">
        <v>69.25</v>
      </c>
      <c r="L94" s="16">
        <v>421.3</v>
      </c>
      <c r="M94" s="16">
        <v>59.51</v>
      </c>
      <c r="N94" s="16">
        <v>51.35</v>
      </c>
      <c r="O94" s="16">
        <v>90.52</v>
      </c>
      <c r="P94" s="16">
        <v>81.37</v>
      </c>
      <c r="Q94" s="16">
        <v>261.48</v>
      </c>
      <c r="R94" s="16">
        <v>110.33</v>
      </c>
      <c r="S94" s="16">
        <v>114.45</v>
      </c>
      <c r="T94" s="16">
        <v>63.73</v>
      </c>
      <c r="U94" s="17">
        <v>40.94</v>
      </c>
      <c r="V94" s="16"/>
      <c r="W94" s="16"/>
      <c r="X94" s="17"/>
    </row>
    <row r="95" spans="1:24" s="14" customFormat="1" ht="11.25" x14ac:dyDescent="0.2">
      <c r="A95" s="21">
        <v>35004</v>
      </c>
      <c r="B95" s="16">
        <v>1057.3732098999999</v>
      </c>
      <c r="C95" s="16">
        <v>126.85</v>
      </c>
      <c r="D95" s="16">
        <v>63.81</v>
      </c>
      <c r="E95" s="16">
        <v>391.03</v>
      </c>
      <c r="F95" s="16">
        <v>55.72</v>
      </c>
      <c r="G95" s="16">
        <v>47.51</v>
      </c>
      <c r="H95" s="16">
        <v>88.75</v>
      </c>
      <c r="I95" s="16">
        <v>176.22</v>
      </c>
      <c r="J95" s="16">
        <v>43.39</v>
      </c>
      <c r="K95" s="16">
        <v>74.94</v>
      </c>
      <c r="L95" s="16">
        <v>446.65</v>
      </c>
      <c r="M95" s="16">
        <v>68.819999999999993</v>
      </c>
      <c r="N95" s="16">
        <v>42.74</v>
      </c>
      <c r="O95" s="16">
        <v>58.71</v>
      </c>
      <c r="P95" s="16">
        <v>67.930000000000007</v>
      </c>
      <c r="Q95" s="16">
        <v>242.43</v>
      </c>
      <c r="R95" s="16">
        <v>114.91</v>
      </c>
      <c r="S95" s="16">
        <v>83.1</v>
      </c>
      <c r="T95" s="16">
        <v>61.05</v>
      </c>
      <c r="U95" s="17">
        <v>35.549999999999997</v>
      </c>
      <c r="V95" s="16"/>
      <c r="W95" s="16"/>
      <c r="X95" s="17"/>
    </row>
    <row r="96" spans="1:24" s="14" customFormat="1" ht="11.25" x14ac:dyDescent="0.2">
      <c r="A96" s="21">
        <v>35034</v>
      </c>
      <c r="B96" s="16">
        <v>900.82123202999992</v>
      </c>
      <c r="C96" s="16">
        <v>89.75</v>
      </c>
      <c r="D96" s="16">
        <v>46.71</v>
      </c>
      <c r="E96" s="16">
        <v>505.42</v>
      </c>
      <c r="F96" s="16">
        <v>46.97</v>
      </c>
      <c r="G96" s="16">
        <v>56.5</v>
      </c>
      <c r="H96" s="16">
        <v>110.27</v>
      </c>
      <c r="I96" s="16">
        <v>240</v>
      </c>
      <c r="J96" s="16">
        <v>60.63</v>
      </c>
      <c r="K96" s="16">
        <v>67.84</v>
      </c>
      <c r="L96" s="16">
        <v>447.77</v>
      </c>
      <c r="M96" s="16">
        <v>62.29</v>
      </c>
      <c r="N96" s="16">
        <v>31.72</v>
      </c>
      <c r="O96" s="16">
        <v>102.55</v>
      </c>
      <c r="P96" s="16">
        <v>49.93</v>
      </c>
      <c r="Q96" s="16">
        <v>236.43</v>
      </c>
      <c r="R96" s="16">
        <v>71.16</v>
      </c>
      <c r="S96" s="16">
        <v>82.11</v>
      </c>
      <c r="T96" s="16">
        <v>49.6</v>
      </c>
      <c r="U96" s="17">
        <v>19.23</v>
      </c>
      <c r="V96" s="16"/>
      <c r="W96" s="16"/>
      <c r="X96" s="17"/>
    </row>
    <row r="97" spans="1:24" s="14" customFormat="1" ht="11.25" x14ac:dyDescent="0.2">
      <c r="A97" s="21">
        <v>35065</v>
      </c>
      <c r="B97" s="16">
        <v>812.44977599999993</v>
      </c>
      <c r="C97" s="16">
        <v>99.04</v>
      </c>
      <c r="D97" s="16">
        <v>47.81</v>
      </c>
      <c r="E97" s="16">
        <v>291.58</v>
      </c>
      <c r="F97" s="16">
        <v>34.07</v>
      </c>
      <c r="G97" s="16">
        <v>46.62</v>
      </c>
      <c r="H97" s="16">
        <v>104.51</v>
      </c>
      <c r="I97" s="16">
        <v>167.12</v>
      </c>
      <c r="J97" s="16">
        <v>50.59</v>
      </c>
      <c r="K97" s="16">
        <v>65.98</v>
      </c>
      <c r="L97" s="16">
        <v>447.26</v>
      </c>
      <c r="M97" s="16">
        <v>71.22</v>
      </c>
      <c r="N97" s="16">
        <v>39.47</v>
      </c>
      <c r="O97" s="16">
        <v>59.3</v>
      </c>
      <c r="P97" s="16">
        <v>55.25</v>
      </c>
      <c r="Q97" s="16">
        <v>163.16</v>
      </c>
      <c r="R97" s="16">
        <v>62.98</v>
      </c>
      <c r="S97" s="16">
        <v>75.709999999999994</v>
      </c>
      <c r="T97" s="16">
        <v>43.02</v>
      </c>
      <c r="U97" s="17">
        <v>24</v>
      </c>
      <c r="V97" s="16"/>
      <c r="W97" s="16"/>
      <c r="X97" s="17"/>
    </row>
    <row r="98" spans="1:24" s="14" customFormat="1" ht="11.25" x14ac:dyDescent="0.2">
      <c r="A98" s="21">
        <v>35096</v>
      </c>
      <c r="B98" s="16">
        <v>778.67962899999998</v>
      </c>
      <c r="C98" s="16">
        <v>77.239999999999995</v>
      </c>
      <c r="D98" s="16">
        <v>42.53</v>
      </c>
      <c r="E98" s="16">
        <v>304.14999999999998</v>
      </c>
      <c r="F98" s="16">
        <v>30.65</v>
      </c>
      <c r="G98" s="16">
        <v>51.88</v>
      </c>
      <c r="H98" s="16">
        <v>79.88</v>
      </c>
      <c r="I98" s="16">
        <v>178.52</v>
      </c>
      <c r="J98" s="16">
        <v>39.909999999999997</v>
      </c>
      <c r="K98" s="16">
        <v>64.989999999999995</v>
      </c>
      <c r="L98" s="16">
        <v>456.61</v>
      </c>
      <c r="M98" s="16">
        <v>58.8</v>
      </c>
      <c r="N98" s="16">
        <v>21.86</v>
      </c>
      <c r="O98" s="16">
        <v>63.56</v>
      </c>
      <c r="P98" s="16">
        <v>36.630000000000003</v>
      </c>
      <c r="Q98" s="16">
        <v>184.71</v>
      </c>
      <c r="R98" s="16">
        <v>63.52</v>
      </c>
      <c r="S98" s="16">
        <v>88.08</v>
      </c>
      <c r="T98" s="16">
        <v>49.34</v>
      </c>
      <c r="U98" s="17">
        <v>22.3</v>
      </c>
      <c r="V98" s="16"/>
      <c r="W98" s="16"/>
      <c r="X98" s="17"/>
    </row>
    <row r="99" spans="1:24" s="14" customFormat="1" ht="11.25" x14ac:dyDescent="0.2">
      <c r="A99" s="21">
        <v>35125</v>
      </c>
      <c r="B99" s="16">
        <v>799.19242000000008</v>
      </c>
      <c r="C99" s="16">
        <v>79.03</v>
      </c>
      <c r="D99" s="16">
        <v>49.36</v>
      </c>
      <c r="E99" s="16">
        <v>330.77</v>
      </c>
      <c r="F99" s="16">
        <v>35.58</v>
      </c>
      <c r="G99" s="16">
        <v>70.8</v>
      </c>
      <c r="H99" s="16">
        <v>99.88</v>
      </c>
      <c r="I99" s="16">
        <v>227.12</v>
      </c>
      <c r="J99" s="16">
        <v>46.38</v>
      </c>
      <c r="K99" s="16">
        <v>103.89</v>
      </c>
      <c r="L99" s="16">
        <v>564.16</v>
      </c>
      <c r="M99" s="16">
        <v>74.510000000000005</v>
      </c>
      <c r="N99" s="16">
        <v>35.31</v>
      </c>
      <c r="O99" s="16">
        <v>105.18</v>
      </c>
      <c r="P99" s="16">
        <v>42.67</v>
      </c>
      <c r="Q99" s="16">
        <v>206.38</v>
      </c>
      <c r="R99" s="16">
        <v>63.66</v>
      </c>
      <c r="S99" s="16">
        <v>76.430000000000007</v>
      </c>
      <c r="T99" s="16">
        <v>47.88</v>
      </c>
      <c r="U99" s="17">
        <v>25.24</v>
      </c>
      <c r="V99" s="16"/>
      <c r="W99" s="16"/>
      <c r="X99" s="17"/>
    </row>
    <row r="100" spans="1:24" s="14" customFormat="1" ht="11.25" x14ac:dyDescent="0.2">
      <c r="A100" s="21">
        <v>35156</v>
      </c>
      <c r="B100" s="16">
        <v>899.136932</v>
      </c>
      <c r="C100" s="16">
        <v>101.54</v>
      </c>
      <c r="D100" s="16">
        <v>68.489999999999995</v>
      </c>
      <c r="E100" s="16">
        <v>346.16</v>
      </c>
      <c r="F100" s="16">
        <v>39.340000000000003</v>
      </c>
      <c r="G100" s="16">
        <v>65.69</v>
      </c>
      <c r="H100" s="16">
        <v>102.7</v>
      </c>
      <c r="I100" s="16">
        <v>197.22</v>
      </c>
      <c r="J100" s="16">
        <v>43.19</v>
      </c>
      <c r="K100" s="16">
        <v>92.73</v>
      </c>
      <c r="L100" s="16">
        <v>523.80999999999995</v>
      </c>
      <c r="M100" s="16">
        <v>83</v>
      </c>
      <c r="N100" s="16">
        <v>56.75</v>
      </c>
      <c r="O100" s="16">
        <v>68.03</v>
      </c>
      <c r="P100" s="16">
        <v>39.340000000000003</v>
      </c>
      <c r="Q100" s="16">
        <v>222.02</v>
      </c>
      <c r="R100" s="16">
        <v>81.53</v>
      </c>
      <c r="S100" s="16">
        <v>78.8</v>
      </c>
      <c r="T100" s="16">
        <v>47.4</v>
      </c>
      <c r="U100" s="17">
        <v>20.14</v>
      </c>
      <c r="V100" s="16"/>
      <c r="W100" s="16"/>
      <c r="X100" s="17"/>
    </row>
    <row r="101" spans="1:24" s="14" customFormat="1" ht="11.25" x14ac:dyDescent="0.2">
      <c r="A101" s="21">
        <v>35186</v>
      </c>
      <c r="B101" s="16">
        <v>912.60329100000001</v>
      </c>
      <c r="C101" s="16">
        <v>105.28</v>
      </c>
      <c r="D101" s="16">
        <v>87.82</v>
      </c>
      <c r="E101" s="16">
        <v>425.59</v>
      </c>
      <c r="F101" s="16">
        <v>64.790000000000006</v>
      </c>
      <c r="G101" s="16">
        <v>77.900000000000006</v>
      </c>
      <c r="H101" s="16">
        <v>122.29</v>
      </c>
      <c r="I101" s="16">
        <v>249.6</v>
      </c>
      <c r="J101" s="16">
        <v>44.25</v>
      </c>
      <c r="K101" s="16">
        <v>103.83</v>
      </c>
      <c r="L101" s="16">
        <v>595.39</v>
      </c>
      <c r="M101" s="16">
        <v>76.8</v>
      </c>
      <c r="N101" s="16">
        <v>55.8</v>
      </c>
      <c r="O101" s="16">
        <v>92.85</v>
      </c>
      <c r="P101" s="16">
        <v>61.4</v>
      </c>
      <c r="Q101" s="16">
        <v>196.21</v>
      </c>
      <c r="R101" s="16">
        <v>86.55</v>
      </c>
      <c r="S101" s="16">
        <v>65.790000000000006</v>
      </c>
      <c r="T101" s="16">
        <v>43.57</v>
      </c>
      <c r="U101" s="17">
        <v>22.23</v>
      </c>
      <c r="V101" s="16"/>
      <c r="W101" s="16"/>
      <c r="X101" s="17"/>
    </row>
    <row r="102" spans="1:24" s="14" customFormat="1" ht="11.25" x14ac:dyDescent="0.2">
      <c r="A102" s="21">
        <v>35217</v>
      </c>
      <c r="B102" s="16">
        <v>959.214112</v>
      </c>
      <c r="C102" s="16">
        <v>119.12</v>
      </c>
      <c r="D102" s="16">
        <v>70.56</v>
      </c>
      <c r="E102" s="16">
        <v>396.67</v>
      </c>
      <c r="F102" s="16">
        <v>35.83</v>
      </c>
      <c r="G102" s="16">
        <v>85.98</v>
      </c>
      <c r="H102" s="16">
        <v>109.68</v>
      </c>
      <c r="I102" s="16">
        <v>281.73</v>
      </c>
      <c r="J102" s="16">
        <v>50.58</v>
      </c>
      <c r="K102" s="16">
        <v>97.31</v>
      </c>
      <c r="L102" s="16">
        <v>468.07</v>
      </c>
      <c r="M102" s="16">
        <v>69.02</v>
      </c>
      <c r="N102" s="16">
        <v>46.1</v>
      </c>
      <c r="O102" s="16">
        <v>59.42</v>
      </c>
      <c r="P102" s="16">
        <v>76.33</v>
      </c>
      <c r="Q102" s="16">
        <v>230.86</v>
      </c>
      <c r="R102" s="16">
        <v>76.27</v>
      </c>
      <c r="S102" s="16">
        <v>85.79</v>
      </c>
      <c r="T102" s="16">
        <v>59.47</v>
      </c>
      <c r="U102" s="17">
        <v>29.48</v>
      </c>
      <c r="V102" s="16"/>
      <c r="W102" s="16"/>
      <c r="X102" s="17"/>
    </row>
    <row r="103" spans="1:24" s="14" customFormat="1" ht="11.25" x14ac:dyDescent="0.2">
      <c r="A103" s="21">
        <v>35247</v>
      </c>
      <c r="B103" s="16">
        <v>997.18248100000005</v>
      </c>
      <c r="C103" s="16">
        <v>110.02</v>
      </c>
      <c r="D103" s="16">
        <v>86.55</v>
      </c>
      <c r="E103" s="16">
        <v>440.82</v>
      </c>
      <c r="F103" s="16">
        <v>40.83</v>
      </c>
      <c r="G103" s="16">
        <v>83.99</v>
      </c>
      <c r="H103" s="16">
        <v>131.03</v>
      </c>
      <c r="I103" s="16">
        <v>260.81</v>
      </c>
      <c r="J103" s="16">
        <v>51.58</v>
      </c>
      <c r="K103" s="16">
        <v>126.95</v>
      </c>
      <c r="L103" s="16">
        <v>596.57000000000005</v>
      </c>
      <c r="M103" s="16">
        <v>74.680000000000007</v>
      </c>
      <c r="N103" s="16">
        <v>62.92</v>
      </c>
      <c r="O103" s="16">
        <v>93.51</v>
      </c>
      <c r="P103" s="16">
        <v>89.69</v>
      </c>
      <c r="Q103" s="16">
        <v>261.73</v>
      </c>
      <c r="R103" s="16">
        <v>98.57</v>
      </c>
      <c r="S103" s="16">
        <v>114.3</v>
      </c>
      <c r="T103" s="16">
        <v>68.89</v>
      </c>
      <c r="U103" s="17">
        <v>34.659999999999997</v>
      </c>
      <c r="V103" s="16"/>
      <c r="W103" s="16"/>
      <c r="X103" s="17"/>
    </row>
    <row r="104" spans="1:24" s="14" customFormat="1" ht="11.25" x14ac:dyDescent="0.2">
      <c r="A104" s="21">
        <v>35278</v>
      </c>
      <c r="B104" s="16">
        <v>1038.6045810000001</v>
      </c>
      <c r="C104" s="16">
        <v>109.84</v>
      </c>
      <c r="D104" s="16">
        <v>88.28</v>
      </c>
      <c r="E104" s="16">
        <v>458.38</v>
      </c>
      <c r="F104" s="16">
        <v>56.24</v>
      </c>
      <c r="G104" s="16">
        <v>84.79</v>
      </c>
      <c r="H104" s="16">
        <v>139.22999999999999</v>
      </c>
      <c r="I104" s="16">
        <v>255.07</v>
      </c>
      <c r="J104" s="16">
        <v>58.58</v>
      </c>
      <c r="K104" s="16">
        <v>122.77</v>
      </c>
      <c r="L104" s="16">
        <v>616.64</v>
      </c>
      <c r="M104" s="16">
        <v>81.02</v>
      </c>
      <c r="N104" s="16">
        <v>37.78</v>
      </c>
      <c r="O104" s="16">
        <v>72.540000000000006</v>
      </c>
      <c r="P104" s="16">
        <v>95.72</v>
      </c>
      <c r="Q104" s="16">
        <v>253.63</v>
      </c>
      <c r="R104" s="16">
        <v>121.12</v>
      </c>
      <c r="S104" s="16">
        <v>91.48</v>
      </c>
      <c r="T104" s="16">
        <v>68.319999999999993</v>
      </c>
      <c r="U104" s="17">
        <v>26.44</v>
      </c>
      <c r="V104" s="16"/>
      <c r="W104" s="16"/>
      <c r="X104" s="17"/>
    </row>
    <row r="105" spans="1:24" s="14" customFormat="1" ht="11.25" x14ac:dyDescent="0.2">
      <c r="A105" s="21">
        <v>35309</v>
      </c>
      <c r="B105" s="16">
        <v>1067.4023319999999</v>
      </c>
      <c r="C105" s="16">
        <v>127.37</v>
      </c>
      <c r="D105" s="16">
        <v>97.67</v>
      </c>
      <c r="E105" s="16">
        <v>442.46</v>
      </c>
      <c r="F105" s="16">
        <v>46.54</v>
      </c>
      <c r="G105" s="16">
        <v>96.99</v>
      </c>
      <c r="H105" s="16">
        <v>89.34</v>
      </c>
      <c r="I105" s="16">
        <v>245.42</v>
      </c>
      <c r="J105" s="16">
        <v>47.29</v>
      </c>
      <c r="K105" s="16">
        <v>107.55</v>
      </c>
      <c r="L105" s="16">
        <v>563.46</v>
      </c>
      <c r="M105" s="16">
        <v>75.150000000000006</v>
      </c>
      <c r="N105" s="16">
        <v>46.14</v>
      </c>
      <c r="O105" s="16">
        <v>79.62</v>
      </c>
      <c r="P105" s="16">
        <v>86.78</v>
      </c>
      <c r="Q105" s="16">
        <v>208.2</v>
      </c>
      <c r="R105" s="16">
        <v>110.75</v>
      </c>
      <c r="S105" s="16">
        <v>111.41</v>
      </c>
      <c r="T105" s="16">
        <v>62.3</v>
      </c>
      <c r="U105" s="17">
        <v>26.96</v>
      </c>
      <c r="V105" s="16"/>
      <c r="W105" s="16"/>
      <c r="X105" s="17"/>
    </row>
    <row r="106" spans="1:24" s="14" customFormat="1" ht="11.25" x14ac:dyDescent="0.2">
      <c r="A106" s="21">
        <v>35339</v>
      </c>
      <c r="B106" s="16">
        <v>1220.743367</v>
      </c>
      <c r="C106" s="16">
        <v>151.88</v>
      </c>
      <c r="D106" s="16">
        <v>131.63999999999999</v>
      </c>
      <c r="E106" s="16">
        <v>477.92</v>
      </c>
      <c r="F106" s="16">
        <v>59.71</v>
      </c>
      <c r="G106" s="16">
        <v>87</v>
      </c>
      <c r="H106" s="16">
        <v>130.44</v>
      </c>
      <c r="I106" s="16">
        <v>256.39999999999998</v>
      </c>
      <c r="J106" s="16">
        <v>55.47</v>
      </c>
      <c r="K106" s="16">
        <v>137.47</v>
      </c>
      <c r="L106" s="16">
        <v>671.78</v>
      </c>
      <c r="M106" s="16">
        <v>95.05</v>
      </c>
      <c r="N106" s="16">
        <v>56.32</v>
      </c>
      <c r="O106" s="16">
        <v>74.650000000000006</v>
      </c>
      <c r="P106" s="16">
        <v>124.57</v>
      </c>
      <c r="Q106" s="16">
        <v>298.55</v>
      </c>
      <c r="R106" s="16">
        <v>134.35</v>
      </c>
      <c r="S106" s="16">
        <v>145.59</v>
      </c>
      <c r="T106" s="16">
        <v>76.599999999999994</v>
      </c>
      <c r="U106" s="17">
        <v>39.630000000000003</v>
      </c>
      <c r="V106" s="16"/>
      <c r="W106" s="16"/>
      <c r="X106" s="17"/>
    </row>
    <row r="107" spans="1:24" s="14" customFormat="1" ht="11.25" x14ac:dyDescent="0.2">
      <c r="A107" s="21">
        <v>35370</v>
      </c>
      <c r="B107" s="16">
        <v>1074.3482379999998</v>
      </c>
      <c r="C107" s="16">
        <v>93.83</v>
      </c>
      <c r="D107" s="16">
        <v>93.84</v>
      </c>
      <c r="E107" s="16">
        <v>371.99</v>
      </c>
      <c r="F107" s="16">
        <v>46.51</v>
      </c>
      <c r="G107" s="16">
        <v>74.89</v>
      </c>
      <c r="H107" s="16">
        <v>118.92</v>
      </c>
      <c r="I107" s="16">
        <v>250.21</v>
      </c>
      <c r="J107" s="16">
        <v>42.72</v>
      </c>
      <c r="K107" s="16">
        <v>98.57</v>
      </c>
      <c r="L107" s="16">
        <v>602.66999999999996</v>
      </c>
      <c r="M107" s="16">
        <v>83.89</v>
      </c>
      <c r="N107" s="16">
        <v>33.409999999999997</v>
      </c>
      <c r="O107" s="16">
        <v>76.540000000000006</v>
      </c>
      <c r="P107" s="16">
        <v>116.44</v>
      </c>
      <c r="Q107" s="16">
        <v>256.24</v>
      </c>
      <c r="R107" s="16">
        <v>115.43</v>
      </c>
      <c r="S107" s="16">
        <v>108.7</v>
      </c>
      <c r="T107" s="16">
        <v>62.71</v>
      </c>
      <c r="U107" s="17">
        <v>29.55</v>
      </c>
      <c r="V107" s="16"/>
      <c r="W107" s="16"/>
      <c r="X107" s="17"/>
    </row>
    <row r="108" spans="1:24" s="14" customFormat="1" ht="11.25" x14ac:dyDescent="0.2">
      <c r="A108" s="21">
        <v>35400</v>
      </c>
      <c r="B108" s="16">
        <v>1258.8650439999999</v>
      </c>
      <c r="C108" s="16">
        <v>87.52</v>
      </c>
      <c r="D108" s="16">
        <v>96.09</v>
      </c>
      <c r="E108" s="16">
        <v>574.89</v>
      </c>
      <c r="F108" s="16">
        <v>63.58</v>
      </c>
      <c r="G108" s="16">
        <v>81.95</v>
      </c>
      <c r="H108" s="16">
        <v>120.76</v>
      </c>
      <c r="I108" s="16">
        <v>340.56</v>
      </c>
      <c r="J108" s="16">
        <v>56.42</v>
      </c>
      <c r="K108" s="16">
        <v>137.83000000000001</v>
      </c>
      <c r="L108" s="16">
        <v>699.05</v>
      </c>
      <c r="M108" s="16">
        <v>100.69</v>
      </c>
      <c r="N108" s="16">
        <v>60.37</v>
      </c>
      <c r="O108" s="16">
        <v>74.87</v>
      </c>
      <c r="P108" s="16">
        <v>151.53</v>
      </c>
      <c r="Q108" s="16">
        <v>302.08999999999997</v>
      </c>
      <c r="R108" s="16">
        <v>118.16</v>
      </c>
      <c r="S108" s="16">
        <v>123.37</v>
      </c>
      <c r="T108" s="16">
        <v>82.07</v>
      </c>
      <c r="U108" s="17">
        <v>30.03</v>
      </c>
      <c r="V108" s="16"/>
      <c r="W108" s="16"/>
      <c r="X108" s="17"/>
    </row>
    <row r="109" spans="1:24" s="14" customFormat="1" ht="11.25" x14ac:dyDescent="0.2">
      <c r="A109" s="21">
        <v>35431</v>
      </c>
      <c r="B109" s="16">
        <v>561.72357299999999</v>
      </c>
      <c r="C109" s="16">
        <v>47.42</v>
      </c>
      <c r="D109" s="16">
        <v>54</v>
      </c>
      <c r="E109" s="16">
        <v>246.29</v>
      </c>
      <c r="F109" s="16">
        <v>42.57</v>
      </c>
      <c r="G109" s="16">
        <v>63.52</v>
      </c>
      <c r="H109" s="16">
        <v>96.39</v>
      </c>
      <c r="I109" s="16">
        <v>176.65</v>
      </c>
      <c r="J109" s="16">
        <v>30.4</v>
      </c>
      <c r="K109" s="16">
        <v>71.86</v>
      </c>
      <c r="L109" s="16">
        <v>288.5</v>
      </c>
      <c r="M109" s="16">
        <v>43.69</v>
      </c>
      <c r="N109" s="16">
        <v>9.26</v>
      </c>
      <c r="O109" s="16">
        <v>40.04</v>
      </c>
      <c r="P109" s="16">
        <v>6.06</v>
      </c>
      <c r="Q109" s="16">
        <v>169.06</v>
      </c>
      <c r="R109" s="16">
        <v>58.21</v>
      </c>
      <c r="S109" s="16">
        <v>64.02</v>
      </c>
      <c r="T109" s="16">
        <v>44.31</v>
      </c>
      <c r="U109" s="17">
        <v>15.69</v>
      </c>
      <c r="V109" s="16">
        <v>8.4862909999999996</v>
      </c>
      <c r="W109" s="16">
        <v>14.415546000000001</v>
      </c>
      <c r="X109" s="17">
        <v>8.6056709999999992</v>
      </c>
    </row>
    <row r="110" spans="1:24" s="14" customFormat="1" ht="11.25" x14ac:dyDescent="0.2">
      <c r="A110" s="21">
        <v>35462</v>
      </c>
      <c r="B110" s="16">
        <v>885.4272269999999</v>
      </c>
      <c r="C110" s="16">
        <v>76.67</v>
      </c>
      <c r="D110" s="16">
        <v>99.7</v>
      </c>
      <c r="E110" s="16">
        <v>353.31</v>
      </c>
      <c r="F110" s="16">
        <v>48.39</v>
      </c>
      <c r="G110" s="16">
        <v>89.39</v>
      </c>
      <c r="H110" s="16">
        <v>123.78</v>
      </c>
      <c r="I110" s="16">
        <v>234.92</v>
      </c>
      <c r="J110" s="16">
        <v>45.59</v>
      </c>
      <c r="K110" s="16">
        <v>114.27</v>
      </c>
      <c r="L110" s="16">
        <v>654.59</v>
      </c>
      <c r="M110" s="16">
        <v>58.3</v>
      </c>
      <c r="N110" s="16">
        <v>29.08</v>
      </c>
      <c r="O110" s="16">
        <v>70.27</v>
      </c>
      <c r="P110" s="16">
        <v>63.64</v>
      </c>
      <c r="Q110" s="16">
        <v>236.54</v>
      </c>
      <c r="R110" s="16">
        <v>86.91</v>
      </c>
      <c r="S110" s="16">
        <v>117.34</v>
      </c>
      <c r="T110" s="16">
        <v>65.27</v>
      </c>
      <c r="U110" s="17">
        <v>30.83</v>
      </c>
      <c r="V110" s="16">
        <v>9.6619119999999992</v>
      </c>
      <c r="W110" s="16">
        <v>10.787699</v>
      </c>
      <c r="X110" s="17">
        <v>17.126169999999998</v>
      </c>
    </row>
    <row r="111" spans="1:24" s="14" customFormat="1" ht="11.25" x14ac:dyDescent="0.2">
      <c r="A111" s="21">
        <v>35490</v>
      </c>
      <c r="B111" s="16">
        <v>1011.618105</v>
      </c>
      <c r="C111" s="16">
        <v>76.91</v>
      </c>
      <c r="D111" s="16">
        <v>105.18</v>
      </c>
      <c r="E111" s="16">
        <v>404.41</v>
      </c>
      <c r="F111" s="16">
        <v>46.44</v>
      </c>
      <c r="G111" s="16">
        <v>87.7</v>
      </c>
      <c r="H111" s="16">
        <v>139.12</v>
      </c>
      <c r="I111" s="16">
        <v>254.63</v>
      </c>
      <c r="J111" s="16">
        <v>49.93</v>
      </c>
      <c r="K111" s="16">
        <v>104.72</v>
      </c>
      <c r="L111" s="16">
        <v>642.49</v>
      </c>
      <c r="M111" s="16">
        <v>72.28</v>
      </c>
      <c r="N111" s="16">
        <v>31.58</v>
      </c>
      <c r="O111" s="16">
        <v>91.03</v>
      </c>
      <c r="P111" s="16">
        <v>128.41</v>
      </c>
      <c r="Q111" s="16">
        <v>274.08</v>
      </c>
      <c r="R111" s="16">
        <v>82.84</v>
      </c>
      <c r="S111" s="16">
        <v>104.25</v>
      </c>
      <c r="T111" s="16">
        <v>71.2</v>
      </c>
      <c r="U111" s="17">
        <v>32.04</v>
      </c>
      <c r="V111" s="16">
        <v>23.906852000000001</v>
      </c>
      <c r="W111" s="16">
        <v>24.088730000000002</v>
      </c>
      <c r="X111" s="17">
        <v>23.101451000000001</v>
      </c>
    </row>
    <row r="112" spans="1:24" s="14" customFormat="1" ht="11.25" x14ac:dyDescent="0.2">
      <c r="A112" s="21">
        <v>35521</v>
      </c>
      <c r="B112" s="16">
        <v>1272.5964630000001</v>
      </c>
      <c r="C112" s="16">
        <v>129.81</v>
      </c>
      <c r="D112" s="16">
        <v>95.21</v>
      </c>
      <c r="E112" s="16">
        <v>405.08</v>
      </c>
      <c r="F112" s="16">
        <v>57.23</v>
      </c>
      <c r="G112" s="16">
        <v>90.4</v>
      </c>
      <c r="H112" s="16">
        <v>130.47</v>
      </c>
      <c r="I112" s="16">
        <v>296.7</v>
      </c>
      <c r="J112" s="16">
        <v>49.94</v>
      </c>
      <c r="K112" s="16">
        <v>120.77</v>
      </c>
      <c r="L112" s="16">
        <v>717.95</v>
      </c>
      <c r="M112" s="16">
        <v>98.58</v>
      </c>
      <c r="N112" s="16">
        <v>66.569999999999993</v>
      </c>
      <c r="O112" s="16">
        <v>84.77</v>
      </c>
      <c r="P112" s="16">
        <v>110.37</v>
      </c>
      <c r="Q112" s="16">
        <v>387.69</v>
      </c>
      <c r="R112" s="16">
        <v>114.44</v>
      </c>
      <c r="S112" s="16">
        <v>149.16999999999999</v>
      </c>
      <c r="T112" s="16">
        <v>77.069999999999993</v>
      </c>
      <c r="U112" s="17">
        <v>35.51</v>
      </c>
      <c r="V112" s="16">
        <v>26.941672000000001</v>
      </c>
      <c r="W112" s="16">
        <v>33.711438999999999</v>
      </c>
      <c r="X112" s="17">
        <v>28.825085999999999</v>
      </c>
    </row>
    <row r="113" spans="1:24" s="14" customFormat="1" ht="11.25" x14ac:dyDescent="0.2">
      <c r="A113" s="21">
        <v>35551</v>
      </c>
      <c r="B113" s="16">
        <v>1057.5603060000001</v>
      </c>
      <c r="C113" s="16">
        <v>125.92</v>
      </c>
      <c r="D113" s="16">
        <v>107.47</v>
      </c>
      <c r="E113" s="16">
        <v>374.39</v>
      </c>
      <c r="F113" s="16">
        <v>50.38</v>
      </c>
      <c r="G113" s="16">
        <v>92.75</v>
      </c>
      <c r="H113" s="16">
        <v>123.3</v>
      </c>
      <c r="I113" s="16">
        <v>275.39999999999998</v>
      </c>
      <c r="J113" s="16">
        <v>48.65</v>
      </c>
      <c r="K113" s="16">
        <v>115.94</v>
      </c>
      <c r="L113" s="16">
        <v>641.74</v>
      </c>
      <c r="M113" s="16">
        <v>89.5</v>
      </c>
      <c r="N113" s="16">
        <v>42.81</v>
      </c>
      <c r="O113" s="16">
        <v>87.41</v>
      </c>
      <c r="P113" s="16">
        <v>61.14</v>
      </c>
      <c r="Q113" s="16">
        <v>284.49</v>
      </c>
      <c r="R113" s="16">
        <v>99.76</v>
      </c>
      <c r="S113" s="16">
        <v>124.28</v>
      </c>
      <c r="T113" s="16">
        <v>73.39</v>
      </c>
      <c r="U113" s="17">
        <v>36.99</v>
      </c>
      <c r="V113" s="16">
        <v>21.066962</v>
      </c>
      <c r="W113" s="16">
        <v>16.132328000000001</v>
      </c>
      <c r="X113" s="17">
        <v>17.222849</v>
      </c>
    </row>
    <row r="114" spans="1:24" s="14" customFormat="1" ht="11.25" x14ac:dyDescent="0.2">
      <c r="A114" s="21">
        <v>35582</v>
      </c>
      <c r="B114" s="16">
        <v>1242.764492</v>
      </c>
      <c r="C114" s="16">
        <v>112.89</v>
      </c>
      <c r="D114" s="16">
        <v>127.95</v>
      </c>
      <c r="E114" s="16">
        <v>401.62</v>
      </c>
      <c r="F114" s="16">
        <v>54.82</v>
      </c>
      <c r="G114" s="16">
        <v>91.36</v>
      </c>
      <c r="H114" s="16">
        <v>131.93</v>
      </c>
      <c r="I114" s="16">
        <v>290.73</v>
      </c>
      <c r="J114" s="16">
        <v>47.25</v>
      </c>
      <c r="K114" s="16">
        <v>127.04</v>
      </c>
      <c r="L114" s="16">
        <v>714.54</v>
      </c>
      <c r="M114" s="16">
        <v>84.14</v>
      </c>
      <c r="N114" s="16">
        <v>60.12</v>
      </c>
      <c r="O114" s="16">
        <v>83.62</v>
      </c>
      <c r="P114" s="16">
        <v>92.23</v>
      </c>
      <c r="Q114" s="16">
        <v>287.19</v>
      </c>
      <c r="R114" s="16">
        <v>99.25</v>
      </c>
      <c r="S114" s="16">
        <v>113.24</v>
      </c>
      <c r="T114" s="16">
        <v>68.61</v>
      </c>
      <c r="U114" s="17">
        <v>34.56</v>
      </c>
      <c r="V114" s="16">
        <v>16.723206999999999</v>
      </c>
      <c r="W114" s="16">
        <v>17.444094</v>
      </c>
      <c r="X114" s="17">
        <v>19.852088999999999</v>
      </c>
    </row>
    <row r="115" spans="1:24" s="14" customFormat="1" ht="11.25" x14ac:dyDescent="0.2">
      <c r="A115" s="21">
        <v>35612</v>
      </c>
      <c r="B115" s="16">
        <v>1416.35446</v>
      </c>
      <c r="C115" s="16">
        <v>146.88999999999999</v>
      </c>
      <c r="D115" s="16">
        <v>134.44</v>
      </c>
      <c r="E115" s="16">
        <v>490.14</v>
      </c>
      <c r="F115" s="16">
        <v>71.11</v>
      </c>
      <c r="G115" s="16">
        <v>121.46</v>
      </c>
      <c r="H115" s="16">
        <v>171.14</v>
      </c>
      <c r="I115" s="16">
        <v>312.19</v>
      </c>
      <c r="J115" s="16">
        <v>55.27</v>
      </c>
      <c r="K115" s="16">
        <v>156.88</v>
      </c>
      <c r="L115" s="16">
        <v>753.94</v>
      </c>
      <c r="M115" s="16">
        <v>85.32</v>
      </c>
      <c r="N115" s="16">
        <v>82.85</v>
      </c>
      <c r="O115" s="16">
        <v>107.82</v>
      </c>
      <c r="P115" s="16">
        <v>56.81</v>
      </c>
      <c r="Q115" s="16">
        <v>335.12</v>
      </c>
      <c r="R115" s="16">
        <v>97.95</v>
      </c>
      <c r="S115" s="16">
        <v>119.67</v>
      </c>
      <c r="T115" s="16">
        <v>67.650000000000006</v>
      </c>
      <c r="U115" s="17">
        <v>43.12</v>
      </c>
      <c r="V115" s="16">
        <v>27.338152000000001</v>
      </c>
      <c r="W115" s="16">
        <v>30.837084000000001</v>
      </c>
      <c r="X115" s="17">
        <v>18.652743999999998</v>
      </c>
    </row>
    <row r="116" spans="1:24" s="14" customFormat="1" ht="11.25" x14ac:dyDescent="0.2">
      <c r="A116" s="21">
        <v>35643</v>
      </c>
      <c r="B116" s="16">
        <v>1233.8680400000001</v>
      </c>
      <c r="C116" s="16">
        <v>127.56</v>
      </c>
      <c r="D116" s="16">
        <v>92.17</v>
      </c>
      <c r="E116" s="16">
        <v>437.63</v>
      </c>
      <c r="F116" s="16">
        <v>64.36</v>
      </c>
      <c r="G116" s="16">
        <v>108.62</v>
      </c>
      <c r="H116" s="16">
        <v>138.5</v>
      </c>
      <c r="I116" s="16">
        <v>309.79000000000002</v>
      </c>
      <c r="J116" s="16">
        <v>53.16</v>
      </c>
      <c r="K116" s="16">
        <v>143.82</v>
      </c>
      <c r="L116" s="16">
        <v>707.5</v>
      </c>
      <c r="M116" s="16">
        <v>82.05</v>
      </c>
      <c r="N116" s="16">
        <v>57.08</v>
      </c>
      <c r="O116" s="16">
        <v>71.180000000000007</v>
      </c>
      <c r="P116" s="16">
        <v>95.05</v>
      </c>
      <c r="Q116" s="16">
        <v>346.04</v>
      </c>
      <c r="R116" s="16">
        <v>110.35</v>
      </c>
      <c r="S116" s="16">
        <v>109.76</v>
      </c>
      <c r="T116" s="16">
        <v>65.400000000000006</v>
      </c>
      <c r="U116" s="17">
        <v>32.450000000000003</v>
      </c>
      <c r="V116" s="16">
        <v>18.022452999999999</v>
      </c>
      <c r="W116" s="16">
        <v>32.845759999999999</v>
      </c>
      <c r="X116" s="17">
        <v>16.039418000000001</v>
      </c>
    </row>
    <row r="117" spans="1:24" s="14" customFormat="1" ht="11.25" x14ac:dyDescent="0.2">
      <c r="A117" s="21">
        <v>35674</v>
      </c>
      <c r="B117" s="16">
        <v>1203.364969</v>
      </c>
      <c r="C117" s="16">
        <v>135.71</v>
      </c>
      <c r="D117" s="16">
        <v>75.150000000000006</v>
      </c>
      <c r="E117" s="16">
        <v>452.81</v>
      </c>
      <c r="F117" s="16">
        <v>48.44</v>
      </c>
      <c r="G117" s="16">
        <v>87.74</v>
      </c>
      <c r="H117" s="16">
        <v>154.65</v>
      </c>
      <c r="I117" s="16">
        <v>299.11</v>
      </c>
      <c r="J117" s="16">
        <v>47.8</v>
      </c>
      <c r="K117" s="16">
        <v>124.21</v>
      </c>
      <c r="L117" s="16">
        <v>755.73</v>
      </c>
      <c r="M117" s="16">
        <v>88.4</v>
      </c>
      <c r="N117" s="16">
        <v>41.98</v>
      </c>
      <c r="O117" s="16">
        <v>98.38</v>
      </c>
      <c r="P117" s="16">
        <v>103.13</v>
      </c>
      <c r="Q117" s="16">
        <v>300.24</v>
      </c>
      <c r="R117" s="16">
        <v>121.16</v>
      </c>
      <c r="S117" s="16">
        <v>127.36</v>
      </c>
      <c r="T117" s="16">
        <v>70.36</v>
      </c>
      <c r="U117" s="17">
        <v>42.98</v>
      </c>
      <c r="V117" s="16">
        <v>19.232294</v>
      </c>
      <c r="W117" s="16">
        <v>33.043807999999999</v>
      </c>
      <c r="X117" s="17">
        <v>14.298876</v>
      </c>
    </row>
    <row r="118" spans="1:24" s="14" customFormat="1" ht="11.25" x14ac:dyDescent="0.2">
      <c r="A118" s="21">
        <v>35704</v>
      </c>
      <c r="B118" s="16">
        <v>1346.59131</v>
      </c>
      <c r="C118" s="16">
        <v>155.29</v>
      </c>
      <c r="D118" s="16">
        <v>106.25</v>
      </c>
      <c r="E118" s="16">
        <v>423.07</v>
      </c>
      <c r="F118" s="16">
        <v>58.77</v>
      </c>
      <c r="G118" s="16">
        <v>103.44</v>
      </c>
      <c r="H118" s="16">
        <v>158.63</v>
      </c>
      <c r="I118" s="16">
        <v>310.58999999999997</v>
      </c>
      <c r="J118" s="16">
        <v>55.28</v>
      </c>
      <c r="K118" s="16">
        <v>131.03</v>
      </c>
      <c r="L118" s="16">
        <v>745.1</v>
      </c>
      <c r="M118" s="16">
        <v>100.61</v>
      </c>
      <c r="N118" s="16">
        <v>35.39</v>
      </c>
      <c r="O118" s="16">
        <v>84.71</v>
      </c>
      <c r="P118" s="16">
        <v>100.48</v>
      </c>
      <c r="Q118" s="16">
        <v>317.11</v>
      </c>
      <c r="R118" s="16">
        <v>127.01</v>
      </c>
      <c r="S118" s="16">
        <v>153.22999999999999</v>
      </c>
      <c r="T118" s="16">
        <v>84.39</v>
      </c>
      <c r="U118" s="17">
        <v>41.06</v>
      </c>
      <c r="V118" s="16">
        <v>22.939757</v>
      </c>
      <c r="W118" s="16">
        <v>41.407125000000001</v>
      </c>
      <c r="X118" s="17">
        <v>18.745932</v>
      </c>
    </row>
    <row r="119" spans="1:24" s="14" customFormat="1" ht="11.25" x14ac:dyDescent="0.2">
      <c r="A119" s="21">
        <v>35735</v>
      </c>
      <c r="B119" s="16">
        <v>1210.9639499999998</v>
      </c>
      <c r="C119" s="16">
        <v>122.79</v>
      </c>
      <c r="D119" s="16">
        <v>80.56</v>
      </c>
      <c r="E119" s="16">
        <v>438.85</v>
      </c>
      <c r="F119" s="16">
        <v>48.87</v>
      </c>
      <c r="G119" s="16">
        <v>102.57</v>
      </c>
      <c r="H119" s="16">
        <v>134.84</v>
      </c>
      <c r="I119" s="16">
        <v>288.58999999999997</v>
      </c>
      <c r="J119" s="16">
        <v>50.33</v>
      </c>
      <c r="K119" s="16">
        <v>120.69</v>
      </c>
      <c r="L119" s="16">
        <v>698.86</v>
      </c>
      <c r="M119" s="16">
        <v>83.47</v>
      </c>
      <c r="N119" s="16">
        <v>30.51</v>
      </c>
      <c r="O119" s="16">
        <v>87.03</v>
      </c>
      <c r="P119" s="16">
        <v>106.3</v>
      </c>
      <c r="Q119" s="16">
        <v>323.95</v>
      </c>
      <c r="R119" s="16">
        <v>97.6</v>
      </c>
      <c r="S119" s="16">
        <v>107.67</v>
      </c>
      <c r="T119" s="16">
        <v>61.05</v>
      </c>
      <c r="U119" s="17">
        <v>31.68</v>
      </c>
      <c r="V119" s="16">
        <v>35.797358000000003</v>
      </c>
      <c r="W119" s="16">
        <v>39.874333999999998</v>
      </c>
      <c r="X119" s="17">
        <v>18.359062999999999</v>
      </c>
    </row>
    <row r="120" spans="1:24" s="14" customFormat="1" ht="11.25" x14ac:dyDescent="0.2">
      <c r="A120" s="21">
        <v>35765</v>
      </c>
      <c r="B120" s="16">
        <v>1263.3808359999998</v>
      </c>
      <c r="C120" s="16">
        <v>158.47</v>
      </c>
      <c r="D120" s="16">
        <v>94.45</v>
      </c>
      <c r="E120" s="16">
        <v>530.73</v>
      </c>
      <c r="F120" s="16">
        <v>46.95</v>
      </c>
      <c r="G120" s="16">
        <v>101.75</v>
      </c>
      <c r="H120" s="16">
        <v>133.65</v>
      </c>
      <c r="I120" s="16">
        <v>350.07</v>
      </c>
      <c r="J120" s="16">
        <v>42.58</v>
      </c>
      <c r="K120" s="16">
        <v>119.68</v>
      </c>
      <c r="L120" s="16">
        <v>711.21</v>
      </c>
      <c r="M120" s="16">
        <v>81.010000000000005</v>
      </c>
      <c r="N120" s="16">
        <v>30.29</v>
      </c>
      <c r="O120" s="16">
        <v>67.42</v>
      </c>
      <c r="P120" s="16">
        <v>82.54</v>
      </c>
      <c r="Q120" s="16">
        <v>272.95999999999998</v>
      </c>
      <c r="R120" s="16">
        <v>71.13</v>
      </c>
      <c r="S120" s="16">
        <v>65.28</v>
      </c>
      <c r="T120" s="16">
        <v>52.15</v>
      </c>
      <c r="U120" s="17">
        <v>30.83</v>
      </c>
      <c r="V120" s="16">
        <v>33.441969</v>
      </c>
      <c r="W120" s="16">
        <v>28.395073</v>
      </c>
      <c r="X120" s="17">
        <v>15.325117000000001</v>
      </c>
    </row>
    <row r="121" spans="1:24" s="14" customFormat="1" ht="11.25" x14ac:dyDescent="0.2">
      <c r="A121" s="21">
        <v>35796</v>
      </c>
      <c r="B121" s="16">
        <v>1168.847663</v>
      </c>
      <c r="C121" s="16">
        <v>93.8</v>
      </c>
      <c r="D121" s="16">
        <v>73.97</v>
      </c>
      <c r="E121" s="16">
        <v>388.9</v>
      </c>
      <c r="F121" s="16">
        <v>72.05</v>
      </c>
      <c r="G121" s="16">
        <v>79.290000000000006</v>
      </c>
      <c r="H121" s="16">
        <v>115.9</v>
      </c>
      <c r="I121" s="16">
        <v>286.64999999999998</v>
      </c>
      <c r="J121" s="16">
        <v>48.83</v>
      </c>
      <c r="K121" s="16">
        <v>112.51</v>
      </c>
      <c r="L121" s="16">
        <v>569.26</v>
      </c>
      <c r="M121" s="16">
        <v>68.8</v>
      </c>
      <c r="N121" s="16">
        <v>22.78</v>
      </c>
      <c r="O121" s="16">
        <v>80.77</v>
      </c>
      <c r="P121" s="16">
        <v>88.58</v>
      </c>
      <c r="Q121" s="16">
        <v>278.33</v>
      </c>
      <c r="R121" s="16">
        <v>77.88</v>
      </c>
      <c r="S121" s="16">
        <v>94.21</v>
      </c>
      <c r="T121" s="16">
        <v>52.33</v>
      </c>
      <c r="U121" s="17">
        <v>23.92</v>
      </c>
      <c r="V121" s="16">
        <v>17.523067999999999</v>
      </c>
      <c r="W121" s="16">
        <v>21.311879000000001</v>
      </c>
      <c r="X121" s="17">
        <v>18.438244999999998</v>
      </c>
    </row>
    <row r="122" spans="1:24" s="14" customFormat="1" ht="11.25" x14ac:dyDescent="0.2">
      <c r="A122" s="21">
        <v>35827</v>
      </c>
      <c r="B122" s="16">
        <v>910.02154200000007</v>
      </c>
      <c r="C122" s="16">
        <v>68.91</v>
      </c>
      <c r="D122" s="16">
        <v>80.38</v>
      </c>
      <c r="E122" s="16">
        <v>319.7</v>
      </c>
      <c r="F122" s="16">
        <v>52.33</v>
      </c>
      <c r="G122" s="16">
        <v>80.17</v>
      </c>
      <c r="H122" s="16">
        <v>106.57</v>
      </c>
      <c r="I122" s="16">
        <v>219.08</v>
      </c>
      <c r="J122" s="16">
        <v>51.24</v>
      </c>
      <c r="K122" s="16">
        <v>110.61</v>
      </c>
      <c r="L122" s="16">
        <v>567.1</v>
      </c>
      <c r="M122" s="16">
        <v>65.56</v>
      </c>
      <c r="N122" s="16">
        <v>23.45</v>
      </c>
      <c r="O122" s="16">
        <v>58.3</v>
      </c>
      <c r="P122" s="16">
        <v>46.7</v>
      </c>
      <c r="Q122" s="16">
        <v>230.48</v>
      </c>
      <c r="R122" s="16">
        <v>60.08</v>
      </c>
      <c r="S122" s="16">
        <v>81.23</v>
      </c>
      <c r="T122" s="16">
        <v>47.18</v>
      </c>
      <c r="U122" s="17">
        <v>23.44</v>
      </c>
      <c r="V122" s="16">
        <v>16.020527000000001</v>
      </c>
      <c r="W122" s="16">
        <v>7.0761060000000002</v>
      </c>
      <c r="X122" s="17">
        <v>15.788437</v>
      </c>
    </row>
    <row r="123" spans="1:24" s="14" customFormat="1" ht="11.25" x14ac:dyDescent="0.2">
      <c r="A123" s="21">
        <v>35855</v>
      </c>
      <c r="B123" s="16">
        <v>1182.6581820000001</v>
      </c>
      <c r="C123" s="16">
        <v>160.88999999999999</v>
      </c>
      <c r="D123" s="16">
        <v>99.54</v>
      </c>
      <c r="E123" s="16">
        <v>428.94</v>
      </c>
      <c r="F123" s="16">
        <v>73.349999999999994</v>
      </c>
      <c r="G123" s="16">
        <v>88.96</v>
      </c>
      <c r="H123" s="16">
        <v>134.77000000000001</v>
      </c>
      <c r="I123" s="16">
        <v>296.02999999999997</v>
      </c>
      <c r="J123" s="16">
        <v>66.64</v>
      </c>
      <c r="K123" s="16">
        <v>128.26</v>
      </c>
      <c r="L123" s="16">
        <v>708.1</v>
      </c>
      <c r="M123" s="16">
        <v>101.71</v>
      </c>
      <c r="N123" s="16">
        <v>23.47</v>
      </c>
      <c r="O123" s="16">
        <v>72.150000000000006</v>
      </c>
      <c r="P123" s="16">
        <v>97.63</v>
      </c>
      <c r="Q123" s="16">
        <v>293.64999999999998</v>
      </c>
      <c r="R123" s="16">
        <v>91.24</v>
      </c>
      <c r="S123" s="16">
        <v>69.38</v>
      </c>
      <c r="T123" s="16">
        <v>52.38</v>
      </c>
      <c r="U123" s="17">
        <v>32.28</v>
      </c>
      <c r="V123" s="16">
        <v>27.027291999999999</v>
      </c>
      <c r="W123" s="16">
        <v>11.516817</v>
      </c>
      <c r="X123" s="17">
        <v>21.387153999999999</v>
      </c>
    </row>
    <row r="124" spans="1:24" s="14" customFormat="1" ht="11.25" x14ac:dyDescent="0.2">
      <c r="A124" s="21">
        <v>35886</v>
      </c>
      <c r="B124" s="16">
        <v>1078.969953</v>
      </c>
      <c r="C124" s="16">
        <v>116.94</v>
      </c>
      <c r="D124" s="16">
        <v>84.91</v>
      </c>
      <c r="E124" s="16">
        <v>373.32</v>
      </c>
      <c r="F124" s="16">
        <v>48.78</v>
      </c>
      <c r="G124" s="16">
        <v>75</v>
      </c>
      <c r="H124" s="16">
        <v>149.02000000000001</v>
      </c>
      <c r="I124" s="16">
        <v>249.92</v>
      </c>
      <c r="J124" s="16">
        <v>52.83</v>
      </c>
      <c r="K124" s="16">
        <v>138.94</v>
      </c>
      <c r="L124" s="16">
        <v>732.12</v>
      </c>
      <c r="M124" s="16">
        <v>89.15</v>
      </c>
      <c r="N124" s="16">
        <v>32.39</v>
      </c>
      <c r="O124" s="16">
        <v>72.63</v>
      </c>
      <c r="P124" s="16">
        <v>90.24</v>
      </c>
      <c r="Q124" s="16">
        <v>267.97000000000003</v>
      </c>
      <c r="R124" s="16">
        <v>74.75</v>
      </c>
      <c r="S124" s="16">
        <v>73.61</v>
      </c>
      <c r="T124" s="16">
        <v>53.8</v>
      </c>
      <c r="U124" s="17">
        <v>25.3</v>
      </c>
      <c r="V124" s="16">
        <v>13.381171</v>
      </c>
      <c r="W124" s="16">
        <v>15.560976</v>
      </c>
      <c r="X124" s="17">
        <v>17.812598000000001</v>
      </c>
    </row>
    <row r="125" spans="1:24" s="14" customFormat="1" ht="11.25" x14ac:dyDescent="0.2">
      <c r="A125" s="21">
        <v>35916</v>
      </c>
      <c r="B125" s="16">
        <v>1138.214221</v>
      </c>
      <c r="C125" s="16">
        <v>113.91</v>
      </c>
      <c r="D125" s="16">
        <v>88</v>
      </c>
      <c r="E125" s="16">
        <v>378.45</v>
      </c>
      <c r="F125" s="16">
        <v>42.29</v>
      </c>
      <c r="G125" s="16">
        <v>100.53</v>
      </c>
      <c r="H125" s="16">
        <v>147.94</v>
      </c>
      <c r="I125" s="16">
        <v>268.38</v>
      </c>
      <c r="J125" s="16">
        <v>67.27</v>
      </c>
      <c r="K125" s="16">
        <v>123.79</v>
      </c>
      <c r="L125" s="16">
        <v>670.28</v>
      </c>
      <c r="M125" s="16">
        <v>97.07</v>
      </c>
      <c r="N125" s="16">
        <v>33.14</v>
      </c>
      <c r="O125" s="16">
        <v>64.52</v>
      </c>
      <c r="P125" s="16">
        <v>74.319999999999993</v>
      </c>
      <c r="Q125" s="16">
        <v>269.89999999999998</v>
      </c>
      <c r="R125" s="16">
        <v>77.5</v>
      </c>
      <c r="S125" s="16">
        <v>74.81</v>
      </c>
      <c r="T125" s="16">
        <v>62.46</v>
      </c>
      <c r="U125" s="17">
        <v>33.03</v>
      </c>
      <c r="V125" s="16">
        <v>17.982793000000001</v>
      </c>
      <c r="W125" s="16">
        <v>18.759779000000002</v>
      </c>
      <c r="X125" s="17">
        <v>13.910145999999999</v>
      </c>
    </row>
    <row r="126" spans="1:24" s="14" customFormat="1" ht="11.25" x14ac:dyDescent="0.2">
      <c r="A126" s="21">
        <v>35947</v>
      </c>
      <c r="B126" s="16">
        <v>1110.985797</v>
      </c>
      <c r="C126" s="16">
        <v>107.7</v>
      </c>
      <c r="D126" s="16">
        <v>94.45</v>
      </c>
      <c r="E126" s="16">
        <v>429.12</v>
      </c>
      <c r="F126" s="16">
        <v>54.36</v>
      </c>
      <c r="G126" s="16">
        <v>91.12</v>
      </c>
      <c r="H126" s="16">
        <v>122.45</v>
      </c>
      <c r="I126" s="16">
        <v>269.19</v>
      </c>
      <c r="J126" s="16">
        <v>58.63</v>
      </c>
      <c r="K126" s="16">
        <v>135.63</v>
      </c>
      <c r="L126" s="16">
        <v>707.7</v>
      </c>
      <c r="M126" s="16">
        <v>97.1</v>
      </c>
      <c r="N126" s="16">
        <v>35.6</v>
      </c>
      <c r="O126" s="16">
        <v>67.69</v>
      </c>
      <c r="P126" s="16">
        <v>55.2</v>
      </c>
      <c r="Q126" s="16">
        <v>235.59</v>
      </c>
      <c r="R126" s="16">
        <v>69.930000000000007</v>
      </c>
      <c r="S126" s="16">
        <v>75.930000000000007</v>
      </c>
      <c r="T126" s="16">
        <v>65.45</v>
      </c>
      <c r="U126" s="17">
        <v>28.93</v>
      </c>
      <c r="V126" s="16">
        <v>19.471727999999999</v>
      </c>
      <c r="W126" s="16">
        <v>32.341985999999999</v>
      </c>
      <c r="X126" s="17">
        <v>15.992442</v>
      </c>
    </row>
    <row r="127" spans="1:24" s="14" customFormat="1" ht="11.25" x14ac:dyDescent="0.2">
      <c r="A127" s="21">
        <v>35977</v>
      </c>
      <c r="B127" s="16">
        <v>1277.97083</v>
      </c>
      <c r="C127" s="16">
        <v>132.52000000000001</v>
      </c>
      <c r="D127" s="16">
        <v>91.95</v>
      </c>
      <c r="E127" s="16">
        <v>462.92</v>
      </c>
      <c r="F127" s="16">
        <v>62.36</v>
      </c>
      <c r="G127" s="16">
        <v>121.1</v>
      </c>
      <c r="H127" s="16">
        <v>180.37</v>
      </c>
      <c r="I127" s="16">
        <v>287.55</v>
      </c>
      <c r="J127" s="16">
        <v>76.959999999999994</v>
      </c>
      <c r="K127" s="16">
        <v>138.02000000000001</v>
      </c>
      <c r="L127" s="16">
        <v>741.64</v>
      </c>
      <c r="M127" s="16">
        <v>94.54</v>
      </c>
      <c r="N127" s="16">
        <v>48.75</v>
      </c>
      <c r="O127" s="16">
        <v>83.44</v>
      </c>
      <c r="P127" s="16">
        <v>59.57</v>
      </c>
      <c r="Q127" s="16">
        <v>308.47000000000003</v>
      </c>
      <c r="R127" s="16">
        <v>91.18</v>
      </c>
      <c r="S127" s="16">
        <v>97.86</v>
      </c>
      <c r="T127" s="16">
        <v>69.53</v>
      </c>
      <c r="U127" s="17">
        <v>31.96</v>
      </c>
      <c r="V127" s="16">
        <v>26.452145000000002</v>
      </c>
      <c r="W127" s="16">
        <v>32.005733999999997</v>
      </c>
      <c r="X127" s="17">
        <v>22.249987000000001</v>
      </c>
    </row>
    <row r="128" spans="1:24" s="14" customFormat="1" ht="11.25" x14ac:dyDescent="0.2">
      <c r="A128" s="21">
        <v>36008</v>
      </c>
      <c r="B128" s="16">
        <v>898.74995200000001</v>
      </c>
      <c r="C128" s="16">
        <v>113.99</v>
      </c>
      <c r="D128" s="16">
        <v>61.31</v>
      </c>
      <c r="E128" s="16">
        <v>363</v>
      </c>
      <c r="F128" s="16">
        <v>42.08</v>
      </c>
      <c r="G128" s="16">
        <v>119.05</v>
      </c>
      <c r="H128" s="16">
        <v>128.13999999999999</v>
      </c>
      <c r="I128" s="16">
        <v>275.92</v>
      </c>
      <c r="J128" s="16">
        <v>44.36</v>
      </c>
      <c r="K128" s="16">
        <v>109.63</v>
      </c>
      <c r="L128" s="16">
        <v>608.15</v>
      </c>
      <c r="M128" s="16">
        <v>75.209999999999994</v>
      </c>
      <c r="N128" s="16">
        <v>30.89</v>
      </c>
      <c r="O128" s="16">
        <v>66.2</v>
      </c>
      <c r="P128" s="16">
        <v>43.24</v>
      </c>
      <c r="Q128" s="16">
        <v>278.42</v>
      </c>
      <c r="R128" s="16">
        <v>79.5</v>
      </c>
      <c r="S128" s="16">
        <v>87.76</v>
      </c>
      <c r="T128" s="16">
        <v>49.13</v>
      </c>
      <c r="U128" s="17">
        <v>22.7</v>
      </c>
      <c r="V128" s="16">
        <v>12.729711</v>
      </c>
      <c r="W128" s="16">
        <v>36.952495999999996</v>
      </c>
      <c r="X128" s="17">
        <v>18.042248000000001</v>
      </c>
    </row>
    <row r="129" spans="1:24" s="14" customFormat="1" ht="11.25" x14ac:dyDescent="0.2">
      <c r="A129" s="21">
        <v>36039</v>
      </c>
      <c r="B129" s="16">
        <v>1198.6821279999999</v>
      </c>
      <c r="C129" s="16">
        <v>110.68</v>
      </c>
      <c r="D129" s="16">
        <v>92.86</v>
      </c>
      <c r="E129" s="16">
        <v>581.51</v>
      </c>
      <c r="F129" s="16">
        <v>100.09</v>
      </c>
      <c r="G129" s="16">
        <v>119.13</v>
      </c>
      <c r="H129" s="16">
        <v>182.95</v>
      </c>
      <c r="I129" s="16">
        <v>316.64999999999998</v>
      </c>
      <c r="J129" s="16">
        <v>58.55</v>
      </c>
      <c r="K129" s="16">
        <v>149.08000000000001</v>
      </c>
      <c r="L129" s="16">
        <v>853.52</v>
      </c>
      <c r="M129" s="16">
        <v>95.6</v>
      </c>
      <c r="N129" s="16">
        <v>30.78</v>
      </c>
      <c r="O129" s="16">
        <v>66.52</v>
      </c>
      <c r="P129" s="16">
        <v>60.47</v>
      </c>
      <c r="Q129" s="16">
        <v>299.62</v>
      </c>
      <c r="R129" s="16">
        <v>119.97</v>
      </c>
      <c r="S129" s="16">
        <v>110.37</v>
      </c>
      <c r="T129" s="16">
        <v>74.25</v>
      </c>
      <c r="U129" s="17">
        <v>41.31</v>
      </c>
      <c r="V129" s="16">
        <v>36.374831999999998</v>
      </c>
      <c r="W129" s="16">
        <v>38.909652000000001</v>
      </c>
      <c r="X129" s="17">
        <v>20.071065999999998</v>
      </c>
    </row>
    <row r="130" spans="1:24" s="14" customFormat="1" ht="11.25" x14ac:dyDescent="0.2">
      <c r="A130" s="21">
        <v>36069</v>
      </c>
      <c r="B130" s="16">
        <v>1369.7643459999999</v>
      </c>
      <c r="C130" s="16">
        <v>117.6</v>
      </c>
      <c r="D130" s="16">
        <v>82.35</v>
      </c>
      <c r="E130" s="16">
        <v>551.5</v>
      </c>
      <c r="F130" s="16">
        <v>76.41</v>
      </c>
      <c r="G130" s="16">
        <v>109.35</v>
      </c>
      <c r="H130" s="16">
        <v>167.01</v>
      </c>
      <c r="I130" s="16">
        <v>255.29</v>
      </c>
      <c r="J130" s="16">
        <v>58.27</v>
      </c>
      <c r="K130" s="16">
        <v>126.71</v>
      </c>
      <c r="L130" s="16">
        <v>731.2</v>
      </c>
      <c r="M130" s="16">
        <v>90</v>
      </c>
      <c r="N130" s="16">
        <v>25.3</v>
      </c>
      <c r="O130" s="16">
        <v>65.22</v>
      </c>
      <c r="P130" s="16">
        <v>54.74</v>
      </c>
      <c r="Q130" s="16">
        <v>306.86</v>
      </c>
      <c r="R130" s="16">
        <v>104.3</v>
      </c>
      <c r="S130" s="16">
        <v>88.25</v>
      </c>
      <c r="T130" s="16">
        <v>63.71</v>
      </c>
      <c r="U130" s="17">
        <v>41.71</v>
      </c>
      <c r="V130" s="16">
        <v>44.256681999999998</v>
      </c>
      <c r="W130" s="16">
        <v>31.880461</v>
      </c>
      <c r="X130" s="17">
        <v>19.627838000000001</v>
      </c>
    </row>
    <row r="131" spans="1:24" s="14" customFormat="1" ht="11.25" x14ac:dyDescent="0.2">
      <c r="A131" s="21">
        <v>36100</v>
      </c>
      <c r="B131" s="16">
        <v>1064.5055689999999</v>
      </c>
      <c r="C131" s="16">
        <v>107.05</v>
      </c>
      <c r="D131" s="16">
        <v>69.290000000000006</v>
      </c>
      <c r="E131" s="16">
        <v>440.18</v>
      </c>
      <c r="F131" s="16">
        <v>51.32</v>
      </c>
      <c r="G131" s="16">
        <v>105.99</v>
      </c>
      <c r="H131" s="16">
        <v>301.32</v>
      </c>
      <c r="I131" s="16">
        <v>252.03</v>
      </c>
      <c r="J131" s="16">
        <v>63.11</v>
      </c>
      <c r="K131" s="16">
        <v>110.16</v>
      </c>
      <c r="L131" s="16">
        <v>575.65</v>
      </c>
      <c r="M131" s="16">
        <v>77.290000000000006</v>
      </c>
      <c r="N131" s="16">
        <v>23.39</v>
      </c>
      <c r="O131" s="16">
        <v>58.47</v>
      </c>
      <c r="P131" s="16">
        <v>39.18</v>
      </c>
      <c r="Q131" s="16">
        <v>268.63</v>
      </c>
      <c r="R131" s="16">
        <v>112.48</v>
      </c>
      <c r="S131" s="16">
        <v>79.17</v>
      </c>
      <c r="T131" s="16">
        <v>53.21</v>
      </c>
      <c r="U131" s="17">
        <v>35.81</v>
      </c>
      <c r="V131" s="16">
        <v>41.089509</v>
      </c>
      <c r="W131" s="16">
        <v>27.693341</v>
      </c>
      <c r="X131" s="17">
        <v>17.608339000000001</v>
      </c>
    </row>
    <row r="132" spans="1:24" s="14" customFormat="1" ht="11.25" x14ac:dyDescent="0.2">
      <c r="A132" s="21">
        <v>36130</v>
      </c>
      <c r="B132" s="16">
        <v>1105.9032030000001</v>
      </c>
      <c r="C132" s="16">
        <v>93.6</v>
      </c>
      <c r="D132" s="16">
        <v>63.71</v>
      </c>
      <c r="E132" s="16">
        <v>518.80999999999995</v>
      </c>
      <c r="F132" s="16">
        <v>42.15</v>
      </c>
      <c r="G132" s="16">
        <v>105.3</v>
      </c>
      <c r="H132" s="16">
        <v>234.43</v>
      </c>
      <c r="I132" s="16">
        <v>243.53</v>
      </c>
      <c r="J132" s="16">
        <v>50.42</v>
      </c>
      <c r="K132" s="16">
        <v>103.5</v>
      </c>
      <c r="L132" s="16">
        <v>569.46</v>
      </c>
      <c r="M132" s="16">
        <v>90.34</v>
      </c>
      <c r="N132" s="16">
        <v>21.21</v>
      </c>
      <c r="O132" s="16">
        <v>60.6</v>
      </c>
      <c r="P132" s="16">
        <v>45.66</v>
      </c>
      <c r="Q132" s="16">
        <v>236.29</v>
      </c>
      <c r="R132" s="16">
        <v>74.92</v>
      </c>
      <c r="S132" s="16">
        <v>55.73</v>
      </c>
      <c r="T132" s="16">
        <v>55.83</v>
      </c>
      <c r="U132" s="17">
        <v>29.54</v>
      </c>
      <c r="V132" s="16">
        <v>29.365727</v>
      </c>
      <c r="W132" s="16">
        <v>21.323958999999999</v>
      </c>
      <c r="X132" s="17">
        <v>10.753562000000001</v>
      </c>
    </row>
    <row r="133" spans="1:24" s="14" customFormat="1" ht="11.25" x14ac:dyDescent="0.2">
      <c r="A133" s="21">
        <v>36161</v>
      </c>
      <c r="B133" s="16">
        <v>970.360275</v>
      </c>
      <c r="C133" s="16">
        <v>58.56</v>
      </c>
      <c r="D133" s="16">
        <v>52.86</v>
      </c>
      <c r="E133" s="16">
        <v>322.97000000000003</v>
      </c>
      <c r="F133" s="16">
        <v>46.66</v>
      </c>
      <c r="G133" s="16">
        <v>80.55</v>
      </c>
      <c r="H133" s="16">
        <v>130.56</v>
      </c>
      <c r="I133" s="16">
        <v>223.37</v>
      </c>
      <c r="J133" s="16">
        <v>37.6</v>
      </c>
      <c r="K133" s="16">
        <v>78.87</v>
      </c>
      <c r="L133" s="16">
        <v>494.22</v>
      </c>
      <c r="M133" s="16">
        <v>67.63</v>
      </c>
      <c r="N133" s="16">
        <v>19.059999999999999</v>
      </c>
      <c r="O133" s="16">
        <v>46.25</v>
      </c>
      <c r="P133" s="16">
        <v>42.94</v>
      </c>
      <c r="Q133" s="16">
        <v>197.81</v>
      </c>
      <c r="R133" s="16">
        <v>63.28</v>
      </c>
      <c r="S133" s="16">
        <v>83.61</v>
      </c>
      <c r="T133" s="16">
        <v>39.07</v>
      </c>
      <c r="U133" s="17">
        <v>23.41</v>
      </c>
      <c r="V133" s="16">
        <v>13.818422</v>
      </c>
      <c r="W133" s="16">
        <v>18.115973</v>
      </c>
      <c r="X133" s="17">
        <v>13.080268</v>
      </c>
    </row>
    <row r="134" spans="1:24" s="14" customFormat="1" ht="11.25" x14ac:dyDescent="0.2">
      <c r="A134" s="21">
        <v>36192</v>
      </c>
      <c r="B134" s="16">
        <v>732.28518399999996</v>
      </c>
      <c r="C134" s="16">
        <v>53.79</v>
      </c>
      <c r="D134" s="16">
        <v>31.92</v>
      </c>
      <c r="E134" s="16">
        <v>315.02</v>
      </c>
      <c r="F134" s="16">
        <v>31.2</v>
      </c>
      <c r="G134" s="16">
        <v>96.34</v>
      </c>
      <c r="H134" s="16">
        <v>110.19</v>
      </c>
      <c r="I134" s="16">
        <v>186.02</v>
      </c>
      <c r="J134" s="16">
        <v>44.98</v>
      </c>
      <c r="K134" s="16">
        <v>119.85</v>
      </c>
      <c r="L134" s="16">
        <v>365.33</v>
      </c>
      <c r="M134" s="16">
        <v>45.33</v>
      </c>
      <c r="N134" s="16">
        <v>12.13</v>
      </c>
      <c r="O134" s="16">
        <v>49.71</v>
      </c>
      <c r="P134" s="16">
        <v>31.23</v>
      </c>
      <c r="Q134" s="16">
        <v>237.23</v>
      </c>
      <c r="R134" s="16">
        <v>58.28</v>
      </c>
      <c r="S134" s="16">
        <v>65.95</v>
      </c>
      <c r="T134" s="16">
        <v>31.01</v>
      </c>
      <c r="U134" s="17">
        <v>15.39</v>
      </c>
      <c r="V134" s="16">
        <v>8.1850930000000002</v>
      </c>
      <c r="W134" s="16">
        <v>22.950078999999999</v>
      </c>
      <c r="X134" s="17">
        <v>10.051144000000001</v>
      </c>
    </row>
    <row r="135" spans="1:24" s="14" customFormat="1" ht="11.25" x14ac:dyDescent="0.2">
      <c r="A135" s="21">
        <v>36220</v>
      </c>
      <c r="B135" s="16">
        <v>1002.411285</v>
      </c>
      <c r="C135" s="16">
        <v>57.94</v>
      </c>
      <c r="D135" s="16">
        <v>46.16</v>
      </c>
      <c r="E135" s="16">
        <v>414.43</v>
      </c>
      <c r="F135" s="16">
        <v>34.99</v>
      </c>
      <c r="G135" s="16">
        <v>100.41</v>
      </c>
      <c r="H135" s="16">
        <v>157.84</v>
      </c>
      <c r="I135" s="16">
        <v>195.82</v>
      </c>
      <c r="J135" s="16">
        <v>40.69</v>
      </c>
      <c r="K135" s="16">
        <v>96.31</v>
      </c>
      <c r="L135" s="16">
        <v>443.24</v>
      </c>
      <c r="M135" s="16">
        <v>45.38</v>
      </c>
      <c r="N135" s="16">
        <v>11.24</v>
      </c>
      <c r="O135" s="16">
        <v>42.69</v>
      </c>
      <c r="P135" s="16">
        <v>97.87</v>
      </c>
      <c r="Q135" s="16">
        <v>238.91</v>
      </c>
      <c r="R135" s="16">
        <v>71.510000000000005</v>
      </c>
      <c r="S135" s="16">
        <v>65.84</v>
      </c>
      <c r="T135" s="16">
        <v>42.86</v>
      </c>
      <c r="U135" s="17">
        <v>23.65</v>
      </c>
      <c r="V135" s="16">
        <v>29.538983000000002</v>
      </c>
      <c r="W135" s="16">
        <v>22.687246999999999</v>
      </c>
      <c r="X135" s="17">
        <v>19.534980000000001</v>
      </c>
    </row>
    <row r="136" spans="1:24" s="14" customFormat="1" ht="11.25" x14ac:dyDescent="0.2">
      <c r="A136" s="21">
        <v>36251</v>
      </c>
      <c r="B136" s="16">
        <v>907.23939599999994</v>
      </c>
      <c r="C136" s="16">
        <v>61.77</v>
      </c>
      <c r="D136" s="16">
        <v>45.18</v>
      </c>
      <c r="E136" s="16">
        <v>410.2</v>
      </c>
      <c r="F136" s="16">
        <v>36.67</v>
      </c>
      <c r="G136" s="16">
        <v>70.819999999999993</v>
      </c>
      <c r="H136" s="16">
        <v>147.53</v>
      </c>
      <c r="I136" s="16">
        <v>201.8</v>
      </c>
      <c r="J136" s="16">
        <v>45.41</v>
      </c>
      <c r="K136" s="16">
        <v>84.8</v>
      </c>
      <c r="L136" s="16">
        <v>438.82</v>
      </c>
      <c r="M136" s="16">
        <v>55.15</v>
      </c>
      <c r="N136" s="16">
        <v>32.18</v>
      </c>
      <c r="O136" s="16">
        <v>46.88</v>
      </c>
      <c r="P136" s="16">
        <v>51.66</v>
      </c>
      <c r="Q136" s="16">
        <v>172.95</v>
      </c>
      <c r="R136" s="16">
        <v>68.39</v>
      </c>
      <c r="S136" s="16">
        <v>76.03</v>
      </c>
      <c r="T136" s="16">
        <v>39.11</v>
      </c>
      <c r="U136" s="17">
        <v>21.68</v>
      </c>
      <c r="V136" s="16">
        <v>26.318951999999999</v>
      </c>
      <c r="W136" s="16">
        <v>15.774622000000001</v>
      </c>
      <c r="X136" s="17">
        <v>14.510308</v>
      </c>
    </row>
    <row r="137" spans="1:24" s="14" customFormat="1" ht="11.25" x14ac:dyDescent="0.2">
      <c r="A137" s="21">
        <v>36281</v>
      </c>
      <c r="B137" s="16">
        <v>1019.813745</v>
      </c>
      <c r="C137" s="16">
        <v>65.13</v>
      </c>
      <c r="D137" s="16">
        <v>48.5</v>
      </c>
      <c r="E137" s="16">
        <v>353.2</v>
      </c>
      <c r="F137" s="16">
        <v>44.19</v>
      </c>
      <c r="G137" s="16">
        <v>109.98</v>
      </c>
      <c r="H137" s="16">
        <v>127.77</v>
      </c>
      <c r="I137" s="16">
        <v>262.67</v>
      </c>
      <c r="J137" s="16">
        <v>51.19</v>
      </c>
      <c r="K137" s="16">
        <v>107.02</v>
      </c>
      <c r="L137" s="16">
        <v>540.91999999999996</v>
      </c>
      <c r="M137" s="16">
        <v>54.18</v>
      </c>
      <c r="N137" s="16">
        <v>21.82</v>
      </c>
      <c r="O137" s="16">
        <v>58.02</v>
      </c>
      <c r="P137" s="16">
        <v>85.36</v>
      </c>
      <c r="Q137" s="16">
        <v>176.52</v>
      </c>
      <c r="R137" s="16">
        <v>57.96</v>
      </c>
      <c r="S137" s="16">
        <v>77.19</v>
      </c>
      <c r="T137" s="16">
        <v>37.049999999999997</v>
      </c>
      <c r="U137" s="17">
        <v>22.12</v>
      </c>
      <c r="V137" s="16">
        <v>25.025344</v>
      </c>
      <c r="W137" s="16">
        <v>16.026316999999999</v>
      </c>
      <c r="X137" s="17">
        <v>14.620792</v>
      </c>
    </row>
    <row r="138" spans="1:24" s="14" customFormat="1" ht="11.25" x14ac:dyDescent="0.2">
      <c r="A138" s="21">
        <v>36312</v>
      </c>
      <c r="B138" s="16">
        <v>980.24737000000005</v>
      </c>
      <c r="C138" s="16">
        <v>98.29</v>
      </c>
      <c r="D138" s="16">
        <v>51.28</v>
      </c>
      <c r="E138" s="16">
        <v>515.04999999999995</v>
      </c>
      <c r="F138" s="16">
        <v>47.67</v>
      </c>
      <c r="G138" s="16">
        <v>108.92</v>
      </c>
      <c r="H138" s="16">
        <v>235.03</v>
      </c>
      <c r="I138" s="16">
        <v>244.98</v>
      </c>
      <c r="J138" s="16">
        <v>77.55</v>
      </c>
      <c r="K138" s="16">
        <v>98.4</v>
      </c>
      <c r="L138" s="16">
        <v>486.43</v>
      </c>
      <c r="M138" s="16">
        <v>54.23</v>
      </c>
      <c r="N138" s="16">
        <v>29.76</v>
      </c>
      <c r="O138" s="16">
        <v>53.35</v>
      </c>
      <c r="P138" s="16">
        <v>68.22</v>
      </c>
      <c r="Q138" s="16">
        <v>190.92</v>
      </c>
      <c r="R138" s="16">
        <v>56.1</v>
      </c>
      <c r="S138" s="16">
        <v>85.08</v>
      </c>
      <c r="T138" s="16">
        <v>46.77</v>
      </c>
      <c r="U138" s="17">
        <v>17.88</v>
      </c>
      <c r="V138" s="16">
        <v>9.7479169999999993</v>
      </c>
      <c r="W138" s="16">
        <v>22.368994000000001</v>
      </c>
      <c r="X138" s="17">
        <v>11.814218</v>
      </c>
    </row>
    <row r="139" spans="1:24" s="14" customFormat="1" ht="11.25" x14ac:dyDescent="0.2">
      <c r="A139" s="21">
        <v>36342</v>
      </c>
      <c r="B139" s="16">
        <v>985.215822</v>
      </c>
      <c r="C139" s="16">
        <v>72.569999999999993</v>
      </c>
      <c r="D139" s="16">
        <v>48.28</v>
      </c>
      <c r="E139" s="16">
        <v>378.27</v>
      </c>
      <c r="F139" s="16">
        <v>38.049999999999997</v>
      </c>
      <c r="G139" s="16">
        <v>122.97</v>
      </c>
      <c r="H139" s="16">
        <v>128.66</v>
      </c>
      <c r="I139" s="16">
        <v>245.96</v>
      </c>
      <c r="J139" s="16">
        <v>40.69</v>
      </c>
      <c r="K139" s="16">
        <v>108.02</v>
      </c>
      <c r="L139" s="16">
        <v>499.27</v>
      </c>
      <c r="M139" s="16">
        <v>45.95</v>
      </c>
      <c r="N139" s="16">
        <v>25.94</v>
      </c>
      <c r="O139" s="16">
        <v>70.95</v>
      </c>
      <c r="P139" s="16">
        <v>43.17</v>
      </c>
      <c r="Q139" s="16">
        <v>183.11</v>
      </c>
      <c r="R139" s="16">
        <v>79.8</v>
      </c>
      <c r="S139" s="16">
        <v>96.45</v>
      </c>
      <c r="T139" s="16">
        <v>42.39</v>
      </c>
      <c r="U139" s="17">
        <v>18.5</v>
      </c>
      <c r="V139" s="16">
        <v>22.147351</v>
      </c>
      <c r="W139" s="16">
        <v>26.057008</v>
      </c>
      <c r="X139" s="17">
        <v>12.266126999999999</v>
      </c>
    </row>
    <row r="140" spans="1:24" s="14" customFormat="1" ht="11.25" x14ac:dyDescent="0.2">
      <c r="A140" s="21">
        <v>36373</v>
      </c>
      <c r="B140" s="16">
        <v>1037.0542029999999</v>
      </c>
      <c r="C140" s="16">
        <v>92.59</v>
      </c>
      <c r="D140" s="16">
        <v>57.97</v>
      </c>
      <c r="E140" s="16">
        <v>461.75</v>
      </c>
      <c r="F140" s="16">
        <v>39.799999999999997</v>
      </c>
      <c r="G140" s="16">
        <v>111.77</v>
      </c>
      <c r="H140" s="16">
        <v>163.36000000000001</v>
      </c>
      <c r="I140" s="16">
        <v>259.52999999999997</v>
      </c>
      <c r="J140" s="16">
        <v>41.67</v>
      </c>
      <c r="K140" s="16">
        <v>102.94</v>
      </c>
      <c r="L140" s="16">
        <v>529.70000000000005</v>
      </c>
      <c r="M140" s="16">
        <v>52.81</v>
      </c>
      <c r="N140" s="16">
        <v>23.36</v>
      </c>
      <c r="O140" s="16">
        <v>69.3</v>
      </c>
      <c r="P140" s="16">
        <v>74.84</v>
      </c>
      <c r="Q140" s="16">
        <v>239.15</v>
      </c>
      <c r="R140" s="16">
        <v>77.5</v>
      </c>
      <c r="S140" s="16">
        <v>109.54</v>
      </c>
      <c r="T140" s="16">
        <v>49.94</v>
      </c>
      <c r="U140" s="17">
        <v>26.49</v>
      </c>
      <c r="V140" s="16">
        <v>15.830593</v>
      </c>
      <c r="W140" s="16">
        <v>20.332875999999999</v>
      </c>
      <c r="X140" s="17">
        <v>14.314831</v>
      </c>
    </row>
    <row r="141" spans="1:24" s="14" customFormat="1" ht="11.25" x14ac:dyDescent="0.2">
      <c r="A141" s="21">
        <v>36404</v>
      </c>
      <c r="B141" s="16">
        <v>976.18007298999999</v>
      </c>
      <c r="C141" s="16">
        <v>73.849999999999994</v>
      </c>
      <c r="D141" s="16">
        <v>57.44</v>
      </c>
      <c r="E141" s="16">
        <v>388.31</v>
      </c>
      <c r="F141" s="16">
        <v>41.4</v>
      </c>
      <c r="G141" s="16">
        <v>82.96</v>
      </c>
      <c r="H141" s="16">
        <v>176.07</v>
      </c>
      <c r="I141" s="16">
        <v>198.3</v>
      </c>
      <c r="J141" s="16">
        <v>52.56</v>
      </c>
      <c r="K141" s="16">
        <v>96.63</v>
      </c>
      <c r="L141" s="16">
        <v>535.53</v>
      </c>
      <c r="M141" s="16">
        <v>47.42</v>
      </c>
      <c r="N141" s="16">
        <v>20.79</v>
      </c>
      <c r="O141" s="16">
        <v>63.97</v>
      </c>
      <c r="P141" s="16">
        <v>83.6</v>
      </c>
      <c r="Q141" s="16">
        <v>230.88</v>
      </c>
      <c r="R141" s="16">
        <v>81.45</v>
      </c>
      <c r="S141" s="16">
        <v>93.93</v>
      </c>
      <c r="T141" s="16">
        <v>49.95</v>
      </c>
      <c r="U141" s="17">
        <v>25.66</v>
      </c>
      <c r="V141" s="16">
        <v>23.917190000000002</v>
      </c>
      <c r="W141" s="16">
        <v>38.714658</v>
      </c>
      <c r="X141" s="17">
        <v>14.312321000000001</v>
      </c>
    </row>
    <row r="142" spans="1:24" s="14" customFormat="1" ht="11.25" x14ac:dyDescent="0.2">
      <c r="A142" s="21">
        <v>36434</v>
      </c>
      <c r="B142" s="16">
        <v>1060.7920329999999</v>
      </c>
      <c r="C142" s="16">
        <v>99.74</v>
      </c>
      <c r="D142" s="16">
        <v>56.75</v>
      </c>
      <c r="E142" s="16">
        <v>385.37</v>
      </c>
      <c r="F142" s="16">
        <v>50.33</v>
      </c>
      <c r="G142" s="16">
        <v>100.03</v>
      </c>
      <c r="H142" s="16">
        <v>199.05</v>
      </c>
      <c r="I142" s="16">
        <v>195.07</v>
      </c>
      <c r="J142" s="16">
        <v>61.84</v>
      </c>
      <c r="K142" s="16">
        <v>113.75</v>
      </c>
      <c r="L142" s="16">
        <v>485.28</v>
      </c>
      <c r="M142" s="16">
        <v>55.42</v>
      </c>
      <c r="N142" s="16">
        <v>18.84</v>
      </c>
      <c r="O142" s="16">
        <v>62.78</v>
      </c>
      <c r="P142" s="16">
        <v>119.88</v>
      </c>
      <c r="Q142" s="16">
        <v>241.06</v>
      </c>
      <c r="R142" s="16">
        <v>83.37</v>
      </c>
      <c r="S142" s="16">
        <v>97.3</v>
      </c>
      <c r="T142" s="16">
        <v>61.13</v>
      </c>
      <c r="U142" s="17">
        <v>30.14</v>
      </c>
      <c r="V142" s="16">
        <v>23.152377000000001</v>
      </c>
      <c r="W142" s="16">
        <v>26.15071</v>
      </c>
      <c r="X142" s="17">
        <v>13.487505000000001</v>
      </c>
    </row>
    <row r="143" spans="1:24" s="14" customFormat="1" ht="11.25" x14ac:dyDescent="0.2">
      <c r="A143" s="21">
        <v>36465</v>
      </c>
      <c r="B143" s="16">
        <v>1051.4435140000001</v>
      </c>
      <c r="C143" s="16">
        <v>134</v>
      </c>
      <c r="D143" s="16">
        <v>64.61</v>
      </c>
      <c r="E143" s="16">
        <v>383.79</v>
      </c>
      <c r="F143" s="16">
        <v>43.42</v>
      </c>
      <c r="G143" s="16">
        <v>84.59</v>
      </c>
      <c r="H143" s="16">
        <v>237.59</v>
      </c>
      <c r="I143" s="16">
        <v>184.52</v>
      </c>
      <c r="J143" s="16">
        <v>55.5</v>
      </c>
      <c r="K143" s="16">
        <v>95.08</v>
      </c>
      <c r="L143" s="16">
        <v>490.78</v>
      </c>
      <c r="M143" s="16">
        <v>57.76</v>
      </c>
      <c r="N143" s="16">
        <v>19.739999999999998</v>
      </c>
      <c r="O143" s="16">
        <v>76.569999999999993</v>
      </c>
      <c r="P143" s="16">
        <v>100.36</v>
      </c>
      <c r="Q143" s="16">
        <v>232.88</v>
      </c>
      <c r="R143" s="16">
        <v>90.73</v>
      </c>
      <c r="S143" s="16">
        <v>84.77</v>
      </c>
      <c r="T143" s="16">
        <v>54.36</v>
      </c>
      <c r="U143" s="17">
        <v>34.630000000000003</v>
      </c>
      <c r="V143" s="16">
        <v>33.537165000000002</v>
      </c>
      <c r="W143" s="16">
        <v>43.633932999999999</v>
      </c>
      <c r="X143" s="17">
        <v>18.138539000000002</v>
      </c>
    </row>
    <row r="144" spans="1:24" s="14" customFormat="1" ht="11.25" x14ac:dyDescent="0.2">
      <c r="A144" s="21">
        <v>36495</v>
      </c>
      <c r="B144" s="16">
        <v>1018.005042</v>
      </c>
      <c r="C144" s="16">
        <v>104</v>
      </c>
      <c r="D144" s="16">
        <v>56.58</v>
      </c>
      <c r="E144" s="16">
        <v>384.5</v>
      </c>
      <c r="F144" s="16">
        <v>38.57</v>
      </c>
      <c r="G144" s="16">
        <v>109.87</v>
      </c>
      <c r="H144" s="16">
        <v>175.92</v>
      </c>
      <c r="I144" s="16">
        <v>197.04</v>
      </c>
      <c r="J144" s="16">
        <v>44.37</v>
      </c>
      <c r="K144" s="16">
        <v>120.1</v>
      </c>
      <c r="L144" s="16">
        <v>502.88</v>
      </c>
      <c r="M144" s="16">
        <v>65.44</v>
      </c>
      <c r="N144" s="16">
        <v>24.94</v>
      </c>
      <c r="O144" s="16">
        <v>73.84</v>
      </c>
      <c r="P144" s="16">
        <v>175.22</v>
      </c>
      <c r="Q144" s="16">
        <v>234.42</v>
      </c>
      <c r="R144" s="16">
        <v>76.680000000000007</v>
      </c>
      <c r="S144" s="16">
        <v>83.02</v>
      </c>
      <c r="T144" s="16">
        <v>46.57</v>
      </c>
      <c r="U144" s="17">
        <v>21.84</v>
      </c>
      <c r="V144" s="16">
        <v>20.956809</v>
      </c>
      <c r="W144" s="16">
        <v>42.350315999999999</v>
      </c>
      <c r="X144" s="17">
        <v>13.910690000000001</v>
      </c>
    </row>
    <row r="145" spans="1:24" s="14" customFormat="1" ht="11.25" x14ac:dyDescent="0.2">
      <c r="A145" s="21">
        <v>36526</v>
      </c>
      <c r="B145" s="16">
        <v>898.39762800000005</v>
      </c>
      <c r="C145" s="16">
        <v>61.65</v>
      </c>
      <c r="D145" s="16">
        <v>51.26</v>
      </c>
      <c r="E145" s="16">
        <v>312.41000000000003</v>
      </c>
      <c r="F145" s="16">
        <v>35.770000000000003</v>
      </c>
      <c r="G145" s="16">
        <v>83.46</v>
      </c>
      <c r="H145" s="16">
        <v>123</v>
      </c>
      <c r="I145" s="16">
        <v>164.85</v>
      </c>
      <c r="J145" s="16">
        <v>45.35</v>
      </c>
      <c r="K145" s="16">
        <v>79.03</v>
      </c>
      <c r="L145" s="16">
        <v>428.33</v>
      </c>
      <c r="M145" s="16">
        <v>49.92</v>
      </c>
      <c r="N145" s="16">
        <v>21.47</v>
      </c>
      <c r="O145" s="16">
        <v>65.09</v>
      </c>
      <c r="P145" s="16">
        <v>84.62</v>
      </c>
      <c r="Q145" s="16">
        <v>195.73</v>
      </c>
      <c r="R145" s="16">
        <v>69.7</v>
      </c>
      <c r="S145" s="16">
        <v>74.44</v>
      </c>
      <c r="T145" s="16">
        <v>56.98</v>
      </c>
      <c r="U145" s="17">
        <v>20.32</v>
      </c>
      <c r="V145" s="16">
        <v>18.204284000000001</v>
      </c>
      <c r="W145" s="16">
        <v>41.211396999999998</v>
      </c>
      <c r="X145" s="17">
        <v>16.738892</v>
      </c>
    </row>
    <row r="146" spans="1:24" s="14" customFormat="1" ht="11.25" x14ac:dyDescent="0.2">
      <c r="A146" s="21">
        <v>36557</v>
      </c>
      <c r="B146" s="16">
        <v>928.20094400000005</v>
      </c>
      <c r="C146" s="16">
        <v>63.62</v>
      </c>
      <c r="D146" s="16">
        <v>45.23</v>
      </c>
      <c r="E146" s="16">
        <v>346.53</v>
      </c>
      <c r="F146" s="16">
        <v>42.93</v>
      </c>
      <c r="G146" s="16">
        <v>98.11</v>
      </c>
      <c r="H146" s="16">
        <v>204.59</v>
      </c>
      <c r="I146" s="16">
        <v>152.82</v>
      </c>
      <c r="J146" s="16">
        <v>43.77</v>
      </c>
      <c r="K146" s="16">
        <v>90.68</v>
      </c>
      <c r="L146" s="16">
        <v>509.25</v>
      </c>
      <c r="M146" s="16">
        <v>48.8</v>
      </c>
      <c r="N146" s="16">
        <v>23.34</v>
      </c>
      <c r="O146" s="16">
        <v>71.430000000000007</v>
      </c>
      <c r="P146" s="16">
        <v>61.03</v>
      </c>
      <c r="Q146" s="16">
        <v>193.95</v>
      </c>
      <c r="R146" s="16">
        <v>63.5</v>
      </c>
      <c r="S146" s="16">
        <v>103.71</v>
      </c>
      <c r="T146" s="16">
        <v>49.42</v>
      </c>
      <c r="U146" s="17">
        <v>21.95</v>
      </c>
      <c r="V146" s="16">
        <v>21.777372</v>
      </c>
      <c r="W146" s="16">
        <v>34.900100999999999</v>
      </c>
      <c r="X146" s="17">
        <v>19.265402999999999</v>
      </c>
    </row>
    <row r="147" spans="1:24" s="14" customFormat="1" ht="11.25" x14ac:dyDescent="0.2">
      <c r="A147" s="21">
        <v>36586</v>
      </c>
      <c r="B147" s="16">
        <v>1016.7554690000001</v>
      </c>
      <c r="C147" s="16">
        <v>67.16</v>
      </c>
      <c r="D147" s="16">
        <v>52.39</v>
      </c>
      <c r="E147" s="16">
        <v>333.46</v>
      </c>
      <c r="F147" s="16">
        <v>47.61</v>
      </c>
      <c r="G147" s="16">
        <v>84.45</v>
      </c>
      <c r="H147" s="16">
        <v>154.30000000000001</v>
      </c>
      <c r="I147" s="16">
        <v>232.02</v>
      </c>
      <c r="J147" s="16">
        <v>86.06</v>
      </c>
      <c r="K147" s="16">
        <v>99.57</v>
      </c>
      <c r="L147" s="16">
        <v>566.24</v>
      </c>
      <c r="M147" s="16">
        <v>55.87</v>
      </c>
      <c r="N147" s="16">
        <v>28.09</v>
      </c>
      <c r="O147" s="16">
        <v>106.51</v>
      </c>
      <c r="P147" s="16">
        <v>133.78</v>
      </c>
      <c r="Q147" s="16">
        <v>210.94</v>
      </c>
      <c r="R147" s="16">
        <v>83.73</v>
      </c>
      <c r="S147" s="16">
        <v>112.45</v>
      </c>
      <c r="T147" s="16">
        <v>56.75</v>
      </c>
      <c r="U147" s="17">
        <v>26.12</v>
      </c>
      <c r="V147" s="16">
        <v>26.261210999999999</v>
      </c>
      <c r="W147" s="16">
        <v>42.861151999999997</v>
      </c>
      <c r="X147" s="17">
        <v>14.289332</v>
      </c>
    </row>
    <row r="148" spans="1:24" s="14" customFormat="1" ht="11.25" x14ac:dyDescent="0.2">
      <c r="A148" s="21">
        <v>36617</v>
      </c>
      <c r="B148" s="16">
        <v>914.00838499999998</v>
      </c>
      <c r="C148" s="16">
        <v>69.290000000000006</v>
      </c>
      <c r="D148" s="16">
        <v>48.74</v>
      </c>
      <c r="E148" s="16">
        <v>358.44</v>
      </c>
      <c r="F148" s="16">
        <v>41.15</v>
      </c>
      <c r="G148" s="16">
        <v>81.790000000000006</v>
      </c>
      <c r="H148" s="16">
        <v>135.49</v>
      </c>
      <c r="I148" s="16">
        <v>151.96</v>
      </c>
      <c r="J148" s="16">
        <v>103.81</v>
      </c>
      <c r="K148" s="16">
        <v>84.77</v>
      </c>
      <c r="L148" s="16">
        <v>514.61</v>
      </c>
      <c r="M148" s="16">
        <v>43.35</v>
      </c>
      <c r="N148" s="16">
        <v>40.01</v>
      </c>
      <c r="O148" s="16">
        <v>62.71</v>
      </c>
      <c r="P148" s="16">
        <v>104.27</v>
      </c>
      <c r="Q148" s="16">
        <v>221.16</v>
      </c>
      <c r="R148" s="16">
        <v>78.53</v>
      </c>
      <c r="S148" s="16">
        <v>96.73</v>
      </c>
      <c r="T148" s="16">
        <v>49.64</v>
      </c>
      <c r="U148" s="17">
        <v>22.24</v>
      </c>
      <c r="V148" s="16">
        <v>31.823232999999998</v>
      </c>
      <c r="W148" s="16">
        <v>27.325755999999998</v>
      </c>
      <c r="X148" s="17">
        <v>15.525129</v>
      </c>
    </row>
    <row r="149" spans="1:24" s="14" customFormat="1" ht="11.25" x14ac:dyDescent="0.2">
      <c r="A149" s="21">
        <v>36647</v>
      </c>
      <c r="B149" s="16">
        <v>1057.938983</v>
      </c>
      <c r="C149" s="16">
        <v>79.67</v>
      </c>
      <c r="D149" s="16">
        <v>64.13</v>
      </c>
      <c r="E149" s="16">
        <v>366.31</v>
      </c>
      <c r="F149" s="16">
        <v>57.08</v>
      </c>
      <c r="G149" s="16">
        <v>106.48</v>
      </c>
      <c r="H149" s="16">
        <v>154.69999999999999</v>
      </c>
      <c r="I149" s="16">
        <v>185.74</v>
      </c>
      <c r="J149" s="16">
        <v>103.91</v>
      </c>
      <c r="K149" s="16">
        <v>103.16</v>
      </c>
      <c r="L149" s="16">
        <v>560.95000000000005</v>
      </c>
      <c r="M149" s="16">
        <v>46.14</v>
      </c>
      <c r="N149" s="16">
        <v>37.4</v>
      </c>
      <c r="O149" s="16">
        <v>89.58</v>
      </c>
      <c r="P149" s="16">
        <v>96.85</v>
      </c>
      <c r="Q149" s="16">
        <v>233.79</v>
      </c>
      <c r="R149" s="16">
        <v>95.31</v>
      </c>
      <c r="S149" s="16">
        <v>115.94</v>
      </c>
      <c r="T149" s="16">
        <v>71.010000000000005</v>
      </c>
      <c r="U149" s="17">
        <v>28.2</v>
      </c>
      <c r="V149" s="16">
        <v>26.375954</v>
      </c>
      <c r="W149" s="16">
        <v>50.024037</v>
      </c>
      <c r="X149" s="17">
        <v>19.412635999999999</v>
      </c>
    </row>
    <row r="150" spans="1:24" s="14" customFormat="1" ht="11.25" x14ac:dyDescent="0.2">
      <c r="A150" s="21">
        <v>36678</v>
      </c>
      <c r="B150" s="16">
        <v>1101.3218449999999</v>
      </c>
      <c r="C150" s="16">
        <v>84.01</v>
      </c>
      <c r="D150" s="16">
        <v>60.87</v>
      </c>
      <c r="E150" s="16">
        <v>374.61</v>
      </c>
      <c r="F150" s="16">
        <v>48.52</v>
      </c>
      <c r="G150" s="16">
        <v>87.24</v>
      </c>
      <c r="H150" s="16">
        <v>139.76</v>
      </c>
      <c r="I150" s="16">
        <v>171.02</v>
      </c>
      <c r="J150" s="16">
        <v>54.52</v>
      </c>
      <c r="K150" s="16">
        <v>98.19</v>
      </c>
      <c r="L150" s="16">
        <v>628.64</v>
      </c>
      <c r="M150" s="16">
        <v>41.38</v>
      </c>
      <c r="N150" s="16">
        <v>29.9</v>
      </c>
      <c r="O150" s="16">
        <v>67.03</v>
      </c>
      <c r="P150" s="16">
        <v>126.38</v>
      </c>
      <c r="Q150" s="16">
        <v>246.32</v>
      </c>
      <c r="R150" s="16">
        <v>110.83</v>
      </c>
      <c r="S150" s="16">
        <v>109.35</v>
      </c>
      <c r="T150" s="16">
        <v>70.38</v>
      </c>
      <c r="U150" s="17">
        <v>25.75</v>
      </c>
      <c r="V150" s="16">
        <v>24.397765</v>
      </c>
      <c r="W150" s="16">
        <v>35.997269000000003</v>
      </c>
      <c r="X150" s="17">
        <v>12.333162</v>
      </c>
    </row>
    <row r="151" spans="1:24" s="14" customFormat="1" ht="11.25" x14ac:dyDescent="0.2">
      <c r="A151" s="21">
        <v>36708</v>
      </c>
      <c r="B151" s="16">
        <v>1119.8300850000001</v>
      </c>
      <c r="C151" s="16">
        <v>98.92</v>
      </c>
      <c r="D151" s="16">
        <v>59.4</v>
      </c>
      <c r="E151" s="16">
        <v>424.56</v>
      </c>
      <c r="F151" s="16">
        <v>55.15</v>
      </c>
      <c r="G151" s="16">
        <v>92.15</v>
      </c>
      <c r="H151" s="16">
        <v>169.18</v>
      </c>
      <c r="I151" s="16">
        <v>197.79</v>
      </c>
      <c r="J151" s="16">
        <v>43.75</v>
      </c>
      <c r="K151" s="16">
        <v>113.94</v>
      </c>
      <c r="L151" s="16">
        <v>611.91</v>
      </c>
      <c r="M151" s="16">
        <v>53.45</v>
      </c>
      <c r="N151" s="16">
        <v>27.55</v>
      </c>
      <c r="O151" s="16">
        <v>72.02</v>
      </c>
      <c r="P151" s="16">
        <v>156.30000000000001</v>
      </c>
      <c r="Q151" s="16">
        <v>247.22</v>
      </c>
      <c r="R151" s="16">
        <v>108.47</v>
      </c>
      <c r="S151" s="16">
        <v>112.5</v>
      </c>
      <c r="T151" s="16">
        <v>74.12</v>
      </c>
      <c r="U151" s="17">
        <v>28.31</v>
      </c>
      <c r="V151" s="16">
        <v>21.267903</v>
      </c>
      <c r="W151" s="16">
        <v>45.107067000000001</v>
      </c>
      <c r="X151" s="17">
        <v>17.925632</v>
      </c>
    </row>
    <row r="152" spans="1:24" s="14" customFormat="1" ht="11.25" x14ac:dyDescent="0.2">
      <c r="A152" s="21">
        <v>36739</v>
      </c>
      <c r="B152" s="16">
        <v>1201.2776399999998</v>
      </c>
      <c r="C152" s="16">
        <v>101.89</v>
      </c>
      <c r="D152" s="16">
        <v>75.209999999999994</v>
      </c>
      <c r="E152" s="16">
        <v>408.27</v>
      </c>
      <c r="F152" s="16">
        <v>49.19</v>
      </c>
      <c r="G152" s="16">
        <v>107.22</v>
      </c>
      <c r="H152" s="16">
        <v>178.36</v>
      </c>
      <c r="I152" s="16">
        <v>225.5</v>
      </c>
      <c r="J152" s="16">
        <v>47.67</v>
      </c>
      <c r="K152" s="16">
        <v>129.22999999999999</v>
      </c>
      <c r="L152" s="16">
        <v>654.22</v>
      </c>
      <c r="M152" s="16">
        <v>48.96</v>
      </c>
      <c r="N152" s="16">
        <v>31.67</v>
      </c>
      <c r="O152" s="16">
        <v>90.37</v>
      </c>
      <c r="P152" s="16">
        <v>198.93</v>
      </c>
      <c r="Q152" s="16">
        <v>304.06</v>
      </c>
      <c r="R152" s="16">
        <v>103.99</v>
      </c>
      <c r="S152" s="16">
        <v>148.84</v>
      </c>
      <c r="T152" s="16">
        <v>86.45</v>
      </c>
      <c r="U152" s="17">
        <v>30.76</v>
      </c>
      <c r="V152" s="16">
        <v>24.555305000000001</v>
      </c>
      <c r="W152" s="16">
        <v>56.730128000000001</v>
      </c>
      <c r="X152" s="17">
        <v>21.749576000000001</v>
      </c>
    </row>
    <row r="153" spans="1:24" s="14" customFormat="1" ht="11.25" x14ac:dyDescent="0.2">
      <c r="A153" s="21">
        <v>36770</v>
      </c>
      <c r="B153" s="16">
        <v>1149.009681</v>
      </c>
      <c r="C153" s="16">
        <v>109.39</v>
      </c>
      <c r="D153" s="16">
        <v>57.42</v>
      </c>
      <c r="E153" s="16">
        <v>379.31</v>
      </c>
      <c r="F153" s="16">
        <v>41.72</v>
      </c>
      <c r="G153" s="16">
        <v>95.83</v>
      </c>
      <c r="H153" s="16">
        <v>154.30000000000001</v>
      </c>
      <c r="I153" s="16">
        <v>155.83000000000001</v>
      </c>
      <c r="J153" s="16">
        <v>47.51</v>
      </c>
      <c r="K153" s="16">
        <v>106.98</v>
      </c>
      <c r="L153" s="16">
        <v>611.41</v>
      </c>
      <c r="M153" s="16">
        <v>48.9</v>
      </c>
      <c r="N153" s="16">
        <v>32.96</v>
      </c>
      <c r="O153" s="16">
        <v>82.89</v>
      </c>
      <c r="P153" s="16">
        <v>93.76</v>
      </c>
      <c r="Q153" s="16">
        <v>308.85000000000002</v>
      </c>
      <c r="R153" s="16">
        <v>131.52000000000001</v>
      </c>
      <c r="S153" s="16">
        <v>130.61000000000001</v>
      </c>
      <c r="T153" s="16">
        <v>77.739999999999995</v>
      </c>
      <c r="U153" s="17">
        <v>35.81</v>
      </c>
      <c r="V153" s="16">
        <v>29.075782</v>
      </c>
      <c r="W153" s="16">
        <v>55.183354999999999</v>
      </c>
      <c r="X153" s="17">
        <v>18.098355000000002</v>
      </c>
    </row>
    <row r="154" spans="1:24" s="14" customFormat="1" ht="11.25" x14ac:dyDescent="0.2">
      <c r="A154" s="21">
        <v>36800</v>
      </c>
      <c r="B154" s="16">
        <v>1220.5874779999999</v>
      </c>
      <c r="C154" s="16">
        <v>112.84</v>
      </c>
      <c r="D154" s="16">
        <v>86.95</v>
      </c>
      <c r="E154" s="16">
        <v>350.62</v>
      </c>
      <c r="F154" s="16">
        <v>52.69</v>
      </c>
      <c r="G154" s="16">
        <v>83.63</v>
      </c>
      <c r="H154" s="16">
        <v>161.62</v>
      </c>
      <c r="I154" s="16">
        <v>160.81</v>
      </c>
      <c r="J154" s="16">
        <v>43.37</v>
      </c>
      <c r="K154" s="16">
        <v>107.13</v>
      </c>
      <c r="L154" s="16">
        <v>603.52</v>
      </c>
      <c r="M154" s="16">
        <v>51.82</v>
      </c>
      <c r="N154" s="16">
        <v>25.9</v>
      </c>
      <c r="O154" s="16">
        <v>95</v>
      </c>
      <c r="P154" s="16">
        <v>148.19</v>
      </c>
      <c r="Q154" s="16">
        <v>297.01</v>
      </c>
      <c r="R154" s="16">
        <v>122.99</v>
      </c>
      <c r="S154" s="16">
        <v>153.01</v>
      </c>
      <c r="T154" s="16">
        <v>77.53</v>
      </c>
      <c r="U154" s="17">
        <v>33.770000000000003</v>
      </c>
      <c r="V154" s="16">
        <v>35.124999000000003</v>
      </c>
      <c r="W154" s="16">
        <v>59.539955999999997</v>
      </c>
      <c r="X154" s="17">
        <v>27.260382</v>
      </c>
    </row>
    <row r="155" spans="1:24" s="14" customFormat="1" ht="11.25" x14ac:dyDescent="0.2">
      <c r="A155" s="21">
        <v>36831</v>
      </c>
      <c r="B155" s="16">
        <v>1182.650967</v>
      </c>
      <c r="C155" s="16">
        <v>104</v>
      </c>
      <c r="D155" s="16">
        <v>81.52</v>
      </c>
      <c r="E155" s="16">
        <v>358.32</v>
      </c>
      <c r="F155" s="16">
        <v>54.64</v>
      </c>
      <c r="G155" s="16">
        <v>89.58</v>
      </c>
      <c r="H155" s="16">
        <v>155.72</v>
      </c>
      <c r="I155" s="16">
        <v>172.96</v>
      </c>
      <c r="J155" s="16">
        <v>40.619999999999997</v>
      </c>
      <c r="K155" s="16">
        <v>121.05</v>
      </c>
      <c r="L155" s="16">
        <v>577.20000000000005</v>
      </c>
      <c r="M155" s="16">
        <v>58.04</v>
      </c>
      <c r="N155" s="16">
        <v>28.2</v>
      </c>
      <c r="O155" s="16">
        <v>76.31</v>
      </c>
      <c r="P155" s="16">
        <v>90.97</v>
      </c>
      <c r="Q155" s="16">
        <v>279.86</v>
      </c>
      <c r="R155" s="16">
        <v>124.92</v>
      </c>
      <c r="S155" s="16">
        <v>155.97</v>
      </c>
      <c r="T155" s="16">
        <v>84.25</v>
      </c>
      <c r="U155" s="17">
        <v>52.92</v>
      </c>
      <c r="V155" s="16">
        <v>19.138427</v>
      </c>
      <c r="W155" s="16">
        <v>58.995995999999998</v>
      </c>
      <c r="X155" s="17">
        <v>55.433422</v>
      </c>
    </row>
    <row r="156" spans="1:24" s="14" customFormat="1" ht="11.25" x14ac:dyDescent="0.2">
      <c r="A156" s="21">
        <v>36861</v>
      </c>
      <c r="B156" s="16">
        <v>1109.2469779999999</v>
      </c>
      <c r="C156" s="16">
        <v>133.19999999999999</v>
      </c>
      <c r="D156" s="16">
        <v>70.64</v>
      </c>
      <c r="E156" s="16">
        <v>408.03</v>
      </c>
      <c r="F156" s="16">
        <v>43.6</v>
      </c>
      <c r="G156" s="16">
        <v>103.28</v>
      </c>
      <c r="H156" s="16">
        <v>151.62</v>
      </c>
      <c r="I156" s="16">
        <v>194.3</v>
      </c>
      <c r="J156" s="16">
        <v>37.75</v>
      </c>
      <c r="K156" s="16">
        <v>99.04</v>
      </c>
      <c r="L156" s="16">
        <v>577.16999999999996</v>
      </c>
      <c r="M156" s="16">
        <v>54.87</v>
      </c>
      <c r="N156" s="16">
        <v>24.69</v>
      </c>
      <c r="O156" s="16">
        <v>95.27</v>
      </c>
      <c r="P156" s="16">
        <v>34.020000000000003</v>
      </c>
      <c r="Q156" s="16">
        <v>220.65</v>
      </c>
      <c r="R156" s="16">
        <v>128.25</v>
      </c>
      <c r="S156" s="16">
        <v>115.91</v>
      </c>
      <c r="T156" s="16">
        <v>70.510000000000005</v>
      </c>
      <c r="U156" s="17">
        <v>30.08</v>
      </c>
      <c r="V156" s="16">
        <v>19.317892000000001</v>
      </c>
      <c r="W156" s="16">
        <v>62.818964999999999</v>
      </c>
      <c r="X156" s="17">
        <v>33.323149999999998</v>
      </c>
    </row>
    <row r="157" spans="1:24" s="14" customFormat="1" ht="11.25" x14ac:dyDescent="0.2">
      <c r="A157" s="21">
        <v>36892</v>
      </c>
      <c r="B157" s="16">
        <v>1132.579481</v>
      </c>
      <c r="C157" s="16">
        <v>87.2</v>
      </c>
      <c r="D157" s="16">
        <v>65.89</v>
      </c>
      <c r="E157" s="16">
        <v>413.58</v>
      </c>
      <c r="F157" s="16">
        <v>48.6</v>
      </c>
      <c r="G157" s="16">
        <v>97.02</v>
      </c>
      <c r="H157" s="16">
        <v>170.34</v>
      </c>
      <c r="I157" s="16">
        <v>211.99</v>
      </c>
      <c r="J157" s="16">
        <v>49.28</v>
      </c>
      <c r="K157" s="16">
        <v>105.64</v>
      </c>
      <c r="L157" s="16">
        <v>618.48</v>
      </c>
      <c r="M157" s="16">
        <v>51.11</v>
      </c>
      <c r="N157" s="16">
        <v>22.65</v>
      </c>
      <c r="O157" s="16">
        <v>64.14</v>
      </c>
      <c r="P157" s="16">
        <v>61.1</v>
      </c>
      <c r="Q157" s="16">
        <v>303.39</v>
      </c>
      <c r="R157" s="16">
        <v>92.35</v>
      </c>
      <c r="S157" s="16">
        <v>140.94999999999999</v>
      </c>
      <c r="T157" s="16">
        <v>74.62</v>
      </c>
      <c r="U157" s="17">
        <v>31.87</v>
      </c>
      <c r="V157" s="16">
        <v>19.812474999999999</v>
      </c>
      <c r="W157" s="16">
        <v>48.379933000000001</v>
      </c>
      <c r="X157" s="17">
        <v>53.584817999999999</v>
      </c>
    </row>
    <row r="158" spans="1:24" s="14" customFormat="1" ht="11.25" x14ac:dyDescent="0.2">
      <c r="A158" s="21">
        <v>36923</v>
      </c>
      <c r="B158" s="16">
        <v>906.99555899999996</v>
      </c>
      <c r="C158" s="16">
        <v>50.43</v>
      </c>
      <c r="D158" s="16">
        <v>57.24</v>
      </c>
      <c r="E158" s="16">
        <v>316.27</v>
      </c>
      <c r="F158" s="16">
        <v>42.96</v>
      </c>
      <c r="G158" s="16">
        <v>93.82</v>
      </c>
      <c r="H158" s="16">
        <v>150.31</v>
      </c>
      <c r="I158" s="16">
        <v>181.06</v>
      </c>
      <c r="J158" s="16">
        <v>36.92</v>
      </c>
      <c r="K158" s="16">
        <v>86.08</v>
      </c>
      <c r="L158" s="16">
        <v>464.62</v>
      </c>
      <c r="M158" s="16">
        <v>50.4</v>
      </c>
      <c r="N158" s="16">
        <v>20.05</v>
      </c>
      <c r="O158" s="16">
        <v>68.38</v>
      </c>
      <c r="P158" s="16">
        <v>46.81</v>
      </c>
      <c r="Q158" s="16">
        <v>235.64</v>
      </c>
      <c r="R158" s="16">
        <v>100.34</v>
      </c>
      <c r="S158" s="16">
        <v>129.19</v>
      </c>
      <c r="T158" s="16">
        <v>60.63</v>
      </c>
      <c r="U158" s="17">
        <v>28.57</v>
      </c>
      <c r="V158" s="16">
        <v>13.935058</v>
      </c>
      <c r="W158" s="16">
        <v>17.836245999999999</v>
      </c>
      <c r="X158" s="17">
        <v>34.125526999999998</v>
      </c>
    </row>
    <row r="159" spans="1:24" s="14" customFormat="1" ht="11.25" x14ac:dyDescent="0.2">
      <c r="A159" s="21">
        <v>36951</v>
      </c>
      <c r="B159" s="16">
        <v>1194.435305</v>
      </c>
      <c r="C159" s="16">
        <v>103.83</v>
      </c>
      <c r="D159" s="16">
        <v>70.680000000000007</v>
      </c>
      <c r="E159" s="16">
        <v>441.95</v>
      </c>
      <c r="F159" s="16">
        <v>57.88</v>
      </c>
      <c r="G159" s="16">
        <v>130.31</v>
      </c>
      <c r="H159" s="16">
        <v>197.91</v>
      </c>
      <c r="I159" s="16">
        <v>259.33</v>
      </c>
      <c r="J159" s="16">
        <v>50.98</v>
      </c>
      <c r="K159" s="16">
        <v>117.92</v>
      </c>
      <c r="L159" s="16">
        <v>578.83000000000004</v>
      </c>
      <c r="M159" s="16">
        <v>53.77</v>
      </c>
      <c r="N159" s="16">
        <v>26.13</v>
      </c>
      <c r="O159" s="16">
        <v>109.21</v>
      </c>
      <c r="P159" s="16">
        <v>50.05</v>
      </c>
      <c r="Q159" s="16">
        <v>323.33</v>
      </c>
      <c r="R159" s="16">
        <v>113.58</v>
      </c>
      <c r="S159" s="16">
        <v>166.12</v>
      </c>
      <c r="T159" s="16">
        <v>77.53</v>
      </c>
      <c r="U159" s="17">
        <v>35.46</v>
      </c>
      <c r="V159" s="16">
        <v>25.836411999999999</v>
      </c>
      <c r="W159" s="16">
        <v>41.174104999999997</v>
      </c>
      <c r="X159" s="17">
        <v>46.425096000000003</v>
      </c>
    </row>
    <row r="160" spans="1:24" s="14" customFormat="1" ht="11.25" x14ac:dyDescent="0.2">
      <c r="A160" s="21">
        <v>36982</v>
      </c>
      <c r="B160" s="16">
        <v>1149.738329</v>
      </c>
      <c r="C160" s="16">
        <v>85.03</v>
      </c>
      <c r="D160" s="16">
        <v>56.39</v>
      </c>
      <c r="E160" s="16">
        <v>408.95</v>
      </c>
      <c r="F160" s="16">
        <v>60.6</v>
      </c>
      <c r="G160" s="16">
        <v>111.31</v>
      </c>
      <c r="H160" s="16">
        <v>183.44</v>
      </c>
      <c r="I160" s="16">
        <v>175.78</v>
      </c>
      <c r="J160" s="16">
        <v>41</v>
      </c>
      <c r="K160" s="16">
        <v>90.29</v>
      </c>
      <c r="L160" s="16">
        <v>517.07000000000005</v>
      </c>
      <c r="M160" s="16">
        <v>44.28</v>
      </c>
      <c r="N160" s="16">
        <v>25.37</v>
      </c>
      <c r="O160" s="16">
        <v>64.37</v>
      </c>
      <c r="P160" s="16">
        <v>95.56</v>
      </c>
      <c r="Q160" s="16">
        <v>282.17</v>
      </c>
      <c r="R160" s="16">
        <v>109.1</v>
      </c>
      <c r="S160" s="16">
        <v>144.19999999999999</v>
      </c>
      <c r="T160" s="16">
        <v>61.14</v>
      </c>
      <c r="U160" s="17">
        <v>27.93</v>
      </c>
      <c r="V160" s="16">
        <v>17.348372999999999</v>
      </c>
      <c r="W160" s="16">
        <v>27.166983999999999</v>
      </c>
      <c r="X160" s="17">
        <v>27.058465000000002</v>
      </c>
    </row>
    <row r="161" spans="1:24" s="14" customFormat="1" ht="11.25" x14ac:dyDescent="0.2">
      <c r="A161" s="21">
        <v>37012</v>
      </c>
      <c r="B161" s="16">
        <v>1189.2668040000001</v>
      </c>
      <c r="C161" s="16">
        <v>98.78</v>
      </c>
      <c r="D161" s="16">
        <v>63.68</v>
      </c>
      <c r="E161" s="16">
        <v>475.89</v>
      </c>
      <c r="F161" s="16">
        <v>60.77</v>
      </c>
      <c r="G161" s="16">
        <v>126.1</v>
      </c>
      <c r="H161" s="16">
        <v>190.9</v>
      </c>
      <c r="I161" s="16">
        <v>208.9</v>
      </c>
      <c r="J161" s="16">
        <v>40.22</v>
      </c>
      <c r="K161" s="16">
        <v>114.71</v>
      </c>
      <c r="L161" s="16">
        <v>615.97</v>
      </c>
      <c r="M161" s="16">
        <v>40.49</v>
      </c>
      <c r="N161" s="16">
        <v>29.26</v>
      </c>
      <c r="O161" s="16">
        <v>84.94</v>
      </c>
      <c r="P161" s="16">
        <v>75.14</v>
      </c>
      <c r="Q161" s="16">
        <v>293.69</v>
      </c>
      <c r="R161" s="16">
        <v>114.19</v>
      </c>
      <c r="S161" s="16">
        <v>195.85</v>
      </c>
      <c r="T161" s="16">
        <v>76.78</v>
      </c>
      <c r="U161" s="17">
        <v>35.65</v>
      </c>
      <c r="V161" s="16">
        <v>28.309646000000001</v>
      </c>
      <c r="W161" s="16">
        <v>22.257432999999999</v>
      </c>
      <c r="X161" s="17">
        <v>28.985588</v>
      </c>
    </row>
    <row r="162" spans="1:24" s="14" customFormat="1" ht="11.25" x14ac:dyDescent="0.2">
      <c r="A162" s="21">
        <v>37043</v>
      </c>
      <c r="B162" s="16">
        <v>1075.921722</v>
      </c>
      <c r="C162" s="16">
        <v>76.88</v>
      </c>
      <c r="D162" s="16">
        <v>60.38</v>
      </c>
      <c r="E162" s="16">
        <v>378.48</v>
      </c>
      <c r="F162" s="16">
        <v>52.35</v>
      </c>
      <c r="G162" s="16">
        <v>114.44</v>
      </c>
      <c r="H162" s="16">
        <v>159.86000000000001</v>
      </c>
      <c r="I162" s="16">
        <v>196.14</v>
      </c>
      <c r="J162" s="16">
        <v>41.35</v>
      </c>
      <c r="K162" s="16">
        <v>100.47</v>
      </c>
      <c r="L162" s="16">
        <v>594.16999999999996</v>
      </c>
      <c r="M162" s="16">
        <v>42.31</v>
      </c>
      <c r="N162" s="16">
        <v>14.78</v>
      </c>
      <c r="O162" s="16">
        <v>84.18</v>
      </c>
      <c r="P162" s="16">
        <v>56.6</v>
      </c>
      <c r="Q162" s="16">
        <v>247.14</v>
      </c>
      <c r="R162" s="16">
        <v>96.74</v>
      </c>
      <c r="S162" s="16">
        <v>139.29</v>
      </c>
      <c r="T162" s="16">
        <v>61.41</v>
      </c>
      <c r="U162" s="17">
        <v>27.27</v>
      </c>
      <c r="V162" s="16">
        <v>22.423853999999999</v>
      </c>
      <c r="W162" s="16">
        <v>29.547791</v>
      </c>
      <c r="X162" s="17">
        <v>54.282139000000001</v>
      </c>
    </row>
    <row r="163" spans="1:24" s="14" customFormat="1" ht="11.25" x14ac:dyDescent="0.2">
      <c r="A163" s="21">
        <v>37073</v>
      </c>
      <c r="B163" s="16">
        <v>1135.648158</v>
      </c>
      <c r="C163" s="16">
        <v>81.98</v>
      </c>
      <c r="D163" s="16">
        <v>67.91</v>
      </c>
      <c r="E163" s="16">
        <v>433.59</v>
      </c>
      <c r="F163" s="16">
        <v>45.03</v>
      </c>
      <c r="G163" s="16">
        <v>114.67</v>
      </c>
      <c r="H163" s="16">
        <v>179.93</v>
      </c>
      <c r="I163" s="16">
        <v>193.35</v>
      </c>
      <c r="J163" s="16">
        <v>51</v>
      </c>
      <c r="K163" s="16">
        <v>99.94</v>
      </c>
      <c r="L163" s="16">
        <v>548.89</v>
      </c>
      <c r="M163" s="16">
        <v>30.43</v>
      </c>
      <c r="N163" s="16">
        <v>20.54</v>
      </c>
      <c r="O163" s="16">
        <v>69.930000000000007</v>
      </c>
      <c r="P163" s="16">
        <v>88.88</v>
      </c>
      <c r="Q163" s="16">
        <v>254.25</v>
      </c>
      <c r="R163" s="16">
        <v>102.69</v>
      </c>
      <c r="S163" s="16">
        <v>154.80000000000001</v>
      </c>
      <c r="T163" s="16">
        <v>64.08</v>
      </c>
      <c r="U163" s="17">
        <v>28.73</v>
      </c>
      <c r="V163" s="16">
        <v>21.004421000000001</v>
      </c>
      <c r="W163" s="16">
        <v>38.642907000000001</v>
      </c>
      <c r="X163" s="17">
        <v>23.812366999999998</v>
      </c>
    </row>
    <row r="164" spans="1:24" s="14" customFormat="1" ht="11.25" x14ac:dyDescent="0.2">
      <c r="A164" s="21">
        <v>37104</v>
      </c>
      <c r="B164" s="16">
        <v>1224.8943570000001</v>
      </c>
      <c r="C164" s="16">
        <v>72.19</v>
      </c>
      <c r="D164" s="16">
        <v>60.9</v>
      </c>
      <c r="E164" s="16">
        <v>454.75</v>
      </c>
      <c r="F164" s="16">
        <v>57.44</v>
      </c>
      <c r="G164" s="16">
        <v>117.17</v>
      </c>
      <c r="H164" s="16">
        <v>252.91</v>
      </c>
      <c r="I164" s="16">
        <v>194.42</v>
      </c>
      <c r="J164" s="16">
        <v>51.02</v>
      </c>
      <c r="K164" s="16">
        <v>101.1</v>
      </c>
      <c r="L164" s="16">
        <v>511.41</v>
      </c>
      <c r="M164" s="16">
        <v>30.55</v>
      </c>
      <c r="N164" s="16">
        <v>29.96</v>
      </c>
      <c r="O164" s="16">
        <v>85.94</v>
      </c>
      <c r="P164" s="16">
        <v>62.88</v>
      </c>
      <c r="Q164" s="16">
        <v>284.52999999999997</v>
      </c>
      <c r="R164" s="16">
        <v>132.99</v>
      </c>
      <c r="S164" s="16">
        <v>123.71</v>
      </c>
      <c r="T164" s="16">
        <v>63.72</v>
      </c>
      <c r="U164" s="17">
        <v>30.82</v>
      </c>
      <c r="V164" s="16">
        <v>26.953337000000001</v>
      </c>
      <c r="W164" s="16">
        <v>42.348016000000001</v>
      </c>
      <c r="X164" s="17">
        <v>41.304034000000001</v>
      </c>
    </row>
    <row r="165" spans="1:24" s="14" customFormat="1" ht="11.25" x14ac:dyDescent="0.2">
      <c r="A165" s="21">
        <v>37135</v>
      </c>
      <c r="B165" s="16">
        <v>906.20168500000011</v>
      </c>
      <c r="C165" s="16">
        <v>78.959999999999994</v>
      </c>
      <c r="D165" s="16">
        <v>53.66</v>
      </c>
      <c r="E165" s="16">
        <v>385.58</v>
      </c>
      <c r="F165" s="16">
        <v>42.64</v>
      </c>
      <c r="G165" s="16">
        <v>83.1</v>
      </c>
      <c r="H165" s="16">
        <v>128.30000000000001</v>
      </c>
      <c r="I165" s="16">
        <v>136.93</v>
      </c>
      <c r="J165" s="16">
        <v>42.74</v>
      </c>
      <c r="K165" s="16">
        <v>135.13</v>
      </c>
      <c r="L165" s="16">
        <v>453.25</v>
      </c>
      <c r="M165" s="16">
        <v>36.42</v>
      </c>
      <c r="N165" s="16">
        <v>16.53</v>
      </c>
      <c r="O165" s="16">
        <v>52.83</v>
      </c>
      <c r="P165" s="16">
        <v>35.03</v>
      </c>
      <c r="Q165" s="16">
        <v>202.91</v>
      </c>
      <c r="R165" s="16">
        <v>117.8</v>
      </c>
      <c r="S165" s="16">
        <v>84.74</v>
      </c>
      <c r="T165" s="16">
        <v>45.17</v>
      </c>
      <c r="U165" s="17">
        <v>22.22</v>
      </c>
      <c r="V165" s="16">
        <v>20.386151000000002</v>
      </c>
      <c r="W165" s="16">
        <v>60.967478999999997</v>
      </c>
      <c r="X165" s="17">
        <v>62.145049</v>
      </c>
    </row>
    <row r="166" spans="1:24" s="14" customFormat="1" ht="11.25" x14ac:dyDescent="0.2">
      <c r="A166" s="21">
        <v>37165</v>
      </c>
      <c r="B166" s="16">
        <v>1171.047615</v>
      </c>
      <c r="C166" s="16">
        <v>84.46</v>
      </c>
      <c r="D166" s="16">
        <v>44.95</v>
      </c>
      <c r="E166" s="16">
        <v>389.1</v>
      </c>
      <c r="F166" s="16">
        <v>50.87</v>
      </c>
      <c r="G166" s="16">
        <v>93.1</v>
      </c>
      <c r="H166" s="16">
        <v>167.49</v>
      </c>
      <c r="I166" s="16">
        <v>161.55000000000001</v>
      </c>
      <c r="J166" s="16">
        <v>40.24</v>
      </c>
      <c r="K166" s="16">
        <v>98.92</v>
      </c>
      <c r="L166" s="16">
        <v>482.08</v>
      </c>
      <c r="M166" s="16">
        <v>46.29</v>
      </c>
      <c r="N166" s="16">
        <v>36.79</v>
      </c>
      <c r="O166" s="16">
        <v>68.23</v>
      </c>
      <c r="P166" s="16">
        <v>56.64</v>
      </c>
      <c r="Q166" s="16">
        <v>231.08</v>
      </c>
      <c r="R166" s="16">
        <v>129.22</v>
      </c>
      <c r="S166" s="16">
        <v>122.95</v>
      </c>
      <c r="T166" s="16">
        <v>55.57</v>
      </c>
      <c r="U166" s="17">
        <v>34.83</v>
      </c>
      <c r="V166" s="16">
        <v>24.536145999999999</v>
      </c>
      <c r="W166" s="16">
        <v>53.892727000000001</v>
      </c>
      <c r="X166" s="17">
        <v>47.441470000000002</v>
      </c>
    </row>
    <row r="167" spans="1:24" s="14" customFormat="1" ht="11.25" x14ac:dyDescent="0.2">
      <c r="A167" s="21">
        <v>37196</v>
      </c>
      <c r="B167" s="16">
        <v>1021.7174100000001</v>
      </c>
      <c r="C167" s="16">
        <v>54.51</v>
      </c>
      <c r="D167" s="16">
        <v>50.72</v>
      </c>
      <c r="E167" s="16">
        <v>373.64</v>
      </c>
      <c r="F167" s="16">
        <v>37.72</v>
      </c>
      <c r="G167" s="16">
        <v>73.16</v>
      </c>
      <c r="H167" s="16">
        <v>165.93</v>
      </c>
      <c r="I167" s="16">
        <v>141.41999999999999</v>
      </c>
      <c r="J167" s="16">
        <v>47.46</v>
      </c>
      <c r="K167" s="16">
        <v>97.01</v>
      </c>
      <c r="L167" s="16">
        <v>451.76</v>
      </c>
      <c r="M167" s="16">
        <v>39.74</v>
      </c>
      <c r="N167" s="16">
        <v>30.62</v>
      </c>
      <c r="O167" s="16">
        <v>55.57</v>
      </c>
      <c r="P167" s="16">
        <v>68.28</v>
      </c>
      <c r="Q167" s="16">
        <v>230.61</v>
      </c>
      <c r="R167" s="16">
        <v>129.18</v>
      </c>
      <c r="S167" s="16">
        <v>85.12</v>
      </c>
      <c r="T167" s="16">
        <v>52.49</v>
      </c>
      <c r="U167" s="17">
        <v>28.28</v>
      </c>
      <c r="V167" s="16">
        <v>24.814326999999999</v>
      </c>
      <c r="W167" s="16">
        <v>41.164293999999998</v>
      </c>
      <c r="X167" s="17">
        <v>86.936188000000001</v>
      </c>
    </row>
    <row r="168" spans="1:24" s="14" customFormat="1" ht="11.25" x14ac:dyDescent="0.2">
      <c r="A168" s="21">
        <v>37226</v>
      </c>
      <c r="B168" s="16">
        <v>797.04558799999995</v>
      </c>
      <c r="C168" s="16">
        <v>52.32</v>
      </c>
      <c r="D168" s="16">
        <v>42.9</v>
      </c>
      <c r="E168" s="16">
        <v>340</v>
      </c>
      <c r="F168" s="16">
        <v>27.7</v>
      </c>
      <c r="G168" s="16">
        <v>72.03</v>
      </c>
      <c r="H168" s="16">
        <v>131.76</v>
      </c>
      <c r="I168" s="16">
        <v>122.83</v>
      </c>
      <c r="J168" s="16">
        <v>40.450000000000003</v>
      </c>
      <c r="K168" s="16">
        <v>87.73</v>
      </c>
      <c r="L168" s="16">
        <v>370.33</v>
      </c>
      <c r="M168" s="16">
        <v>37.130000000000003</v>
      </c>
      <c r="N168" s="16">
        <v>27.53</v>
      </c>
      <c r="O168" s="16">
        <v>54.24</v>
      </c>
      <c r="P168" s="16">
        <v>51.03</v>
      </c>
      <c r="Q168" s="16">
        <v>175.09</v>
      </c>
      <c r="R168" s="16">
        <v>89.9</v>
      </c>
      <c r="S168" s="16">
        <v>87.14</v>
      </c>
      <c r="T168" s="16">
        <v>42.19</v>
      </c>
      <c r="U168" s="17">
        <v>16.37</v>
      </c>
      <c r="V168" s="16">
        <v>19.799802</v>
      </c>
      <c r="W168" s="16">
        <v>40.921377</v>
      </c>
      <c r="X168" s="17">
        <v>36.690092</v>
      </c>
    </row>
    <row r="169" spans="1:24" s="14" customFormat="1" ht="11.25" x14ac:dyDescent="0.2">
      <c r="A169" s="21">
        <v>37257</v>
      </c>
      <c r="B169" s="16">
        <v>940.70674499999996</v>
      </c>
      <c r="C169" s="16">
        <v>51.86</v>
      </c>
      <c r="D169" s="16">
        <v>47.56</v>
      </c>
      <c r="E169" s="16">
        <v>335.41</v>
      </c>
      <c r="F169" s="16">
        <v>43.18</v>
      </c>
      <c r="G169" s="16">
        <v>103.57</v>
      </c>
      <c r="H169" s="16">
        <v>159.08000000000001</v>
      </c>
      <c r="I169" s="16">
        <v>146.28</v>
      </c>
      <c r="J169" s="16">
        <v>39.78</v>
      </c>
      <c r="K169" s="16">
        <v>94.83</v>
      </c>
      <c r="L169" s="16">
        <v>372.37</v>
      </c>
      <c r="M169" s="16">
        <v>48.24</v>
      </c>
      <c r="N169" s="16">
        <v>24.73</v>
      </c>
      <c r="O169" s="16">
        <v>51.57</v>
      </c>
      <c r="P169" s="16">
        <v>51.59</v>
      </c>
      <c r="Q169" s="16">
        <v>311.37</v>
      </c>
      <c r="R169" s="16">
        <v>90.48</v>
      </c>
      <c r="S169" s="16">
        <v>74.459999999999994</v>
      </c>
      <c r="T169" s="16">
        <v>54.11</v>
      </c>
      <c r="U169" s="17">
        <v>21.43</v>
      </c>
      <c r="V169" s="16">
        <v>25.818249000000002</v>
      </c>
      <c r="W169" s="16">
        <v>22.081586000000001</v>
      </c>
      <c r="X169" s="17">
        <v>48.870838999999997</v>
      </c>
    </row>
    <row r="170" spans="1:24" s="14" customFormat="1" ht="11.25" x14ac:dyDescent="0.2">
      <c r="A170" s="21">
        <v>37288</v>
      </c>
      <c r="B170" s="16">
        <v>764.29506700000002</v>
      </c>
      <c r="C170" s="16">
        <v>105.35</v>
      </c>
      <c r="D170" s="16">
        <v>39.020000000000003</v>
      </c>
      <c r="E170" s="16">
        <v>290.87</v>
      </c>
      <c r="F170" s="16">
        <v>31.63</v>
      </c>
      <c r="G170" s="16">
        <v>77.510000000000005</v>
      </c>
      <c r="H170" s="16">
        <v>136.29</v>
      </c>
      <c r="I170" s="16">
        <v>121.58</v>
      </c>
      <c r="J170" s="16">
        <v>39.96</v>
      </c>
      <c r="K170" s="16">
        <v>97.88</v>
      </c>
      <c r="L170" s="16">
        <v>414.34</v>
      </c>
      <c r="M170" s="16">
        <v>38.299999999999997</v>
      </c>
      <c r="N170" s="16">
        <v>24.39</v>
      </c>
      <c r="O170" s="16">
        <v>47</v>
      </c>
      <c r="P170" s="16">
        <v>41.91</v>
      </c>
      <c r="Q170" s="16">
        <v>142.76</v>
      </c>
      <c r="R170" s="16">
        <v>99.38</v>
      </c>
      <c r="S170" s="16">
        <v>72.989999999999995</v>
      </c>
      <c r="T170" s="16">
        <v>47.47</v>
      </c>
      <c r="U170" s="17">
        <v>13.06</v>
      </c>
      <c r="V170" s="16">
        <v>20.548492</v>
      </c>
      <c r="W170" s="16">
        <v>12.926402</v>
      </c>
      <c r="X170" s="17">
        <v>34.554416000000003</v>
      </c>
    </row>
    <row r="171" spans="1:24" s="14" customFormat="1" ht="11.25" x14ac:dyDescent="0.2">
      <c r="A171" s="21">
        <v>37316</v>
      </c>
      <c r="B171" s="16">
        <v>839.05168100000003</v>
      </c>
      <c r="C171" s="16">
        <v>48.42</v>
      </c>
      <c r="D171" s="16">
        <v>50.53</v>
      </c>
      <c r="E171" s="16">
        <v>363.03</v>
      </c>
      <c r="F171" s="16">
        <v>36.51</v>
      </c>
      <c r="G171" s="16">
        <v>77.42</v>
      </c>
      <c r="H171" s="16">
        <v>155.30000000000001</v>
      </c>
      <c r="I171" s="16">
        <v>151.84</v>
      </c>
      <c r="J171" s="16">
        <v>45.51</v>
      </c>
      <c r="K171" s="16">
        <v>88.5</v>
      </c>
      <c r="L171" s="16">
        <v>419.56</v>
      </c>
      <c r="M171" s="16">
        <v>39.01</v>
      </c>
      <c r="N171" s="16">
        <v>33.26</v>
      </c>
      <c r="O171" s="16">
        <v>54.12</v>
      </c>
      <c r="P171" s="16">
        <v>51.87</v>
      </c>
      <c r="Q171" s="16">
        <v>160.18</v>
      </c>
      <c r="R171" s="16">
        <v>109.71</v>
      </c>
      <c r="S171" s="16">
        <v>95.45</v>
      </c>
      <c r="T171" s="16">
        <v>58.79</v>
      </c>
      <c r="U171" s="17">
        <v>16.72</v>
      </c>
      <c r="V171" s="16">
        <v>16.835329999999999</v>
      </c>
      <c r="W171" s="16">
        <v>15.704348</v>
      </c>
      <c r="X171" s="17">
        <v>36.820768999999999</v>
      </c>
    </row>
    <row r="172" spans="1:24" s="14" customFormat="1" ht="11.25" x14ac:dyDescent="0.2">
      <c r="A172" s="21">
        <v>37347</v>
      </c>
      <c r="B172" s="16">
        <v>888.33148899999992</v>
      </c>
      <c r="C172" s="16">
        <v>65.09</v>
      </c>
      <c r="D172" s="16">
        <v>50.31</v>
      </c>
      <c r="E172" s="16">
        <v>420.8</v>
      </c>
      <c r="F172" s="16">
        <v>45.92</v>
      </c>
      <c r="G172" s="16">
        <v>77.19</v>
      </c>
      <c r="H172" s="16">
        <v>151.49</v>
      </c>
      <c r="I172" s="16">
        <v>160.47999999999999</v>
      </c>
      <c r="J172" s="16">
        <v>43.99</v>
      </c>
      <c r="K172" s="16">
        <v>137.37</v>
      </c>
      <c r="L172" s="16">
        <v>441.46</v>
      </c>
      <c r="M172" s="16">
        <v>42.09</v>
      </c>
      <c r="N172" s="16">
        <v>41.69</v>
      </c>
      <c r="O172" s="16">
        <v>54.91</v>
      </c>
      <c r="P172" s="16">
        <v>59.08</v>
      </c>
      <c r="Q172" s="16">
        <v>187.83</v>
      </c>
      <c r="R172" s="16">
        <v>108.26</v>
      </c>
      <c r="S172" s="16">
        <v>107.45</v>
      </c>
      <c r="T172" s="16">
        <v>65.39</v>
      </c>
      <c r="U172" s="17">
        <v>19.82</v>
      </c>
      <c r="V172" s="16">
        <v>22.734241999999998</v>
      </c>
      <c r="W172" s="16">
        <v>18.128864</v>
      </c>
      <c r="X172" s="17">
        <v>55.972943000000001</v>
      </c>
    </row>
    <row r="173" spans="1:24" s="14" customFormat="1" ht="11.25" x14ac:dyDescent="0.2">
      <c r="A173" s="21">
        <v>37377</v>
      </c>
      <c r="B173" s="16">
        <v>867.72934900000007</v>
      </c>
      <c r="C173" s="16">
        <v>47.31</v>
      </c>
      <c r="D173" s="16">
        <v>46.96</v>
      </c>
      <c r="E173" s="16">
        <v>347.27</v>
      </c>
      <c r="F173" s="16">
        <v>39.64</v>
      </c>
      <c r="G173" s="16">
        <v>75.040000000000006</v>
      </c>
      <c r="H173" s="16">
        <v>134.34</v>
      </c>
      <c r="I173" s="16">
        <v>145.28</v>
      </c>
      <c r="J173" s="16">
        <v>41.99</v>
      </c>
      <c r="K173" s="16">
        <v>101.71</v>
      </c>
      <c r="L173" s="16">
        <v>452.52</v>
      </c>
      <c r="M173" s="16">
        <v>42.39</v>
      </c>
      <c r="N173" s="16">
        <v>28.48</v>
      </c>
      <c r="O173" s="16">
        <v>73.16</v>
      </c>
      <c r="P173" s="16">
        <v>31.72</v>
      </c>
      <c r="Q173" s="16">
        <v>202.82</v>
      </c>
      <c r="R173" s="16">
        <v>122.2</v>
      </c>
      <c r="S173" s="16">
        <v>101.49</v>
      </c>
      <c r="T173" s="16">
        <v>55.54</v>
      </c>
      <c r="U173" s="17">
        <v>18.55</v>
      </c>
      <c r="V173" s="16">
        <v>18.738733</v>
      </c>
      <c r="W173" s="16">
        <v>51.377898000000002</v>
      </c>
      <c r="X173" s="17">
        <v>66.634150000000005</v>
      </c>
    </row>
    <row r="174" spans="1:24" s="14" customFormat="1" ht="11.25" x14ac:dyDescent="0.2">
      <c r="A174" s="21">
        <v>37408</v>
      </c>
      <c r="B174" s="16">
        <v>692.61212799999998</v>
      </c>
      <c r="C174" s="16">
        <v>44.07</v>
      </c>
      <c r="D174" s="16">
        <v>52.5</v>
      </c>
      <c r="E174" s="16">
        <v>332.23</v>
      </c>
      <c r="F174" s="16">
        <v>39.840000000000003</v>
      </c>
      <c r="G174" s="16">
        <v>81.58</v>
      </c>
      <c r="H174" s="16">
        <v>143.37</v>
      </c>
      <c r="I174" s="16">
        <v>145.05000000000001</v>
      </c>
      <c r="J174" s="16">
        <v>52.42</v>
      </c>
      <c r="K174" s="16">
        <v>83.22</v>
      </c>
      <c r="L174" s="16">
        <v>350.69</v>
      </c>
      <c r="M174" s="16">
        <v>39.64</v>
      </c>
      <c r="N174" s="16">
        <v>25.09</v>
      </c>
      <c r="O174" s="16">
        <v>50.49</v>
      </c>
      <c r="P174" s="16">
        <v>56.04</v>
      </c>
      <c r="Q174" s="16">
        <v>152.72999999999999</v>
      </c>
      <c r="R174" s="16">
        <v>109.38</v>
      </c>
      <c r="S174" s="16">
        <v>91.9</v>
      </c>
      <c r="T174" s="16">
        <v>57.75</v>
      </c>
      <c r="U174" s="17">
        <v>17.87</v>
      </c>
      <c r="V174" s="16">
        <v>6.5815510000000002</v>
      </c>
      <c r="W174" s="16">
        <v>47.635525999999999</v>
      </c>
      <c r="X174" s="17">
        <v>33.234324999999998</v>
      </c>
    </row>
    <row r="175" spans="1:24" s="14" customFormat="1" ht="11.25" x14ac:dyDescent="0.2">
      <c r="A175" s="21">
        <v>37438</v>
      </c>
      <c r="B175" s="16">
        <v>1181.8698700000002</v>
      </c>
      <c r="C175" s="16">
        <v>76.33</v>
      </c>
      <c r="D175" s="16">
        <v>56.56</v>
      </c>
      <c r="E175" s="16">
        <v>475.8</v>
      </c>
      <c r="F175" s="16">
        <v>66.59</v>
      </c>
      <c r="G175" s="16">
        <v>89.84</v>
      </c>
      <c r="H175" s="16">
        <v>179.16</v>
      </c>
      <c r="I175" s="16">
        <v>173.48</v>
      </c>
      <c r="J175" s="16">
        <v>43.32</v>
      </c>
      <c r="K175" s="16">
        <v>142.47</v>
      </c>
      <c r="L175" s="16">
        <v>449.22</v>
      </c>
      <c r="M175" s="16">
        <v>46.43</v>
      </c>
      <c r="N175" s="16">
        <v>34.01</v>
      </c>
      <c r="O175" s="16">
        <v>76.25</v>
      </c>
      <c r="P175" s="16">
        <v>69.180000000000007</v>
      </c>
      <c r="Q175" s="16">
        <v>236.46</v>
      </c>
      <c r="R175" s="16">
        <v>168.38</v>
      </c>
      <c r="S175" s="16">
        <v>125.21</v>
      </c>
      <c r="T175" s="16">
        <v>73.7</v>
      </c>
      <c r="U175" s="17">
        <v>29.43</v>
      </c>
      <c r="V175" s="16">
        <v>26.042714</v>
      </c>
      <c r="W175" s="16">
        <v>43.148645999999999</v>
      </c>
      <c r="X175" s="17">
        <v>57.382041999999998</v>
      </c>
    </row>
    <row r="176" spans="1:24" s="14" customFormat="1" ht="11.25" x14ac:dyDescent="0.2">
      <c r="A176" s="21">
        <v>37469</v>
      </c>
      <c r="B176" s="16">
        <v>920.79347499999994</v>
      </c>
      <c r="C176" s="16">
        <v>64.16</v>
      </c>
      <c r="D176" s="16">
        <v>51.53</v>
      </c>
      <c r="E176" s="16">
        <v>425.7</v>
      </c>
      <c r="F176" s="16">
        <v>72.25</v>
      </c>
      <c r="G176" s="16">
        <v>83.23</v>
      </c>
      <c r="H176" s="16">
        <v>158.12</v>
      </c>
      <c r="I176" s="16">
        <v>173.91</v>
      </c>
      <c r="J176" s="16">
        <v>49.19</v>
      </c>
      <c r="K176" s="16">
        <v>118.97</v>
      </c>
      <c r="L176" s="16">
        <v>358.48</v>
      </c>
      <c r="M176" s="16">
        <v>29.58</v>
      </c>
      <c r="N176" s="16">
        <v>30.74</v>
      </c>
      <c r="O176" s="16">
        <v>41.29</v>
      </c>
      <c r="P176" s="16">
        <v>56.32</v>
      </c>
      <c r="Q176" s="16">
        <v>227.36</v>
      </c>
      <c r="R176" s="16">
        <v>163.69</v>
      </c>
      <c r="S176" s="16">
        <v>93.38</v>
      </c>
      <c r="T176" s="16">
        <v>63.23</v>
      </c>
      <c r="U176" s="17">
        <v>26.04</v>
      </c>
      <c r="V176" s="16">
        <v>33.500067999999999</v>
      </c>
      <c r="W176" s="16">
        <v>35.351154000000001</v>
      </c>
      <c r="X176" s="17">
        <v>64.650060999999994</v>
      </c>
    </row>
    <row r="177" spans="1:24" s="14" customFormat="1" ht="11.25" x14ac:dyDescent="0.2">
      <c r="A177" s="21">
        <v>37500</v>
      </c>
      <c r="B177" s="16">
        <v>854.77016099999992</v>
      </c>
      <c r="C177" s="16">
        <v>55.33</v>
      </c>
      <c r="D177" s="16">
        <v>48.72</v>
      </c>
      <c r="E177" s="16">
        <v>341.74</v>
      </c>
      <c r="F177" s="16">
        <v>38.020000000000003</v>
      </c>
      <c r="G177" s="16">
        <v>80.709999999999994</v>
      </c>
      <c r="H177" s="16">
        <v>133.51</v>
      </c>
      <c r="I177" s="16">
        <v>132.88</v>
      </c>
      <c r="J177" s="16">
        <v>41.9</v>
      </c>
      <c r="K177" s="16">
        <v>117.84</v>
      </c>
      <c r="L177" s="16">
        <v>317.98</v>
      </c>
      <c r="M177" s="16">
        <v>33.880000000000003</v>
      </c>
      <c r="N177" s="16">
        <v>36.69</v>
      </c>
      <c r="O177" s="16">
        <v>51.82</v>
      </c>
      <c r="P177" s="16">
        <v>65.33</v>
      </c>
      <c r="Q177" s="16">
        <v>197.63</v>
      </c>
      <c r="R177" s="16">
        <v>151.86000000000001</v>
      </c>
      <c r="S177" s="16">
        <v>82.64</v>
      </c>
      <c r="T177" s="16">
        <v>60.53</v>
      </c>
      <c r="U177" s="17">
        <v>55.13</v>
      </c>
      <c r="V177" s="16">
        <v>11.092510000000001</v>
      </c>
      <c r="W177" s="16">
        <v>46.990682999999997</v>
      </c>
      <c r="X177" s="17">
        <v>80.908962000000002</v>
      </c>
    </row>
    <row r="178" spans="1:24" s="14" customFormat="1" ht="11.25" x14ac:dyDescent="0.2">
      <c r="A178" s="21">
        <v>37530</v>
      </c>
      <c r="B178" s="16">
        <v>873.74686600000007</v>
      </c>
      <c r="C178" s="16">
        <v>81.86</v>
      </c>
      <c r="D178" s="16">
        <v>46.05</v>
      </c>
      <c r="E178" s="16">
        <v>364.82</v>
      </c>
      <c r="F178" s="16">
        <v>44.86</v>
      </c>
      <c r="G178" s="16">
        <v>83.31</v>
      </c>
      <c r="H178" s="16">
        <v>152.72</v>
      </c>
      <c r="I178" s="16">
        <v>148.62</v>
      </c>
      <c r="J178" s="16">
        <v>40.86</v>
      </c>
      <c r="K178" s="16">
        <v>156.30000000000001</v>
      </c>
      <c r="L178" s="16">
        <v>403.15</v>
      </c>
      <c r="M178" s="16">
        <v>37.42</v>
      </c>
      <c r="N178" s="16">
        <v>40.130000000000003</v>
      </c>
      <c r="O178" s="16">
        <v>44.79</v>
      </c>
      <c r="P178" s="16">
        <v>60.52</v>
      </c>
      <c r="Q178" s="16">
        <v>197.45</v>
      </c>
      <c r="R178" s="16">
        <v>161.24</v>
      </c>
      <c r="S178" s="16">
        <v>90.51</v>
      </c>
      <c r="T178" s="16">
        <v>51.61</v>
      </c>
      <c r="U178" s="17">
        <v>29.76</v>
      </c>
      <c r="V178" s="16">
        <v>12.255053999999999</v>
      </c>
      <c r="W178" s="16">
        <v>54.467244000000001</v>
      </c>
      <c r="X178" s="17">
        <v>23.769127999999998</v>
      </c>
    </row>
    <row r="179" spans="1:24" s="14" customFormat="1" ht="11.25" x14ac:dyDescent="0.2">
      <c r="A179" s="21">
        <v>37561</v>
      </c>
      <c r="B179" s="16">
        <v>837.25457499999993</v>
      </c>
      <c r="C179" s="16">
        <v>63.03</v>
      </c>
      <c r="D179" s="16">
        <v>43.13</v>
      </c>
      <c r="E179" s="16">
        <v>360.14</v>
      </c>
      <c r="F179" s="16">
        <v>44.21</v>
      </c>
      <c r="G179" s="16">
        <v>68.02</v>
      </c>
      <c r="H179" s="16">
        <v>120.92</v>
      </c>
      <c r="I179" s="16">
        <v>130.76</v>
      </c>
      <c r="J179" s="16">
        <v>56.8</v>
      </c>
      <c r="K179" s="16">
        <v>77.45</v>
      </c>
      <c r="L179" s="16">
        <v>406.23</v>
      </c>
      <c r="M179" s="16">
        <v>44.96</v>
      </c>
      <c r="N179" s="16">
        <v>31.32</v>
      </c>
      <c r="O179" s="16">
        <v>62.37</v>
      </c>
      <c r="P179" s="16">
        <v>50.93</v>
      </c>
      <c r="Q179" s="16">
        <v>190.25</v>
      </c>
      <c r="R179" s="16">
        <v>137.76</v>
      </c>
      <c r="S179" s="16">
        <v>81.91</v>
      </c>
      <c r="T179" s="16">
        <v>48.94</v>
      </c>
      <c r="U179" s="17">
        <v>28.84</v>
      </c>
      <c r="V179" s="16">
        <v>8.5624839999999995</v>
      </c>
      <c r="W179" s="16">
        <v>57.894826999999999</v>
      </c>
      <c r="X179" s="17">
        <v>33.971479000000002</v>
      </c>
    </row>
    <row r="180" spans="1:24" s="14" customFormat="1" ht="11.25" x14ac:dyDescent="0.2">
      <c r="A180" s="21">
        <v>37591</v>
      </c>
      <c r="B180" s="16">
        <v>626.29091000000005</v>
      </c>
      <c r="C180" s="16">
        <v>36.700000000000003</v>
      </c>
      <c r="D180" s="16">
        <v>47.38</v>
      </c>
      <c r="E180" s="16">
        <v>340.38</v>
      </c>
      <c r="F180" s="16">
        <v>32.71</v>
      </c>
      <c r="G180" s="16">
        <v>77.709999999999994</v>
      </c>
      <c r="H180" s="16">
        <v>118.11</v>
      </c>
      <c r="I180" s="16">
        <v>127.21</v>
      </c>
      <c r="J180" s="16">
        <v>41.23</v>
      </c>
      <c r="K180" s="16">
        <v>123.9</v>
      </c>
      <c r="L180" s="16">
        <v>361.1</v>
      </c>
      <c r="M180" s="16">
        <v>42.94</v>
      </c>
      <c r="N180" s="16">
        <v>32.549999999999997</v>
      </c>
      <c r="O180" s="16">
        <v>46.05</v>
      </c>
      <c r="P180" s="16">
        <v>32.26</v>
      </c>
      <c r="Q180" s="16">
        <v>140.59</v>
      </c>
      <c r="R180" s="16">
        <v>131.75</v>
      </c>
      <c r="S180" s="16">
        <v>49.2</v>
      </c>
      <c r="T180" s="16">
        <v>50.02</v>
      </c>
      <c r="U180" s="17">
        <v>18.68</v>
      </c>
      <c r="V180" s="16">
        <v>9.8775539999999999</v>
      </c>
      <c r="W180" s="16">
        <v>22.032761000000001</v>
      </c>
      <c r="X180" s="17">
        <v>36.414616000000002</v>
      </c>
    </row>
    <row r="181" spans="1:24" s="14" customFormat="1" ht="11.25" x14ac:dyDescent="0.2">
      <c r="A181" s="21">
        <v>37622</v>
      </c>
      <c r="B181" s="16">
        <v>697.862255</v>
      </c>
      <c r="C181" s="16">
        <v>52.98</v>
      </c>
      <c r="D181" s="16">
        <v>40.31</v>
      </c>
      <c r="E181" s="16">
        <v>315.93</v>
      </c>
      <c r="F181" s="16">
        <v>41.17</v>
      </c>
      <c r="G181" s="16">
        <v>91.22</v>
      </c>
      <c r="H181" s="16">
        <v>138.84</v>
      </c>
      <c r="I181" s="16">
        <v>138.44</v>
      </c>
      <c r="J181" s="16">
        <v>50.63</v>
      </c>
      <c r="K181" s="16">
        <v>87.06</v>
      </c>
      <c r="L181" s="16">
        <v>426.66</v>
      </c>
      <c r="M181" s="16">
        <v>40.659999999999997</v>
      </c>
      <c r="N181" s="16">
        <v>38.840000000000003</v>
      </c>
      <c r="O181" s="16">
        <v>60.68</v>
      </c>
      <c r="P181" s="16">
        <v>14.97</v>
      </c>
      <c r="Q181" s="16">
        <v>201.11</v>
      </c>
      <c r="R181" s="16">
        <v>138.65</v>
      </c>
      <c r="S181" s="16">
        <v>78.400000000000006</v>
      </c>
      <c r="T181" s="16">
        <v>52.3</v>
      </c>
      <c r="U181" s="17">
        <v>21.83</v>
      </c>
      <c r="V181" s="16">
        <v>15.774431</v>
      </c>
      <c r="W181" s="16">
        <v>30.025355000000001</v>
      </c>
      <c r="X181" s="17">
        <v>20.619575999999999</v>
      </c>
    </row>
    <row r="182" spans="1:24" s="14" customFormat="1" ht="11.25" x14ac:dyDescent="0.2">
      <c r="A182" s="21">
        <v>37653</v>
      </c>
      <c r="B182" s="16">
        <v>834.06756200000007</v>
      </c>
      <c r="C182" s="16">
        <v>54.7</v>
      </c>
      <c r="D182" s="16">
        <v>35.65</v>
      </c>
      <c r="E182" s="16">
        <v>367.53</v>
      </c>
      <c r="F182" s="16">
        <v>41.15</v>
      </c>
      <c r="G182" s="16">
        <v>69.14</v>
      </c>
      <c r="H182" s="16">
        <v>139.12</v>
      </c>
      <c r="I182" s="16">
        <v>143.6</v>
      </c>
      <c r="J182" s="16">
        <v>32.799999999999997</v>
      </c>
      <c r="K182" s="16">
        <v>94.45</v>
      </c>
      <c r="L182" s="16">
        <v>420.25</v>
      </c>
      <c r="M182" s="16">
        <v>39.21</v>
      </c>
      <c r="N182" s="16">
        <v>28.67</v>
      </c>
      <c r="O182" s="16">
        <v>62.84</v>
      </c>
      <c r="P182" s="16">
        <v>5.73</v>
      </c>
      <c r="Q182" s="16">
        <v>170.72</v>
      </c>
      <c r="R182" s="16">
        <v>123.93</v>
      </c>
      <c r="S182" s="16">
        <v>84.8</v>
      </c>
      <c r="T182" s="16">
        <v>46.35</v>
      </c>
      <c r="U182" s="17">
        <v>19.23</v>
      </c>
      <c r="V182" s="16">
        <v>23.087900999999999</v>
      </c>
      <c r="W182" s="16">
        <v>29.08963</v>
      </c>
      <c r="X182" s="17">
        <v>65.851114999999993</v>
      </c>
    </row>
    <row r="183" spans="1:24" s="14" customFormat="1" ht="11.25" x14ac:dyDescent="0.2">
      <c r="A183" s="21">
        <v>37681</v>
      </c>
      <c r="B183" s="16">
        <v>691.75843700000007</v>
      </c>
      <c r="C183" s="16">
        <v>53.89</v>
      </c>
      <c r="D183" s="16">
        <v>43.33</v>
      </c>
      <c r="E183" s="16">
        <v>382.38</v>
      </c>
      <c r="F183" s="16">
        <v>36.54</v>
      </c>
      <c r="G183" s="16">
        <v>76.94</v>
      </c>
      <c r="H183" s="16">
        <v>140.52000000000001</v>
      </c>
      <c r="I183" s="16">
        <v>131.88</v>
      </c>
      <c r="J183" s="16">
        <v>35.61</v>
      </c>
      <c r="K183" s="16">
        <v>85.07</v>
      </c>
      <c r="L183" s="16">
        <v>388.37</v>
      </c>
      <c r="M183" s="16">
        <v>35.61</v>
      </c>
      <c r="N183" s="16">
        <v>31.3</v>
      </c>
      <c r="O183" s="16">
        <v>60.95</v>
      </c>
      <c r="P183" s="16">
        <v>7.47</v>
      </c>
      <c r="Q183" s="16">
        <v>165.41</v>
      </c>
      <c r="R183" s="16">
        <v>136.97999999999999</v>
      </c>
      <c r="S183" s="16">
        <v>97</v>
      </c>
      <c r="T183" s="16">
        <v>49.02</v>
      </c>
      <c r="U183" s="17">
        <v>20.55</v>
      </c>
      <c r="V183" s="16">
        <v>25.870833000000001</v>
      </c>
      <c r="W183" s="16">
        <v>20.806283000000001</v>
      </c>
      <c r="X183" s="17">
        <v>43.556362999999997</v>
      </c>
    </row>
    <row r="184" spans="1:24" s="14" customFormat="1" ht="11.25" x14ac:dyDescent="0.2">
      <c r="A184" s="21">
        <v>37712</v>
      </c>
      <c r="B184" s="16">
        <v>727.01875899999993</v>
      </c>
      <c r="C184" s="16">
        <v>62.75</v>
      </c>
      <c r="D184" s="16">
        <v>42.36</v>
      </c>
      <c r="E184" s="16">
        <v>326.06</v>
      </c>
      <c r="F184" s="16">
        <v>70.72</v>
      </c>
      <c r="G184" s="16">
        <v>91.72</v>
      </c>
      <c r="H184" s="16">
        <v>161.26</v>
      </c>
      <c r="I184" s="16">
        <v>184.29</v>
      </c>
      <c r="J184" s="16">
        <v>33.29</v>
      </c>
      <c r="K184" s="16">
        <v>97.17</v>
      </c>
      <c r="L184" s="16">
        <v>382.66</v>
      </c>
      <c r="M184" s="16">
        <v>39.82</v>
      </c>
      <c r="N184" s="16">
        <v>39.94</v>
      </c>
      <c r="O184" s="16">
        <v>50.3</v>
      </c>
      <c r="P184" s="16">
        <v>16.45</v>
      </c>
      <c r="Q184" s="16">
        <v>202.86</v>
      </c>
      <c r="R184" s="16">
        <v>166.03</v>
      </c>
      <c r="S184" s="16">
        <v>119.91</v>
      </c>
      <c r="T184" s="16">
        <v>48.4</v>
      </c>
      <c r="U184" s="17">
        <v>22.17</v>
      </c>
      <c r="V184" s="16">
        <v>17.549674</v>
      </c>
      <c r="W184" s="16">
        <v>27.471233000000002</v>
      </c>
      <c r="X184" s="17">
        <v>70.435430999999994</v>
      </c>
    </row>
    <row r="185" spans="1:24" s="14" customFormat="1" ht="11.25" x14ac:dyDescent="0.2">
      <c r="A185" s="21">
        <v>37742</v>
      </c>
      <c r="B185" s="16">
        <v>772.53404499999999</v>
      </c>
      <c r="C185" s="16">
        <v>65.73</v>
      </c>
      <c r="D185" s="16">
        <v>41.98</v>
      </c>
      <c r="E185" s="16">
        <v>371.05</v>
      </c>
      <c r="F185" s="16">
        <v>46.46</v>
      </c>
      <c r="G185" s="16">
        <v>85.17</v>
      </c>
      <c r="H185" s="16">
        <v>159.30000000000001</v>
      </c>
      <c r="I185" s="16">
        <v>138.63</v>
      </c>
      <c r="J185" s="16">
        <v>41.35</v>
      </c>
      <c r="K185" s="16">
        <v>132.94</v>
      </c>
      <c r="L185" s="16">
        <v>388.58</v>
      </c>
      <c r="M185" s="16">
        <v>48.38</v>
      </c>
      <c r="N185" s="16">
        <v>42.5</v>
      </c>
      <c r="O185" s="16">
        <v>57.15</v>
      </c>
      <c r="P185" s="16">
        <v>38.99</v>
      </c>
      <c r="Q185" s="16">
        <v>204.71</v>
      </c>
      <c r="R185" s="16">
        <v>171.02</v>
      </c>
      <c r="S185" s="16">
        <v>93.28</v>
      </c>
      <c r="T185" s="16">
        <v>49.29</v>
      </c>
      <c r="U185" s="17">
        <v>24.21</v>
      </c>
      <c r="V185" s="16">
        <v>15.238746000000001</v>
      </c>
      <c r="W185" s="16">
        <v>36.568109999999997</v>
      </c>
      <c r="X185" s="17">
        <v>50.314981000000003</v>
      </c>
    </row>
    <row r="186" spans="1:24" s="14" customFormat="1" ht="11.25" x14ac:dyDescent="0.2">
      <c r="A186" s="21">
        <v>37773</v>
      </c>
      <c r="B186" s="16">
        <v>669.62610100000006</v>
      </c>
      <c r="C186" s="16">
        <v>46.85</v>
      </c>
      <c r="D186" s="16">
        <v>37.369999999999997</v>
      </c>
      <c r="E186" s="16">
        <v>332.16</v>
      </c>
      <c r="F186" s="16">
        <v>34.81</v>
      </c>
      <c r="G186" s="16">
        <v>57.33</v>
      </c>
      <c r="H186" s="16">
        <v>114.79</v>
      </c>
      <c r="I186" s="16">
        <v>138.13999999999999</v>
      </c>
      <c r="J186" s="16">
        <v>39.880000000000003</v>
      </c>
      <c r="K186" s="16">
        <v>107.98</v>
      </c>
      <c r="L186" s="16">
        <v>338.81</v>
      </c>
      <c r="M186" s="16">
        <v>44.79</v>
      </c>
      <c r="N186" s="16">
        <v>48.74</v>
      </c>
      <c r="O186" s="16">
        <v>65.08</v>
      </c>
      <c r="P186" s="16">
        <v>28.31</v>
      </c>
      <c r="Q186" s="16">
        <v>166.15</v>
      </c>
      <c r="R186" s="16">
        <v>165.76</v>
      </c>
      <c r="S186" s="16">
        <v>79.510000000000005</v>
      </c>
      <c r="T186" s="16">
        <v>44.76</v>
      </c>
      <c r="U186" s="17">
        <v>17.62</v>
      </c>
      <c r="V186" s="16">
        <v>20.903487999999999</v>
      </c>
      <c r="W186" s="16">
        <v>32.062503999999997</v>
      </c>
      <c r="X186" s="17">
        <v>24.840752999999999</v>
      </c>
    </row>
    <row r="187" spans="1:24" s="14" customFormat="1" ht="11.25" x14ac:dyDescent="0.2">
      <c r="A187" s="21">
        <v>37803</v>
      </c>
      <c r="B187" s="16">
        <v>813.38077599999997</v>
      </c>
      <c r="C187" s="16">
        <v>61.19</v>
      </c>
      <c r="D187" s="16">
        <v>44.35</v>
      </c>
      <c r="E187" s="16">
        <v>337.18</v>
      </c>
      <c r="F187" s="16">
        <v>42.99</v>
      </c>
      <c r="G187" s="16">
        <v>88.59</v>
      </c>
      <c r="H187" s="16">
        <v>143.16</v>
      </c>
      <c r="I187" s="16">
        <v>171.83</v>
      </c>
      <c r="J187" s="16">
        <v>42.45</v>
      </c>
      <c r="K187" s="16">
        <v>117.46</v>
      </c>
      <c r="L187" s="16">
        <v>334.79</v>
      </c>
      <c r="M187" s="16">
        <v>45.21</v>
      </c>
      <c r="N187" s="16">
        <v>51.52</v>
      </c>
      <c r="O187" s="16">
        <v>62.92</v>
      </c>
      <c r="P187" s="16">
        <v>15.98</v>
      </c>
      <c r="Q187" s="16">
        <v>243.37</v>
      </c>
      <c r="R187" s="16">
        <v>169.76</v>
      </c>
      <c r="S187" s="16">
        <v>87.26</v>
      </c>
      <c r="T187" s="16">
        <v>50.74</v>
      </c>
      <c r="U187" s="17">
        <v>16.059999999999999</v>
      </c>
      <c r="V187" s="16">
        <v>26.456157000000001</v>
      </c>
      <c r="W187" s="16">
        <v>47.219949999999997</v>
      </c>
      <c r="X187" s="17">
        <v>23.376759</v>
      </c>
    </row>
    <row r="188" spans="1:24" s="14" customFormat="1" ht="11.25" x14ac:dyDescent="0.2">
      <c r="A188" s="21">
        <v>37834</v>
      </c>
      <c r="B188" s="16">
        <v>699.00807999999995</v>
      </c>
      <c r="C188" s="16">
        <v>43.2</v>
      </c>
      <c r="D188" s="16">
        <v>43.03</v>
      </c>
      <c r="E188" s="16">
        <v>351.68</v>
      </c>
      <c r="F188" s="16">
        <v>40.630000000000003</v>
      </c>
      <c r="G188" s="16">
        <v>83.56</v>
      </c>
      <c r="H188" s="16">
        <v>151.19999999999999</v>
      </c>
      <c r="I188" s="16">
        <v>129.54</v>
      </c>
      <c r="J188" s="16">
        <v>37.840000000000003</v>
      </c>
      <c r="K188" s="16">
        <v>72.209999999999994</v>
      </c>
      <c r="L188" s="16">
        <v>342.87</v>
      </c>
      <c r="M188" s="16">
        <v>41.66</v>
      </c>
      <c r="N188" s="16">
        <v>37.729999999999997</v>
      </c>
      <c r="O188" s="16">
        <v>72.31</v>
      </c>
      <c r="P188" s="16">
        <v>29.66</v>
      </c>
      <c r="Q188" s="16">
        <v>209.6</v>
      </c>
      <c r="R188" s="16">
        <v>179.44</v>
      </c>
      <c r="S188" s="16">
        <v>61.56</v>
      </c>
      <c r="T188" s="16">
        <v>55.63</v>
      </c>
      <c r="U188" s="17">
        <v>20.14</v>
      </c>
      <c r="V188" s="16">
        <v>28.586195</v>
      </c>
      <c r="W188" s="16">
        <v>35.990400999999999</v>
      </c>
      <c r="X188" s="17">
        <v>29.695246000000001</v>
      </c>
    </row>
    <row r="189" spans="1:24" s="14" customFormat="1" ht="11.25" x14ac:dyDescent="0.2">
      <c r="A189" s="21">
        <v>37865</v>
      </c>
      <c r="B189" s="16">
        <v>922.314888</v>
      </c>
      <c r="C189" s="16">
        <v>63.93</v>
      </c>
      <c r="D189" s="16">
        <v>49.78</v>
      </c>
      <c r="E189" s="16">
        <v>366.52</v>
      </c>
      <c r="F189" s="16">
        <v>38.17</v>
      </c>
      <c r="G189" s="16">
        <v>80.87</v>
      </c>
      <c r="H189" s="16">
        <v>144.22</v>
      </c>
      <c r="I189" s="16">
        <v>171.45</v>
      </c>
      <c r="J189" s="16">
        <v>81.489999999999995</v>
      </c>
      <c r="K189" s="16">
        <v>95.84</v>
      </c>
      <c r="L189" s="16">
        <v>408.35</v>
      </c>
      <c r="M189" s="16">
        <v>51.65</v>
      </c>
      <c r="N189" s="16">
        <v>42.14</v>
      </c>
      <c r="O189" s="16">
        <v>90.74</v>
      </c>
      <c r="P189" s="16">
        <v>49.9</v>
      </c>
      <c r="Q189" s="16">
        <v>240.22</v>
      </c>
      <c r="R189" s="16">
        <v>243.46</v>
      </c>
      <c r="S189" s="16">
        <v>81.77</v>
      </c>
      <c r="T189" s="16">
        <v>63.55</v>
      </c>
      <c r="U189" s="17">
        <v>26.31</v>
      </c>
      <c r="V189" s="16">
        <v>58.025804999999998</v>
      </c>
      <c r="W189" s="16">
        <v>96.612770999999995</v>
      </c>
      <c r="X189" s="17">
        <v>49.845731999999998</v>
      </c>
    </row>
    <row r="190" spans="1:24" s="14" customFormat="1" ht="11.25" x14ac:dyDescent="0.2">
      <c r="A190" s="21">
        <v>37895</v>
      </c>
      <c r="B190" s="16">
        <v>1018.814453</v>
      </c>
      <c r="C190" s="16">
        <v>77.97</v>
      </c>
      <c r="D190" s="16">
        <v>58.7</v>
      </c>
      <c r="E190" s="16">
        <v>385.9</v>
      </c>
      <c r="F190" s="16">
        <v>55.46</v>
      </c>
      <c r="G190" s="16">
        <v>72.349999999999994</v>
      </c>
      <c r="H190" s="16">
        <v>186.79</v>
      </c>
      <c r="I190" s="16">
        <v>148.49</v>
      </c>
      <c r="J190" s="16">
        <v>40.69</v>
      </c>
      <c r="K190" s="16">
        <v>95.7</v>
      </c>
      <c r="L190" s="16">
        <v>440.74</v>
      </c>
      <c r="M190" s="16">
        <v>52.44</v>
      </c>
      <c r="N190" s="16">
        <v>48.1</v>
      </c>
      <c r="O190" s="16">
        <v>68.83</v>
      </c>
      <c r="P190" s="16">
        <v>26.3</v>
      </c>
      <c r="Q190" s="16">
        <v>255.44</v>
      </c>
      <c r="R190" s="16">
        <v>258.02</v>
      </c>
      <c r="S190" s="16">
        <v>108.06</v>
      </c>
      <c r="T190" s="16">
        <v>66.84</v>
      </c>
      <c r="U190" s="17">
        <v>24.82</v>
      </c>
      <c r="V190" s="16">
        <v>25.924205000000001</v>
      </c>
      <c r="W190" s="16">
        <v>49.849995</v>
      </c>
      <c r="X190" s="17">
        <v>48.393456999999998</v>
      </c>
    </row>
    <row r="191" spans="1:24" s="14" customFormat="1" ht="11.25" x14ac:dyDescent="0.2">
      <c r="A191" s="21">
        <v>37926</v>
      </c>
      <c r="B191" s="16">
        <v>835.72992899999997</v>
      </c>
      <c r="C191" s="16">
        <v>69.92</v>
      </c>
      <c r="D191" s="16">
        <v>51.32</v>
      </c>
      <c r="E191" s="16">
        <v>344.09</v>
      </c>
      <c r="F191" s="16">
        <v>27.66</v>
      </c>
      <c r="G191" s="16">
        <v>82.25</v>
      </c>
      <c r="H191" s="16">
        <v>132.88999999999999</v>
      </c>
      <c r="I191" s="16">
        <v>122</v>
      </c>
      <c r="J191" s="16">
        <v>32.75</v>
      </c>
      <c r="K191" s="16">
        <v>84.08</v>
      </c>
      <c r="L191" s="16">
        <v>373.2</v>
      </c>
      <c r="M191" s="16">
        <v>52.69</v>
      </c>
      <c r="N191" s="16">
        <v>36.409999999999997</v>
      </c>
      <c r="O191" s="16">
        <v>78.66</v>
      </c>
      <c r="P191" s="16">
        <v>28.9</v>
      </c>
      <c r="Q191" s="16">
        <v>297.52999999999997</v>
      </c>
      <c r="R191" s="16">
        <v>197.35</v>
      </c>
      <c r="S191" s="16">
        <v>94.87</v>
      </c>
      <c r="T191" s="16">
        <v>61.31</v>
      </c>
      <c r="U191" s="17">
        <v>21.28</v>
      </c>
      <c r="V191" s="16">
        <v>17.027829000000001</v>
      </c>
      <c r="W191" s="16">
        <v>78.887090000000001</v>
      </c>
      <c r="X191" s="17">
        <v>34.190503</v>
      </c>
    </row>
    <row r="192" spans="1:24" s="14" customFormat="1" ht="11.25" x14ac:dyDescent="0.2">
      <c r="A192" s="21">
        <v>37956</v>
      </c>
      <c r="B192" s="16">
        <v>887.41598600000009</v>
      </c>
      <c r="C192" s="16">
        <v>96.38</v>
      </c>
      <c r="D192" s="16">
        <v>44.75</v>
      </c>
      <c r="E192" s="16">
        <v>324.98</v>
      </c>
      <c r="F192" s="16">
        <v>38.74</v>
      </c>
      <c r="G192" s="16">
        <v>94.95</v>
      </c>
      <c r="H192" s="16">
        <v>151.57</v>
      </c>
      <c r="I192" s="16">
        <v>134.76</v>
      </c>
      <c r="J192" s="16">
        <v>39.85</v>
      </c>
      <c r="K192" s="16">
        <v>132.44999999999999</v>
      </c>
      <c r="L192" s="16">
        <v>427.98</v>
      </c>
      <c r="M192" s="16">
        <v>45.79</v>
      </c>
      <c r="N192" s="16">
        <v>28.86</v>
      </c>
      <c r="O192" s="16">
        <v>67.180000000000007</v>
      </c>
      <c r="P192" s="16">
        <v>13.15</v>
      </c>
      <c r="Q192" s="16">
        <v>163.49</v>
      </c>
      <c r="R192" s="16">
        <v>197.21</v>
      </c>
      <c r="S192" s="16">
        <v>92.37</v>
      </c>
      <c r="T192" s="16">
        <v>57.78</v>
      </c>
      <c r="U192" s="17">
        <v>15.93</v>
      </c>
      <c r="V192" s="16">
        <v>18.162537</v>
      </c>
      <c r="W192" s="16">
        <v>70.572624000000005</v>
      </c>
      <c r="X192" s="17">
        <v>24.624027999999999</v>
      </c>
    </row>
    <row r="193" spans="1:24" s="14" customFormat="1" ht="11.25" x14ac:dyDescent="0.2">
      <c r="A193" s="21">
        <v>37987</v>
      </c>
      <c r="B193" s="16">
        <v>772.43745999999999</v>
      </c>
      <c r="C193" s="16">
        <v>68.7</v>
      </c>
      <c r="D193" s="16">
        <v>38.21</v>
      </c>
      <c r="E193" s="16">
        <v>380.2</v>
      </c>
      <c r="F193" s="16">
        <v>55.87</v>
      </c>
      <c r="G193" s="16">
        <v>86.79</v>
      </c>
      <c r="H193" s="16">
        <v>158.1</v>
      </c>
      <c r="I193" s="16">
        <v>139.22</v>
      </c>
      <c r="J193" s="16">
        <v>33.659999999999997</v>
      </c>
      <c r="K193" s="16">
        <v>89.69</v>
      </c>
      <c r="L193" s="16">
        <v>387.52</v>
      </c>
      <c r="M193" s="16">
        <v>40.81</v>
      </c>
      <c r="N193" s="16">
        <v>24.35</v>
      </c>
      <c r="O193" s="16">
        <v>76.39</v>
      </c>
      <c r="P193" s="16">
        <v>10.78</v>
      </c>
      <c r="Q193" s="16">
        <v>196.12</v>
      </c>
      <c r="R193" s="16">
        <v>221.24</v>
      </c>
      <c r="S193" s="16">
        <v>112.58</v>
      </c>
      <c r="T193" s="16">
        <v>62.03</v>
      </c>
      <c r="U193" s="17">
        <v>19.010000000000002</v>
      </c>
      <c r="V193" s="16">
        <v>25.074484999999999</v>
      </c>
      <c r="W193" s="16">
        <v>55.017969000000001</v>
      </c>
      <c r="X193" s="17">
        <v>42.614854000000001</v>
      </c>
    </row>
    <row r="194" spans="1:24" s="14" customFormat="1" ht="11.25" x14ac:dyDescent="0.2">
      <c r="A194" s="21">
        <v>38018</v>
      </c>
      <c r="B194" s="16">
        <v>777.23798899999997</v>
      </c>
      <c r="C194" s="16">
        <v>54.18</v>
      </c>
      <c r="D194" s="16">
        <v>36.03</v>
      </c>
      <c r="E194" s="16">
        <v>293.69</v>
      </c>
      <c r="F194" s="16">
        <v>35.81</v>
      </c>
      <c r="G194" s="16">
        <v>52.76</v>
      </c>
      <c r="H194" s="16">
        <v>158.37</v>
      </c>
      <c r="I194" s="16">
        <v>120.02</v>
      </c>
      <c r="J194" s="16">
        <v>30.44</v>
      </c>
      <c r="K194" s="16">
        <v>86.77</v>
      </c>
      <c r="L194" s="16">
        <v>396.92</v>
      </c>
      <c r="M194" s="16">
        <v>36.4</v>
      </c>
      <c r="N194" s="16">
        <v>22.56</v>
      </c>
      <c r="O194" s="16">
        <v>107.29</v>
      </c>
      <c r="P194" s="16">
        <v>17.16</v>
      </c>
      <c r="Q194" s="16">
        <v>147.86000000000001</v>
      </c>
      <c r="R194" s="16">
        <v>197.9</v>
      </c>
      <c r="S194" s="16">
        <v>86.86</v>
      </c>
      <c r="T194" s="16">
        <v>51.6</v>
      </c>
      <c r="U194" s="17">
        <v>18.7</v>
      </c>
      <c r="V194" s="16">
        <v>32.244404000000003</v>
      </c>
      <c r="W194" s="16">
        <v>49.845956000000001</v>
      </c>
      <c r="X194" s="17">
        <v>19.408401000000001</v>
      </c>
    </row>
    <row r="195" spans="1:24" s="14" customFormat="1" ht="11.25" x14ac:dyDescent="0.2">
      <c r="A195" s="21">
        <v>38047</v>
      </c>
      <c r="B195" s="16">
        <v>1062.6102190000001</v>
      </c>
      <c r="C195" s="16">
        <v>73.239999999999995</v>
      </c>
      <c r="D195" s="16">
        <v>68.91</v>
      </c>
      <c r="E195" s="16">
        <v>460.91</v>
      </c>
      <c r="F195" s="16">
        <v>51.57</v>
      </c>
      <c r="G195" s="16">
        <v>100.12</v>
      </c>
      <c r="H195" s="16">
        <v>237.02</v>
      </c>
      <c r="I195" s="16">
        <v>167.05</v>
      </c>
      <c r="J195" s="16">
        <v>60.27</v>
      </c>
      <c r="K195" s="16">
        <v>140.72</v>
      </c>
      <c r="L195" s="16">
        <v>486.84</v>
      </c>
      <c r="M195" s="16">
        <v>43.79</v>
      </c>
      <c r="N195" s="16">
        <v>27.61</v>
      </c>
      <c r="O195" s="16">
        <v>104.98</v>
      </c>
      <c r="P195" s="16">
        <v>10.47</v>
      </c>
      <c r="Q195" s="16">
        <v>254.62</v>
      </c>
      <c r="R195" s="16">
        <v>250.07</v>
      </c>
      <c r="S195" s="16">
        <v>133.91</v>
      </c>
      <c r="T195" s="16">
        <v>71.180000000000007</v>
      </c>
      <c r="U195" s="17">
        <v>23.93</v>
      </c>
      <c r="V195" s="16">
        <v>22.064557000000001</v>
      </c>
      <c r="W195" s="16">
        <v>61.026600999999999</v>
      </c>
      <c r="X195" s="17">
        <v>32.125799000000001</v>
      </c>
    </row>
    <row r="196" spans="1:24" s="14" customFormat="1" ht="11.25" x14ac:dyDescent="0.2">
      <c r="A196" s="21">
        <v>38078</v>
      </c>
      <c r="B196" s="16">
        <v>892.80865500000004</v>
      </c>
      <c r="C196" s="16">
        <v>58.91</v>
      </c>
      <c r="D196" s="16">
        <v>52.42</v>
      </c>
      <c r="E196" s="16">
        <v>365.64</v>
      </c>
      <c r="F196" s="16">
        <v>66.569999999999993</v>
      </c>
      <c r="G196" s="16">
        <v>75.17</v>
      </c>
      <c r="H196" s="16">
        <v>180.58</v>
      </c>
      <c r="I196" s="16">
        <v>147.65</v>
      </c>
      <c r="J196" s="16">
        <v>43.19</v>
      </c>
      <c r="K196" s="16">
        <v>99.75</v>
      </c>
      <c r="L196" s="16">
        <v>382.75</v>
      </c>
      <c r="M196" s="16">
        <v>38.39</v>
      </c>
      <c r="N196" s="16">
        <v>29.6</v>
      </c>
      <c r="O196" s="16">
        <v>128.55000000000001</v>
      </c>
      <c r="P196" s="16">
        <v>9.39</v>
      </c>
      <c r="Q196" s="16">
        <v>217.54</v>
      </c>
      <c r="R196" s="16">
        <v>238.88</v>
      </c>
      <c r="S196" s="16">
        <v>140.41</v>
      </c>
      <c r="T196" s="16">
        <v>66.400000000000006</v>
      </c>
      <c r="U196" s="17">
        <v>20.010000000000002</v>
      </c>
      <c r="V196" s="16">
        <v>19.981715999999999</v>
      </c>
      <c r="W196" s="16">
        <v>37.955893000000003</v>
      </c>
      <c r="X196" s="17">
        <v>24.189529</v>
      </c>
    </row>
    <row r="197" spans="1:24" s="14" customFormat="1" ht="11.25" x14ac:dyDescent="0.2">
      <c r="A197" s="21">
        <v>38108</v>
      </c>
      <c r="B197" s="16">
        <v>891.252745</v>
      </c>
      <c r="C197" s="16">
        <v>67.22</v>
      </c>
      <c r="D197" s="16">
        <v>61.42</v>
      </c>
      <c r="E197" s="16">
        <v>384.75</v>
      </c>
      <c r="F197" s="16">
        <v>44.44</v>
      </c>
      <c r="G197" s="16">
        <v>75.37</v>
      </c>
      <c r="H197" s="16">
        <v>181.57</v>
      </c>
      <c r="I197" s="16">
        <v>172.94</v>
      </c>
      <c r="J197" s="16">
        <v>46.81</v>
      </c>
      <c r="K197" s="16">
        <v>89.21</v>
      </c>
      <c r="L197" s="16">
        <v>419.46</v>
      </c>
      <c r="M197" s="16">
        <v>35.65</v>
      </c>
      <c r="N197" s="16">
        <v>30.93</v>
      </c>
      <c r="O197" s="16">
        <v>71.42</v>
      </c>
      <c r="P197" s="16">
        <v>10.39</v>
      </c>
      <c r="Q197" s="16">
        <v>208.74</v>
      </c>
      <c r="R197" s="16">
        <v>252.13</v>
      </c>
      <c r="S197" s="16">
        <v>141.99</v>
      </c>
      <c r="T197" s="16">
        <v>80.5</v>
      </c>
      <c r="U197" s="17">
        <v>25.52</v>
      </c>
      <c r="V197" s="16">
        <v>17.957556</v>
      </c>
      <c r="W197" s="16">
        <v>44.445272000000003</v>
      </c>
      <c r="X197" s="17">
        <v>30.215173</v>
      </c>
    </row>
    <row r="198" spans="1:24" s="14" customFormat="1" ht="11.25" x14ac:dyDescent="0.2">
      <c r="A198" s="21">
        <v>38139</v>
      </c>
      <c r="B198" s="16">
        <v>1004.6428810000001</v>
      </c>
      <c r="C198" s="16">
        <v>76.62</v>
      </c>
      <c r="D198" s="16">
        <v>73.22</v>
      </c>
      <c r="E198" s="16">
        <v>434.26</v>
      </c>
      <c r="F198" s="16">
        <v>63.24</v>
      </c>
      <c r="G198" s="16">
        <v>105.36</v>
      </c>
      <c r="H198" s="16">
        <v>200.99</v>
      </c>
      <c r="I198" s="16">
        <v>176.85</v>
      </c>
      <c r="J198" s="16">
        <v>41.3</v>
      </c>
      <c r="K198" s="16">
        <v>109.1</v>
      </c>
      <c r="L198" s="16">
        <v>478.54</v>
      </c>
      <c r="M198" s="16">
        <v>43.95</v>
      </c>
      <c r="N198" s="16">
        <v>23.57</v>
      </c>
      <c r="O198" s="16">
        <v>142.28</v>
      </c>
      <c r="P198" s="16">
        <v>14.04</v>
      </c>
      <c r="Q198" s="16">
        <v>258.79000000000002</v>
      </c>
      <c r="R198" s="16">
        <v>331.62</v>
      </c>
      <c r="S198" s="16">
        <v>164.17</v>
      </c>
      <c r="T198" s="16">
        <v>88.33</v>
      </c>
      <c r="U198" s="17">
        <v>30.11</v>
      </c>
      <c r="V198" s="16">
        <v>42.240744999999997</v>
      </c>
      <c r="W198" s="16">
        <v>97.953593999999995</v>
      </c>
      <c r="X198" s="17">
        <v>57.198445</v>
      </c>
    </row>
    <row r="199" spans="1:24" s="14" customFormat="1" ht="11.25" x14ac:dyDescent="0.2">
      <c r="A199" s="21">
        <v>38169</v>
      </c>
      <c r="B199" s="16">
        <v>893.93559199999993</v>
      </c>
      <c r="C199" s="16">
        <v>80.61</v>
      </c>
      <c r="D199" s="16">
        <v>64.12</v>
      </c>
      <c r="E199" s="16">
        <v>422.82</v>
      </c>
      <c r="F199" s="16">
        <v>53.48</v>
      </c>
      <c r="G199" s="16">
        <v>101.86</v>
      </c>
      <c r="H199" s="16">
        <v>197.61</v>
      </c>
      <c r="I199" s="16">
        <v>217.63</v>
      </c>
      <c r="J199" s="16">
        <v>79.52</v>
      </c>
      <c r="K199" s="16">
        <v>126.15</v>
      </c>
      <c r="L199" s="16">
        <v>469.24</v>
      </c>
      <c r="M199" s="16">
        <v>42.38</v>
      </c>
      <c r="N199" s="16">
        <v>14.29</v>
      </c>
      <c r="O199" s="16">
        <v>108.27</v>
      </c>
      <c r="P199" s="16">
        <v>11.41</v>
      </c>
      <c r="Q199" s="16">
        <v>246.07</v>
      </c>
      <c r="R199" s="16">
        <v>378.96</v>
      </c>
      <c r="S199" s="16">
        <v>170.61</v>
      </c>
      <c r="T199" s="16">
        <v>92.95</v>
      </c>
      <c r="U199" s="17">
        <v>30.22</v>
      </c>
      <c r="V199" s="16">
        <v>37.216524999999997</v>
      </c>
      <c r="W199" s="16">
        <v>67.898391000000004</v>
      </c>
      <c r="X199" s="17">
        <v>70.041065000000003</v>
      </c>
    </row>
    <row r="200" spans="1:24" s="14" customFormat="1" ht="11.25" x14ac:dyDescent="0.2">
      <c r="A200" s="21">
        <v>38200</v>
      </c>
      <c r="B200" s="16">
        <v>1086.6527409999999</v>
      </c>
      <c r="C200" s="16">
        <v>76.77</v>
      </c>
      <c r="D200" s="16">
        <v>61.87</v>
      </c>
      <c r="E200" s="16">
        <v>474.04</v>
      </c>
      <c r="F200" s="16">
        <v>47.57</v>
      </c>
      <c r="G200" s="16">
        <v>111.97</v>
      </c>
      <c r="H200" s="16">
        <v>218.4</v>
      </c>
      <c r="I200" s="16">
        <v>200.1</v>
      </c>
      <c r="J200" s="16">
        <v>42.26</v>
      </c>
      <c r="K200" s="16">
        <v>107.31</v>
      </c>
      <c r="L200" s="16">
        <v>475.32</v>
      </c>
      <c r="M200" s="16">
        <v>45.38</v>
      </c>
      <c r="N200" s="16">
        <v>14.26</v>
      </c>
      <c r="O200" s="16">
        <v>134.27000000000001</v>
      </c>
      <c r="P200" s="16">
        <v>16.09</v>
      </c>
      <c r="Q200" s="16">
        <v>276.22000000000003</v>
      </c>
      <c r="R200" s="16">
        <v>373.78</v>
      </c>
      <c r="S200" s="16">
        <v>141.68</v>
      </c>
      <c r="T200" s="16">
        <v>89.89</v>
      </c>
      <c r="U200" s="17">
        <v>25.76</v>
      </c>
      <c r="V200" s="16">
        <v>29.404077999999998</v>
      </c>
      <c r="W200" s="16">
        <v>68.652163999999999</v>
      </c>
      <c r="X200" s="17">
        <v>39.586561000000003</v>
      </c>
    </row>
    <row r="201" spans="1:24" s="14" customFormat="1" ht="11.25" x14ac:dyDescent="0.2">
      <c r="A201" s="21">
        <v>38231</v>
      </c>
      <c r="B201" s="16">
        <v>986.35049399999991</v>
      </c>
      <c r="C201" s="16">
        <v>72.59</v>
      </c>
      <c r="D201" s="16">
        <v>63.3</v>
      </c>
      <c r="E201" s="16">
        <v>471.54</v>
      </c>
      <c r="F201" s="16">
        <v>52.48</v>
      </c>
      <c r="G201" s="16">
        <v>123.05</v>
      </c>
      <c r="H201" s="16">
        <v>180.98</v>
      </c>
      <c r="I201" s="16">
        <v>175.6</v>
      </c>
      <c r="J201" s="16">
        <v>55.79</v>
      </c>
      <c r="K201" s="16">
        <v>115.49</v>
      </c>
      <c r="L201" s="16">
        <v>508.65</v>
      </c>
      <c r="M201" s="16">
        <v>45.92</v>
      </c>
      <c r="N201" s="16">
        <v>23.18</v>
      </c>
      <c r="O201" s="16">
        <v>138.6</v>
      </c>
      <c r="P201" s="16">
        <v>20.440000000000001</v>
      </c>
      <c r="Q201" s="16">
        <v>308.3</v>
      </c>
      <c r="R201" s="16">
        <v>353.99</v>
      </c>
      <c r="S201" s="16">
        <v>160.91</v>
      </c>
      <c r="T201" s="16">
        <v>88.65</v>
      </c>
      <c r="U201" s="17">
        <v>44.29</v>
      </c>
      <c r="V201" s="16">
        <v>33.223678</v>
      </c>
      <c r="W201" s="16">
        <v>92.547732999999994</v>
      </c>
      <c r="X201" s="17">
        <v>57.398890000000002</v>
      </c>
    </row>
    <row r="202" spans="1:24" s="14" customFormat="1" ht="11.25" x14ac:dyDescent="0.2">
      <c r="A202" s="21">
        <v>38261</v>
      </c>
      <c r="B202" s="16">
        <v>957.93705598999998</v>
      </c>
      <c r="C202" s="16">
        <v>90.13</v>
      </c>
      <c r="D202" s="16">
        <v>59.38</v>
      </c>
      <c r="E202" s="16">
        <v>448.89</v>
      </c>
      <c r="F202" s="16">
        <v>58.93</v>
      </c>
      <c r="G202" s="16">
        <v>97.78</v>
      </c>
      <c r="H202" s="16">
        <v>191.65</v>
      </c>
      <c r="I202" s="16">
        <v>164.46</v>
      </c>
      <c r="J202" s="16">
        <v>99.3</v>
      </c>
      <c r="K202" s="16">
        <v>125.63</v>
      </c>
      <c r="L202" s="16">
        <v>489.32</v>
      </c>
      <c r="M202" s="16">
        <v>46.88</v>
      </c>
      <c r="N202" s="16">
        <v>28.04</v>
      </c>
      <c r="O202" s="16">
        <v>117.68</v>
      </c>
      <c r="P202" s="16">
        <v>35.03</v>
      </c>
      <c r="Q202" s="16">
        <v>254.48</v>
      </c>
      <c r="R202" s="16">
        <v>387.03</v>
      </c>
      <c r="S202" s="16">
        <v>143.32</v>
      </c>
      <c r="T202" s="16">
        <v>99.84</v>
      </c>
      <c r="U202" s="17">
        <v>25.97</v>
      </c>
      <c r="V202" s="16">
        <v>26.529865000000001</v>
      </c>
      <c r="W202" s="16">
        <v>61.104660000000003</v>
      </c>
      <c r="X202" s="17">
        <v>74.607057999999995</v>
      </c>
    </row>
    <row r="203" spans="1:24" s="14" customFormat="1" ht="11.25" x14ac:dyDescent="0.2">
      <c r="A203" s="21">
        <v>38292</v>
      </c>
      <c r="B203" s="16">
        <v>1039.1454639999999</v>
      </c>
      <c r="C203" s="16">
        <v>70.349999999999994</v>
      </c>
      <c r="D203" s="16">
        <v>70.05</v>
      </c>
      <c r="E203" s="16">
        <v>497.21</v>
      </c>
      <c r="F203" s="16">
        <v>54.78</v>
      </c>
      <c r="G203" s="16">
        <v>114.08</v>
      </c>
      <c r="H203" s="16">
        <v>200.64</v>
      </c>
      <c r="I203" s="16">
        <v>173.26</v>
      </c>
      <c r="J203" s="16">
        <v>46.46</v>
      </c>
      <c r="K203" s="16">
        <v>133.78</v>
      </c>
      <c r="L203" s="16">
        <v>570.47</v>
      </c>
      <c r="M203" s="16">
        <v>50.62</v>
      </c>
      <c r="N203" s="16">
        <v>26.11</v>
      </c>
      <c r="O203" s="16">
        <v>123.7</v>
      </c>
      <c r="P203" s="16">
        <v>26.12</v>
      </c>
      <c r="Q203" s="16">
        <v>275.88</v>
      </c>
      <c r="R203" s="16">
        <v>392.51</v>
      </c>
      <c r="S203" s="16">
        <v>183.01</v>
      </c>
      <c r="T203" s="16">
        <v>105.28</v>
      </c>
      <c r="U203" s="17">
        <v>49.66</v>
      </c>
      <c r="V203" s="16">
        <v>38.883709000000003</v>
      </c>
      <c r="W203" s="16">
        <v>104.097886</v>
      </c>
      <c r="X203" s="17">
        <v>65.835065999999998</v>
      </c>
    </row>
    <row r="204" spans="1:24" s="14" customFormat="1" ht="11.25" x14ac:dyDescent="0.2">
      <c r="A204" s="21">
        <v>38322</v>
      </c>
      <c r="B204" s="16">
        <v>992.05034099000011</v>
      </c>
      <c r="C204" s="16">
        <v>76.94</v>
      </c>
      <c r="D204" s="16">
        <v>54.9</v>
      </c>
      <c r="E204" s="16">
        <v>437.67</v>
      </c>
      <c r="F204" s="16">
        <v>55.54</v>
      </c>
      <c r="G204" s="16">
        <v>130.94999999999999</v>
      </c>
      <c r="H204" s="16">
        <v>177.79</v>
      </c>
      <c r="I204" s="16">
        <v>193.62</v>
      </c>
      <c r="J204" s="16">
        <v>38.9</v>
      </c>
      <c r="K204" s="16">
        <v>131.35</v>
      </c>
      <c r="L204" s="16">
        <v>507.36</v>
      </c>
      <c r="M204" s="16">
        <v>52.69</v>
      </c>
      <c r="N204" s="16">
        <v>33.33</v>
      </c>
      <c r="O204" s="16">
        <v>136.80000000000001</v>
      </c>
      <c r="P204" s="16">
        <v>18.23</v>
      </c>
      <c r="Q204" s="16">
        <v>223.62</v>
      </c>
      <c r="R204" s="16">
        <v>331.77</v>
      </c>
      <c r="S204" s="16">
        <v>150.22</v>
      </c>
      <c r="T204" s="16">
        <v>84.41</v>
      </c>
      <c r="U204" s="17">
        <v>24.04</v>
      </c>
      <c r="V204" s="16">
        <v>48.838583999999997</v>
      </c>
      <c r="W204" s="16">
        <v>67.488061000000002</v>
      </c>
      <c r="X204" s="17">
        <v>42.848874000000002</v>
      </c>
    </row>
    <row r="205" spans="1:24" s="14" customFormat="1" ht="11.25" x14ac:dyDescent="0.2">
      <c r="A205" s="21">
        <v>38353</v>
      </c>
      <c r="B205" s="16">
        <v>894.03534400000001</v>
      </c>
      <c r="C205" s="16">
        <v>65.64</v>
      </c>
      <c r="D205" s="16">
        <v>68.069999999999993</v>
      </c>
      <c r="E205" s="16">
        <v>451.86</v>
      </c>
      <c r="F205" s="16">
        <v>58.96</v>
      </c>
      <c r="G205" s="16">
        <v>138.15</v>
      </c>
      <c r="H205" s="16">
        <v>297.83999999999997</v>
      </c>
      <c r="I205" s="16">
        <v>171.89</v>
      </c>
      <c r="J205" s="16">
        <v>50.9</v>
      </c>
      <c r="K205" s="16">
        <v>100.69</v>
      </c>
      <c r="L205" s="16">
        <v>428.3</v>
      </c>
      <c r="M205" s="16">
        <v>39.630000000000003</v>
      </c>
      <c r="N205" s="16">
        <v>24.42</v>
      </c>
      <c r="O205" s="16">
        <v>112.63</v>
      </c>
      <c r="P205" s="16">
        <v>11.45</v>
      </c>
      <c r="Q205" s="16">
        <v>252.8</v>
      </c>
      <c r="R205" s="16">
        <v>325.04000000000002</v>
      </c>
      <c r="S205" s="16">
        <v>153.33000000000001</v>
      </c>
      <c r="T205" s="16">
        <v>84.27</v>
      </c>
      <c r="U205" s="17">
        <v>23.83</v>
      </c>
      <c r="V205" s="16">
        <v>28.465167000000001</v>
      </c>
      <c r="W205" s="16">
        <v>52.553942999999997</v>
      </c>
      <c r="X205" s="17">
        <v>92.718558000000002</v>
      </c>
    </row>
    <row r="206" spans="1:24" s="14" customFormat="1" ht="11.25" x14ac:dyDescent="0.2">
      <c r="A206" s="21">
        <v>38384</v>
      </c>
      <c r="B206" s="16">
        <v>884.86622999999997</v>
      </c>
      <c r="C206" s="16">
        <v>75.319999999999993</v>
      </c>
      <c r="D206" s="16">
        <v>57.17</v>
      </c>
      <c r="E206" s="16">
        <v>430.36</v>
      </c>
      <c r="F206" s="16">
        <v>47.43</v>
      </c>
      <c r="G206" s="16">
        <v>94.48</v>
      </c>
      <c r="H206" s="16">
        <v>196.55</v>
      </c>
      <c r="I206" s="16">
        <v>166.92</v>
      </c>
      <c r="J206" s="16">
        <v>41.34</v>
      </c>
      <c r="K206" s="16">
        <v>92.17</v>
      </c>
      <c r="L206" s="16">
        <v>480.11</v>
      </c>
      <c r="M206" s="16">
        <v>32.14</v>
      </c>
      <c r="N206" s="16">
        <v>22.82</v>
      </c>
      <c r="O206" s="16">
        <v>88.42</v>
      </c>
      <c r="P206" s="16">
        <v>16.41</v>
      </c>
      <c r="Q206" s="16">
        <v>220.82</v>
      </c>
      <c r="R206" s="16">
        <v>323.81</v>
      </c>
      <c r="S206" s="16">
        <v>128.02000000000001</v>
      </c>
      <c r="T206" s="16">
        <v>86.04</v>
      </c>
      <c r="U206" s="17">
        <v>24.27</v>
      </c>
      <c r="V206" s="16">
        <v>40.530707999999997</v>
      </c>
      <c r="W206" s="16">
        <v>37.457127</v>
      </c>
      <c r="X206" s="17">
        <v>43.898864000000003</v>
      </c>
    </row>
    <row r="207" spans="1:24" s="14" customFormat="1" ht="11.25" x14ac:dyDescent="0.2">
      <c r="A207" s="21">
        <v>38412</v>
      </c>
      <c r="B207" s="16">
        <v>1077.3643200000001</v>
      </c>
      <c r="C207" s="16">
        <v>80.66</v>
      </c>
      <c r="D207" s="16">
        <v>70.48</v>
      </c>
      <c r="E207" s="16">
        <v>518.79999999999995</v>
      </c>
      <c r="F207" s="16">
        <v>67.459999999999994</v>
      </c>
      <c r="G207" s="16">
        <v>104.83</v>
      </c>
      <c r="H207" s="16">
        <v>236.04</v>
      </c>
      <c r="I207" s="16">
        <v>184.83</v>
      </c>
      <c r="J207" s="16">
        <v>47.78</v>
      </c>
      <c r="K207" s="16">
        <v>107.8</v>
      </c>
      <c r="L207" s="16">
        <v>474.02</v>
      </c>
      <c r="M207" s="16">
        <v>50.07</v>
      </c>
      <c r="N207" s="16">
        <v>42.17</v>
      </c>
      <c r="O207" s="16">
        <v>166.24</v>
      </c>
      <c r="P207" s="16">
        <v>17.489999999999998</v>
      </c>
      <c r="Q207" s="16">
        <v>295.25</v>
      </c>
      <c r="R207" s="16">
        <v>405.82</v>
      </c>
      <c r="S207" s="16">
        <v>153.81</v>
      </c>
      <c r="T207" s="16">
        <v>87.21</v>
      </c>
      <c r="U207" s="17">
        <v>28.42</v>
      </c>
      <c r="V207" s="16">
        <v>18.956585</v>
      </c>
      <c r="W207" s="16">
        <v>33.852136000000002</v>
      </c>
      <c r="X207" s="17">
        <v>111.75467500000001</v>
      </c>
    </row>
    <row r="208" spans="1:24" s="14" customFormat="1" ht="11.25" x14ac:dyDescent="0.2">
      <c r="A208" s="21">
        <v>38443</v>
      </c>
      <c r="B208" s="16">
        <v>979.23765799</v>
      </c>
      <c r="C208" s="16">
        <v>69.13</v>
      </c>
      <c r="D208" s="16">
        <v>70.17</v>
      </c>
      <c r="E208" s="16">
        <v>473.79</v>
      </c>
      <c r="F208" s="16">
        <v>55.82</v>
      </c>
      <c r="G208" s="16">
        <v>87.45</v>
      </c>
      <c r="H208" s="16">
        <v>220.44</v>
      </c>
      <c r="I208" s="16">
        <v>177.57</v>
      </c>
      <c r="J208" s="16">
        <v>45.49</v>
      </c>
      <c r="K208" s="16">
        <v>94.6</v>
      </c>
      <c r="L208" s="16">
        <v>514.20000000000005</v>
      </c>
      <c r="M208" s="16">
        <v>31.83</v>
      </c>
      <c r="N208" s="16">
        <v>27.11</v>
      </c>
      <c r="O208" s="16">
        <v>105.39</v>
      </c>
      <c r="P208" s="16">
        <v>23.82</v>
      </c>
      <c r="Q208" s="16">
        <v>261.82</v>
      </c>
      <c r="R208" s="16">
        <v>382.5</v>
      </c>
      <c r="S208" s="16">
        <v>192.36</v>
      </c>
      <c r="T208" s="16">
        <v>106.02</v>
      </c>
      <c r="U208" s="17">
        <v>23.94</v>
      </c>
      <c r="V208" s="16">
        <v>37.346936999999997</v>
      </c>
      <c r="W208" s="16">
        <v>35.676582000000003</v>
      </c>
      <c r="X208" s="17">
        <v>87.446432999999999</v>
      </c>
    </row>
    <row r="209" spans="1:24" s="14" customFormat="1" ht="11.25" x14ac:dyDescent="0.2">
      <c r="A209" s="21">
        <v>38473</v>
      </c>
      <c r="B209" s="16">
        <v>1072.777945</v>
      </c>
      <c r="C209" s="16">
        <v>79.599999999999994</v>
      </c>
      <c r="D209" s="16">
        <v>64.739999999999995</v>
      </c>
      <c r="E209" s="16">
        <v>556.69000000000005</v>
      </c>
      <c r="F209" s="16">
        <v>75.14</v>
      </c>
      <c r="G209" s="16">
        <v>116.93</v>
      </c>
      <c r="H209" s="16">
        <v>239.05</v>
      </c>
      <c r="I209" s="16">
        <v>237.79</v>
      </c>
      <c r="J209" s="16">
        <v>49.33</v>
      </c>
      <c r="K209" s="16">
        <v>95.04</v>
      </c>
      <c r="L209" s="16">
        <v>555.72</v>
      </c>
      <c r="M209" s="16">
        <v>41.9</v>
      </c>
      <c r="N209" s="16">
        <v>27.32</v>
      </c>
      <c r="O209" s="16">
        <v>158.62</v>
      </c>
      <c r="P209" s="16">
        <v>18.899999999999999</v>
      </c>
      <c r="Q209" s="16">
        <v>292.70999999999998</v>
      </c>
      <c r="R209" s="16">
        <v>390.41</v>
      </c>
      <c r="S209" s="16">
        <v>185.36</v>
      </c>
      <c r="T209" s="16">
        <v>104.28</v>
      </c>
      <c r="U209" s="17">
        <v>27.46</v>
      </c>
      <c r="V209" s="16">
        <v>44.515231999999997</v>
      </c>
      <c r="W209" s="16">
        <v>51.961530000000003</v>
      </c>
      <c r="X209" s="17">
        <v>156.81773200000001</v>
      </c>
    </row>
    <row r="210" spans="1:24" s="14" customFormat="1" ht="11.25" x14ac:dyDescent="0.2">
      <c r="A210" s="21">
        <v>38504</v>
      </c>
      <c r="B210" s="16">
        <v>1109.595918</v>
      </c>
      <c r="C210" s="16">
        <v>97.2</v>
      </c>
      <c r="D210" s="16">
        <v>65.92</v>
      </c>
      <c r="E210" s="16">
        <v>522.72</v>
      </c>
      <c r="F210" s="16">
        <v>61.94</v>
      </c>
      <c r="G210" s="16">
        <v>102.14</v>
      </c>
      <c r="H210" s="16">
        <v>224.77</v>
      </c>
      <c r="I210" s="16">
        <v>212.52</v>
      </c>
      <c r="J210" s="16">
        <v>51.08</v>
      </c>
      <c r="K210" s="16">
        <v>118.13</v>
      </c>
      <c r="L210" s="16">
        <v>531.76</v>
      </c>
      <c r="M210" s="16">
        <v>45.34</v>
      </c>
      <c r="N210" s="16">
        <v>29.31</v>
      </c>
      <c r="O210" s="16">
        <v>133.69999999999999</v>
      </c>
      <c r="P210" s="16">
        <v>21.97</v>
      </c>
      <c r="Q210" s="16">
        <v>306.05</v>
      </c>
      <c r="R210" s="16">
        <v>445.46</v>
      </c>
      <c r="S210" s="16">
        <v>223.15</v>
      </c>
      <c r="T210" s="16">
        <v>110.14</v>
      </c>
      <c r="U210" s="17">
        <v>28.93</v>
      </c>
      <c r="V210" s="16">
        <v>56.900179999999999</v>
      </c>
      <c r="W210" s="16">
        <v>70.061297999999994</v>
      </c>
      <c r="X210" s="17">
        <v>57.785758000000001</v>
      </c>
    </row>
    <row r="211" spans="1:24" s="14" customFormat="1" ht="11.25" x14ac:dyDescent="0.2">
      <c r="A211" s="21">
        <v>38534</v>
      </c>
      <c r="B211" s="16">
        <v>1028.462622</v>
      </c>
      <c r="C211" s="16">
        <v>79.430000000000007</v>
      </c>
      <c r="D211" s="16">
        <v>66.66</v>
      </c>
      <c r="E211" s="16">
        <v>512.30999999999995</v>
      </c>
      <c r="F211" s="16">
        <v>54.25</v>
      </c>
      <c r="G211" s="16">
        <v>104.03</v>
      </c>
      <c r="H211" s="16">
        <v>226.21</v>
      </c>
      <c r="I211" s="16">
        <v>183.75</v>
      </c>
      <c r="J211" s="16">
        <v>57.76</v>
      </c>
      <c r="K211" s="16">
        <v>113.37</v>
      </c>
      <c r="L211" s="16">
        <v>503.29</v>
      </c>
      <c r="M211" s="16">
        <v>39.15</v>
      </c>
      <c r="N211" s="16">
        <v>22.43</v>
      </c>
      <c r="O211" s="16">
        <v>128.51</v>
      </c>
      <c r="P211" s="16">
        <v>13.55</v>
      </c>
      <c r="Q211" s="16">
        <v>300.64</v>
      </c>
      <c r="R211" s="16">
        <v>482.3</v>
      </c>
      <c r="S211" s="16">
        <v>204.34</v>
      </c>
      <c r="T211" s="16">
        <v>117.71</v>
      </c>
      <c r="U211" s="17">
        <v>33.049999999999997</v>
      </c>
      <c r="V211" s="16">
        <v>58.503717000000002</v>
      </c>
      <c r="W211" s="16">
        <v>45.449733000000002</v>
      </c>
      <c r="X211" s="17">
        <v>49.202730000000003</v>
      </c>
    </row>
    <row r="212" spans="1:24" s="14" customFormat="1" ht="11.25" x14ac:dyDescent="0.2">
      <c r="A212" s="21">
        <v>38565</v>
      </c>
      <c r="B212" s="16">
        <v>1254.2906379999999</v>
      </c>
      <c r="C212" s="16">
        <v>119.12</v>
      </c>
      <c r="D212" s="16">
        <v>79.989999999999995</v>
      </c>
      <c r="E212" s="16">
        <v>615.62</v>
      </c>
      <c r="F212" s="16">
        <v>69.180000000000007</v>
      </c>
      <c r="G212" s="16">
        <v>169.65</v>
      </c>
      <c r="H212" s="16">
        <v>240.6</v>
      </c>
      <c r="I212" s="16">
        <v>247.41</v>
      </c>
      <c r="J212" s="16">
        <v>53.12</v>
      </c>
      <c r="K212" s="16">
        <v>177.89</v>
      </c>
      <c r="L212" s="16">
        <v>553.57000000000005</v>
      </c>
      <c r="M212" s="16">
        <v>43.8</v>
      </c>
      <c r="N212" s="16">
        <v>22.46</v>
      </c>
      <c r="O212" s="16">
        <v>178.28</v>
      </c>
      <c r="P212" s="16">
        <v>10.56</v>
      </c>
      <c r="Q212" s="16">
        <v>335.59</v>
      </c>
      <c r="R212" s="16">
        <v>552.73</v>
      </c>
      <c r="S212" s="16">
        <v>230.88</v>
      </c>
      <c r="T212" s="16">
        <v>147.97</v>
      </c>
      <c r="U212" s="17">
        <v>38.08</v>
      </c>
      <c r="V212" s="16">
        <v>55.372222999999998</v>
      </c>
      <c r="W212" s="16">
        <v>82.576201999999995</v>
      </c>
      <c r="X212" s="17">
        <v>222.288813</v>
      </c>
    </row>
    <row r="213" spans="1:24" s="14" customFormat="1" ht="11.25" x14ac:dyDescent="0.2">
      <c r="A213" s="21">
        <v>38596</v>
      </c>
      <c r="B213" s="16">
        <v>1065.141206</v>
      </c>
      <c r="C213" s="16">
        <v>107.25</v>
      </c>
      <c r="D213" s="16">
        <v>77.08</v>
      </c>
      <c r="E213" s="16">
        <v>542.27</v>
      </c>
      <c r="F213" s="16">
        <v>63.48</v>
      </c>
      <c r="G213" s="16">
        <v>90.82</v>
      </c>
      <c r="H213" s="16">
        <v>182.39</v>
      </c>
      <c r="I213" s="16">
        <v>167.06</v>
      </c>
      <c r="J213" s="16">
        <v>42.39</v>
      </c>
      <c r="K213" s="16">
        <v>105.7</v>
      </c>
      <c r="L213" s="16">
        <v>523.70000000000005</v>
      </c>
      <c r="M213" s="16">
        <v>44.87</v>
      </c>
      <c r="N213" s="16">
        <v>22.38</v>
      </c>
      <c r="O213" s="16">
        <v>128.51</v>
      </c>
      <c r="P213" s="16">
        <v>68.61</v>
      </c>
      <c r="Q213" s="16">
        <v>290.39999999999998</v>
      </c>
      <c r="R213" s="16">
        <v>533.08000000000004</v>
      </c>
      <c r="S213" s="16">
        <v>203.46</v>
      </c>
      <c r="T213" s="16">
        <v>115.32</v>
      </c>
      <c r="U213" s="17">
        <v>37.69</v>
      </c>
      <c r="V213" s="16">
        <v>90.801867000000001</v>
      </c>
      <c r="W213" s="16">
        <v>70.24418</v>
      </c>
      <c r="X213" s="17">
        <v>162.36014900000001</v>
      </c>
    </row>
    <row r="214" spans="1:24" s="14" customFormat="1" ht="11.25" x14ac:dyDescent="0.2">
      <c r="A214" s="21">
        <v>38626</v>
      </c>
      <c r="B214" s="16">
        <v>1099.3974350000001</v>
      </c>
      <c r="C214" s="16">
        <v>85.22</v>
      </c>
      <c r="D214" s="16">
        <v>65.91</v>
      </c>
      <c r="E214" s="16">
        <v>496.02</v>
      </c>
      <c r="F214" s="16">
        <v>60.45</v>
      </c>
      <c r="G214" s="16">
        <v>95.39</v>
      </c>
      <c r="H214" s="16">
        <v>203.7</v>
      </c>
      <c r="I214" s="16">
        <v>167.12</v>
      </c>
      <c r="J214" s="16">
        <v>43.51</v>
      </c>
      <c r="K214" s="16">
        <v>117.59</v>
      </c>
      <c r="L214" s="16">
        <v>545.57000000000005</v>
      </c>
      <c r="M214" s="16">
        <v>34.97</v>
      </c>
      <c r="N214" s="16">
        <v>24.32</v>
      </c>
      <c r="O214" s="16">
        <v>132.78</v>
      </c>
      <c r="P214" s="16">
        <v>15.18</v>
      </c>
      <c r="Q214" s="16">
        <v>299.14</v>
      </c>
      <c r="R214" s="16">
        <v>506.42</v>
      </c>
      <c r="S214" s="16">
        <v>219.01</v>
      </c>
      <c r="T214" s="16">
        <v>112.75</v>
      </c>
      <c r="U214" s="17">
        <v>38.49</v>
      </c>
      <c r="V214" s="16">
        <v>42.694817</v>
      </c>
      <c r="W214" s="16">
        <v>77.088916999999995</v>
      </c>
      <c r="X214" s="17">
        <v>117.043109</v>
      </c>
    </row>
    <row r="215" spans="1:24" s="14" customFormat="1" ht="11.25" x14ac:dyDescent="0.2">
      <c r="A215" s="21">
        <v>38657</v>
      </c>
      <c r="B215" s="16">
        <v>1131.6619680000001</v>
      </c>
      <c r="C215" s="16">
        <v>86</v>
      </c>
      <c r="D215" s="16">
        <v>78.67</v>
      </c>
      <c r="E215" s="16">
        <v>509.56</v>
      </c>
      <c r="F215" s="16">
        <v>61.8</v>
      </c>
      <c r="G215" s="16">
        <v>117.61</v>
      </c>
      <c r="H215" s="16">
        <v>207.67</v>
      </c>
      <c r="I215" s="16">
        <v>180.26</v>
      </c>
      <c r="J215" s="16">
        <v>49.5</v>
      </c>
      <c r="K215" s="16">
        <v>130.91999999999999</v>
      </c>
      <c r="L215" s="16">
        <v>602.32000000000005</v>
      </c>
      <c r="M215" s="16">
        <v>40.86</v>
      </c>
      <c r="N215" s="16">
        <v>25.43</v>
      </c>
      <c r="O215" s="16">
        <v>189.17</v>
      </c>
      <c r="P215" s="16">
        <v>14.8</v>
      </c>
      <c r="Q215" s="16">
        <v>295.49</v>
      </c>
      <c r="R215" s="16">
        <v>505.08</v>
      </c>
      <c r="S215" s="16">
        <v>228.42</v>
      </c>
      <c r="T215" s="16">
        <v>134.65</v>
      </c>
      <c r="U215" s="17">
        <v>41.65</v>
      </c>
      <c r="V215" s="16">
        <v>84.578245999999993</v>
      </c>
      <c r="W215" s="16">
        <v>73.780060000000006</v>
      </c>
      <c r="X215" s="17">
        <v>50.158935999999997</v>
      </c>
    </row>
    <row r="216" spans="1:24" s="14" customFormat="1" ht="11.25" x14ac:dyDescent="0.2">
      <c r="A216" s="21">
        <v>38687</v>
      </c>
      <c r="B216" s="16">
        <v>1069.6768870000001</v>
      </c>
      <c r="C216" s="16">
        <v>74.98</v>
      </c>
      <c r="D216" s="16">
        <v>78.8</v>
      </c>
      <c r="E216" s="16">
        <v>513.80999999999995</v>
      </c>
      <c r="F216" s="16">
        <v>84.34</v>
      </c>
      <c r="G216" s="16">
        <v>110.65</v>
      </c>
      <c r="H216" s="16">
        <v>224.33</v>
      </c>
      <c r="I216" s="16">
        <v>178.89</v>
      </c>
      <c r="J216" s="16">
        <v>54.14</v>
      </c>
      <c r="K216" s="16">
        <v>121.77</v>
      </c>
      <c r="L216" s="16">
        <v>526.35</v>
      </c>
      <c r="M216" s="16">
        <v>49.05</v>
      </c>
      <c r="N216" s="16">
        <v>28.85</v>
      </c>
      <c r="O216" s="16">
        <v>177.27</v>
      </c>
      <c r="P216" s="16">
        <v>23.25</v>
      </c>
      <c r="Q216" s="16">
        <v>256.39999999999998</v>
      </c>
      <c r="R216" s="16">
        <v>500.62</v>
      </c>
      <c r="S216" s="16">
        <v>204.56</v>
      </c>
      <c r="T216" s="16">
        <v>116.85</v>
      </c>
      <c r="U216" s="17">
        <v>39.74</v>
      </c>
      <c r="V216" s="16">
        <v>69.633152999999993</v>
      </c>
      <c r="W216" s="16">
        <v>91.429326000000003</v>
      </c>
      <c r="X216" s="17">
        <v>51.438442999999999</v>
      </c>
    </row>
    <row r="217" spans="1:24" s="14" customFormat="1" ht="11.25" x14ac:dyDescent="0.2">
      <c r="A217" s="21">
        <v>38718</v>
      </c>
      <c r="B217" s="16">
        <v>1172.4361960000001</v>
      </c>
      <c r="C217" s="16">
        <v>75.23</v>
      </c>
      <c r="D217" s="16">
        <v>76.81</v>
      </c>
      <c r="E217" s="16">
        <v>543.9</v>
      </c>
      <c r="F217" s="16">
        <v>67.16</v>
      </c>
      <c r="G217" s="16">
        <v>113.22</v>
      </c>
      <c r="H217" s="16">
        <v>234.56</v>
      </c>
      <c r="I217" s="16">
        <v>180.76</v>
      </c>
      <c r="J217" s="16">
        <v>58.66</v>
      </c>
      <c r="K217" s="16">
        <v>109.33</v>
      </c>
      <c r="L217" s="16">
        <v>538.14</v>
      </c>
      <c r="M217" s="16">
        <v>49.06</v>
      </c>
      <c r="N217" s="16">
        <v>26.54</v>
      </c>
      <c r="O217" s="16">
        <v>173.21</v>
      </c>
      <c r="P217" s="16">
        <v>37.65</v>
      </c>
      <c r="Q217" s="16">
        <v>350.8</v>
      </c>
      <c r="R217" s="16">
        <v>500.25</v>
      </c>
      <c r="S217" s="16">
        <v>210.63</v>
      </c>
      <c r="T217" s="16">
        <v>137.46</v>
      </c>
      <c r="U217" s="17">
        <v>36.03</v>
      </c>
      <c r="V217" s="16">
        <v>48.944324000000002</v>
      </c>
      <c r="W217" s="16">
        <v>73.553145000000001</v>
      </c>
      <c r="X217" s="17">
        <v>98.533165999999994</v>
      </c>
    </row>
    <row r="218" spans="1:24" s="14" customFormat="1" ht="11.25" x14ac:dyDescent="0.2">
      <c r="A218" s="21">
        <v>38749</v>
      </c>
      <c r="B218" s="16">
        <v>967.05859898999995</v>
      </c>
      <c r="C218" s="16">
        <v>91.28</v>
      </c>
      <c r="D218" s="16">
        <v>63.36</v>
      </c>
      <c r="E218" s="16">
        <v>449.61</v>
      </c>
      <c r="F218" s="16">
        <v>53.33</v>
      </c>
      <c r="G218" s="16">
        <v>76.47</v>
      </c>
      <c r="H218" s="16">
        <v>213.53</v>
      </c>
      <c r="I218" s="16">
        <v>161.41</v>
      </c>
      <c r="J218" s="16">
        <v>70.02</v>
      </c>
      <c r="K218" s="16">
        <v>140.97</v>
      </c>
      <c r="L218" s="16">
        <v>473.04</v>
      </c>
      <c r="M218" s="16">
        <v>41.9</v>
      </c>
      <c r="N218" s="16">
        <v>26.61</v>
      </c>
      <c r="O218" s="16">
        <v>187.5</v>
      </c>
      <c r="P218" s="16">
        <v>27.38</v>
      </c>
      <c r="Q218" s="16">
        <v>236.06</v>
      </c>
      <c r="R218" s="16">
        <v>478.16</v>
      </c>
      <c r="S218" s="16">
        <v>237.59</v>
      </c>
      <c r="T218" s="16">
        <v>115.07</v>
      </c>
      <c r="U218" s="17">
        <v>43.77</v>
      </c>
      <c r="V218" s="16">
        <v>51.917361</v>
      </c>
      <c r="W218" s="16">
        <v>67.208240000000004</v>
      </c>
      <c r="X218" s="17">
        <v>90.17071</v>
      </c>
    </row>
    <row r="219" spans="1:24" s="14" customFormat="1" ht="11.25" x14ac:dyDescent="0.2">
      <c r="A219" s="21">
        <v>38777</v>
      </c>
      <c r="B219" s="16">
        <v>1238.3853819999999</v>
      </c>
      <c r="C219" s="16">
        <v>94.19</v>
      </c>
      <c r="D219" s="16">
        <v>110.64</v>
      </c>
      <c r="E219" s="16">
        <v>553.15</v>
      </c>
      <c r="F219" s="16">
        <v>81.849999999999994</v>
      </c>
      <c r="G219" s="16">
        <v>125.5</v>
      </c>
      <c r="H219" s="16">
        <v>231.08</v>
      </c>
      <c r="I219" s="16">
        <v>207.73</v>
      </c>
      <c r="J219" s="16">
        <v>52.58</v>
      </c>
      <c r="K219" s="16">
        <v>99.73</v>
      </c>
      <c r="L219" s="16">
        <v>612.92999999999995</v>
      </c>
      <c r="M219" s="16">
        <v>51.27</v>
      </c>
      <c r="N219" s="16">
        <v>22.11</v>
      </c>
      <c r="O219" s="16">
        <v>271.63</v>
      </c>
      <c r="P219" s="16">
        <v>18.22</v>
      </c>
      <c r="Q219" s="16">
        <v>348.87</v>
      </c>
      <c r="R219" s="16">
        <v>641.67999999999995</v>
      </c>
      <c r="S219" s="16">
        <v>316.22000000000003</v>
      </c>
      <c r="T219" s="16">
        <v>160.56</v>
      </c>
      <c r="U219" s="17">
        <v>63.01</v>
      </c>
      <c r="V219" s="16">
        <v>73.521516000000005</v>
      </c>
      <c r="W219" s="16">
        <v>57.249353999999997</v>
      </c>
      <c r="X219" s="17">
        <v>118.104739</v>
      </c>
    </row>
    <row r="220" spans="1:24" s="14" customFormat="1" ht="11.25" x14ac:dyDescent="0.2">
      <c r="A220" s="21">
        <v>38808</v>
      </c>
      <c r="B220" s="16">
        <v>1033.10691</v>
      </c>
      <c r="C220" s="16">
        <v>72.36</v>
      </c>
      <c r="D220" s="16">
        <v>92.45</v>
      </c>
      <c r="E220" s="16">
        <v>449.71</v>
      </c>
      <c r="F220" s="16">
        <v>67.7</v>
      </c>
      <c r="G220" s="16">
        <v>101.01</v>
      </c>
      <c r="H220" s="16">
        <v>197.35</v>
      </c>
      <c r="I220" s="16">
        <v>212.08</v>
      </c>
      <c r="J220" s="16">
        <v>53.37</v>
      </c>
      <c r="K220" s="16">
        <v>114.14</v>
      </c>
      <c r="L220" s="16">
        <v>596.47</v>
      </c>
      <c r="M220" s="16">
        <v>37.67</v>
      </c>
      <c r="N220" s="16">
        <v>16.32</v>
      </c>
      <c r="O220" s="16">
        <v>187.46</v>
      </c>
      <c r="P220" s="16">
        <v>55.28</v>
      </c>
      <c r="Q220" s="16">
        <v>312.02999999999997</v>
      </c>
      <c r="R220" s="16">
        <v>617.86</v>
      </c>
      <c r="S220" s="16">
        <v>247.67</v>
      </c>
      <c r="T220" s="16">
        <v>139.61000000000001</v>
      </c>
      <c r="U220" s="17">
        <v>48.72</v>
      </c>
      <c r="V220" s="16">
        <v>19.491508</v>
      </c>
      <c r="W220" s="16">
        <v>60.680070999999998</v>
      </c>
      <c r="X220" s="17">
        <v>99.171592000000004</v>
      </c>
    </row>
    <row r="221" spans="1:24" s="14" customFormat="1" ht="11.25" x14ac:dyDescent="0.2">
      <c r="A221" s="21">
        <v>38838</v>
      </c>
      <c r="B221" s="16">
        <v>1159.501004</v>
      </c>
      <c r="C221" s="16">
        <v>68.5</v>
      </c>
      <c r="D221" s="16">
        <v>110.48</v>
      </c>
      <c r="E221" s="16">
        <v>561.96</v>
      </c>
      <c r="F221" s="16">
        <v>78.489999999999995</v>
      </c>
      <c r="G221" s="16">
        <v>103.46</v>
      </c>
      <c r="H221" s="16">
        <v>232.92</v>
      </c>
      <c r="I221" s="16">
        <v>202.37</v>
      </c>
      <c r="J221" s="16">
        <v>86.72</v>
      </c>
      <c r="K221" s="16">
        <v>94.57</v>
      </c>
      <c r="L221" s="16">
        <v>637.20000000000005</v>
      </c>
      <c r="M221" s="16">
        <v>39.11</v>
      </c>
      <c r="N221" s="16">
        <v>15.13</v>
      </c>
      <c r="O221" s="16">
        <v>226.03</v>
      </c>
      <c r="P221" s="16">
        <v>65.92</v>
      </c>
      <c r="Q221" s="16">
        <v>322.35000000000002</v>
      </c>
      <c r="R221" s="16">
        <v>622.80999999999995</v>
      </c>
      <c r="S221" s="16">
        <v>299.7</v>
      </c>
      <c r="T221" s="16">
        <v>145.74</v>
      </c>
      <c r="U221" s="17">
        <v>53.64</v>
      </c>
      <c r="V221" s="16">
        <v>36.847169000000001</v>
      </c>
      <c r="W221" s="16">
        <v>25.296036999999998</v>
      </c>
      <c r="X221" s="17">
        <v>60.228991000000001</v>
      </c>
    </row>
    <row r="222" spans="1:24" s="14" customFormat="1" ht="11.25" x14ac:dyDescent="0.2">
      <c r="A222" s="21">
        <v>38869</v>
      </c>
      <c r="B222" s="16">
        <v>1146.9442059999999</v>
      </c>
      <c r="C222" s="16">
        <v>112.21</v>
      </c>
      <c r="D222" s="16">
        <v>118.28</v>
      </c>
      <c r="E222" s="16">
        <v>486.02</v>
      </c>
      <c r="F222" s="16">
        <v>123.4</v>
      </c>
      <c r="G222" s="16">
        <v>111.16</v>
      </c>
      <c r="H222" s="16">
        <v>242.33</v>
      </c>
      <c r="I222" s="16">
        <v>218.68</v>
      </c>
      <c r="J222" s="16">
        <v>56.29</v>
      </c>
      <c r="K222" s="16">
        <v>111.38</v>
      </c>
      <c r="L222" s="16">
        <v>631.5</v>
      </c>
      <c r="M222" s="16">
        <v>39.29</v>
      </c>
      <c r="N222" s="16">
        <v>12.45</v>
      </c>
      <c r="O222" s="16">
        <v>213.69</v>
      </c>
      <c r="P222" s="16">
        <v>42.05</v>
      </c>
      <c r="Q222" s="16">
        <v>322.3</v>
      </c>
      <c r="R222" s="16">
        <v>632.98</v>
      </c>
      <c r="S222" s="16">
        <v>302.61</v>
      </c>
      <c r="T222" s="16">
        <v>131.69999999999999</v>
      </c>
      <c r="U222" s="17">
        <v>42.26</v>
      </c>
      <c r="V222" s="16">
        <v>57.052008999999998</v>
      </c>
      <c r="W222" s="16">
        <v>38.237563999999999</v>
      </c>
      <c r="X222" s="17">
        <v>119.02440300000001</v>
      </c>
    </row>
    <row r="223" spans="1:24" s="14" customFormat="1" ht="11.25" x14ac:dyDescent="0.2">
      <c r="A223" s="21">
        <v>38899</v>
      </c>
      <c r="B223" s="16">
        <v>1186.1498840000002</v>
      </c>
      <c r="C223" s="16">
        <v>92.26</v>
      </c>
      <c r="D223" s="16">
        <v>139.36000000000001</v>
      </c>
      <c r="E223" s="16">
        <v>618.12</v>
      </c>
      <c r="F223" s="16">
        <v>71.84</v>
      </c>
      <c r="G223" s="16">
        <v>113.4</v>
      </c>
      <c r="H223" s="16">
        <v>223.95</v>
      </c>
      <c r="I223" s="16">
        <v>219.15</v>
      </c>
      <c r="J223" s="16">
        <v>56.16</v>
      </c>
      <c r="K223" s="16">
        <v>102.01</v>
      </c>
      <c r="L223" s="16">
        <v>777.32</v>
      </c>
      <c r="M223" s="16">
        <v>45.1</v>
      </c>
      <c r="N223" s="16">
        <v>20.36</v>
      </c>
      <c r="O223" s="16">
        <v>282.82</v>
      </c>
      <c r="P223" s="16">
        <v>94.39</v>
      </c>
      <c r="Q223" s="16">
        <v>354.14</v>
      </c>
      <c r="R223" s="16">
        <v>653.53</v>
      </c>
      <c r="S223" s="16">
        <v>302.52</v>
      </c>
      <c r="T223" s="16">
        <v>141.63</v>
      </c>
      <c r="U223" s="17">
        <v>65.94</v>
      </c>
      <c r="V223" s="16">
        <v>106.5869</v>
      </c>
      <c r="W223" s="16">
        <v>101.147391</v>
      </c>
      <c r="X223" s="17">
        <v>95.557772</v>
      </c>
    </row>
    <row r="224" spans="1:24" s="14" customFormat="1" ht="11.25" x14ac:dyDescent="0.2">
      <c r="A224" s="21">
        <v>38930</v>
      </c>
      <c r="B224" s="16">
        <v>1325.4151869999998</v>
      </c>
      <c r="C224" s="16">
        <v>100.79</v>
      </c>
      <c r="D224" s="16">
        <v>111.08</v>
      </c>
      <c r="E224" s="16">
        <v>680.84</v>
      </c>
      <c r="F224" s="16">
        <v>103.85</v>
      </c>
      <c r="G224" s="16">
        <v>140.99</v>
      </c>
      <c r="H224" s="16">
        <v>261.52</v>
      </c>
      <c r="I224" s="16">
        <v>266.61</v>
      </c>
      <c r="J224" s="16">
        <v>71.42</v>
      </c>
      <c r="K224" s="16">
        <v>114.72</v>
      </c>
      <c r="L224" s="16">
        <v>705.68</v>
      </c>
      <c r="M224" s="16">
        <v>54.79</v>
      </c>
      <c r="N224" s="16">
        <v>23.8</v>
      </c>
      <c r="O224" s="16">
        <v>282.8</v>
      </c>
      <c r="P224" s="16">
        <v>96.93</v>
      </c>
      <c r="Q224" s="16">
        <v>352.58</v>
      </c>
      <c r="R224" s="16">
        <v>732.07</v>
      </c>
      <c r="S224" s="16">
        <v>268.93</v>
      </c>
      <c r="T224" s="16">
        <v>167.96</v>
      </c>
      <c r="U224" s="17">
        <v>48.92</v>
      </c>
      <c r="V224" s="16">
        <v>78.022855000000007</v>
      </c>
      <c r="W224" s="16">
        <v>147.04879700000001</v>
      </c>
      <c r="X224" s="17">
        <v>64.361535000000003</v>
      </c>
    </row>
    <row r="225" spans="1:24" s="14" customFormat="1" ht="11.25" x14ac:dyDescent="0.2">
      <c r="A225" s="21">
        <v>38961</v>
      </c>
      <c r="B225" s="16">
        <v>1482.1979690000001</v>
      </c>
      <c r="C225" s="16">
        <v>138.19</v>
      </c>
      <c r="D225" s="16">
        <v>129.80000000000001</v>
      </c>
      <c r="E225" s="16">
        <v>608.48</v>
      </c>
      <c r="F225" s="16">
        <v>104.95</v>
      </c>
      <c r="G225" s="16">
        <v>108.51</v>
      </c>
      <c r="H225" s="16">
        <v>243.46</v>
      </c>
      <c r="I225" s="16">
        <v>232.89</v>
      </c>
      <c r="J225" s="16">
        <v>106.3</v>
      </c>
      <c r="K225" s="16">
        <v>144.41999999999999</v>
      </c>
      <c r="L225" s="16">
        <v>730.16</v>
      </c>
      <c r="M225" s="16">
        <v>47.83</v>
      </c>
      <c r="N225" s="16">
        <v>26.7</v>
      </c>
      <c r="O225" s="16">
        <v>309.54000000000002</v>
      </c>
      <c r="P225" s="16">
        <v>65.599999999999994</v>
      </c>
      <c r="Q225" s="16">
        <v>306.95</v>
      </c>
      <c r="R225" s="16">
        <v>733.36</v>
      </c>
      <c r="S225" s="16">
        <v>207.44</v>
      </c>
      <c r="T225" s="16">
        <v>139.97</v>
      </c>
      <c r="U225" s="17">
        <v>65.09</v>
      </c>
      <c r="V225" s="16">
        <v>74.671659000000005</v>
      </c>
      <c r="W225" s="16">
        <v>92.373998</v>
      </c>
      <c r="X225" s="17">
        <v>155.27084500000001</v>
      </c>
    </row>
    <row r="226" spans="1:24" s="14" customFormat="1" ht="11.25" x14ac:dyDescent="0.2">
      <c r="A226" s="21">
        <v>38991</v>
      </c>
      <c r="B226" s="16">
        <v>1429.1391630000001</v>
      </c>
      <c r="C226" s="16">
        <v>146.30000000000001</v>
      </c>
      <c r="D226" s="16">
        <v>121.08</v>
      </c>
      <c r="E226" s="16">
        <v>561.92999999999995</v>
      </c>
      <c r="F226" s="16">
        <v>71.44</v>
      </c>
      <c r="G226" s="16">
        <v>157.82</v>
      </c>
      <c r="H226" s="16">
        <v>260.3</v>
      </c>
      <c r="I226" s="16">
        <v>213.08</v>
      </c>
      <c r="J226" s="16">
        <v>59.24</v>
      </c>
      <c r="K226" s="16">
        <v>120.38</v>
      </c>
      <c r="L226" s="16">
        <v>840.14</v>
      </c>
      <c r="M226" s="16">
        <v>62.4</v>
      </c>
      <c r="N226" s="16">
        <v>31.67</v>
      </c>
      <c r="O226" s="16">
        <v>258.49</v>
      </c>
      <c r="P226" s="16">
        <v>24.34</v>
      </c>
      <c r="Q226" s="16">
        <v>350.66</v>
      </c>
      <c r="R226" s="16">
        <v>826</v>
      </c>
      <c r="S226" s="16">
        <v>275.39</v>
      </c>
      <c r="T226" s="16">
        <v>150.5</v>
      </c>
      <c r="U226" s="17">
        <v>83.33</v>
      </c>
      <c r="V226" s="16">
        <v>65.058674999999994</v>
      </c>
      <c r="W226" s="16">
        <v>105.3989</v>
      </c>
      <c r="X226" s="17">
        <v>177.323373</v>
      </c>
    </row>
    <row r="227" spans="1:24" s="14" customFormat="1" ht="11.25" x14ac:dyDescent="0.2">
      <c r="A227" s="21">
        <v>39022</v>
      </c>
      <c r="B227" s="16">
        <v>1278.7032960000001</v>
      </c>
      <c r="C227" s="16">
        <v>94.96</v>
      </c>
      <c r="D227" s="16">
        <v>118.3</v>
      </c>
      <c r="E227" s="16">
        <v>544.95000000000005</v>
      </c>
      <c r="F227" s="16">
        <v>98.21</v>
      </c>
      <c r="G227" s="16">
        <v>114.45</v>
      </c>
      <c r="H227" s="16">
        <v>257.97000000000003</v>
      </c>
      <c r="I227" s="16">
        <v>207.74</v>
      </c>
      <c r="J227" s="16">
        <v>58.68</v>
      </c>
      <c r="K227" s="16">
        <v>149.9</v>
      </c>
      <c r="L227" s="16">
        <v>721.61</v>
      </c>
      <c r="M227" s="16">
        <v>78.959999999999994</v>
      </c>
      <c r="N227" s="16">
        <v>34.19</v>
      </c>
      <c r="O227" s="16">
        <v>312.5</v>
      </c>
      <c r="P227" s="16">
        <v>20.72</v>
      </c>
      <c r="Q227" s="16">
        <v>323.07</v>
      </c>
      <c r="R227" s="16">
        <v>854.15</v>
      </c>
      <c r="S227" s="16">
        <v>239.82</v>
      </c>
      <c r="T227" s="16">
        <v>198.48</v>
      </c>
      <c r="U227" s="17">
        <v>66.209999999999994</v>
      </c>
      <c r="V227" s="16">
        <v>74.794220999999993</v>
      </c>
      <c r="W227" s="16">
        <v>75.126805000000004</v>
      </c>
      <c r="X227" s="17">
        <v>225.10861299999999</v>
      </c>
    </row>
    <row r="228" spans="1:24" s="14" customFormat="1" ht="11.25" x14ac:dyDescent="0.2">
      <c r="A228" s="21">
        <v>39052</v>
      </c>
      <c r="B228" s="16">
        <v>1272.5047790000001</v>
      </c>
      <c r="C228" s="16">
        <v>107.15</v>
      </c>
      <c r="D228" s="16">
        <v>118.29</v>
      </c>
      <c r="E228" s="16">
        <v>444.18</v>
      </c>
      <c r="F228" s="16">
        <v>74.83</v>
      </c>
      <c r="G228" s="16">
        <v>165.14</v>
      </c>
      <c r="H228" s="16">
        <v>237.83</v>
      </c>
      <c r="I228" s="16">
        <v>247.11</v>
      </c>
      <c r="J228" s="16">
        <v>56.13</v>
      </c>
      <c r="K228" s="16">
        <v>115.64</v>
      </c>
      <c r="L228" s="16">
        <v>792.32</v>
      </c>
      <c r="M228" s="16">
        <v>70.86</v>
      </c>
      <c r="N228" s="16">
        <v>40.04</v>
      </c>
      <c r="O228" s="16">
        <v>202.31</v>
      </c>
      <c r="P228" s="16">
        <v>43.1</v>
      </c>
      <c r="Q228" s="16">
        <v>259.58</v>
      </c>
      <c r="R228" s="16">
        <v>696.23</v>
      </c>
      <c r="S228" s="16">
        <v>197.94</v>
      </c>
      <c r="T228" s="16">
        <v>119.95</v>
      </c>
      <c r="U228" s="17">
        <v>47.16</v>
      </c>
      <c r="V228" s="16">
        <v>50.940640999999999</v>
      </c>
      <c r="W228" s="16">
        <v>99.234190999999996</v>
      </c>
      <c r="X228" s="17">
        <v>171.09906000000001</v>
      </c>
    </row>
    <row r="229" spans="1:24" s="14" customFormat="1" ht="11.25" x14ac:dyDescent="0.2">
      <c r="A229" s="21">
        <v>39083</v>
      </c>
      <c r="B229" s="16">
        <v>1345.3344920000002</v>
      </c>
      <c r="C229" s="16">
        <v>112.2</v>
      </c>
      <c r="D229" s="16">
        <v>79.459999999999994</v>
      </c>
      <c r="E229" s="16">
        <v>589.16999999999996</v>
      </c>
      <c r="F229" s="16">
        <v>91.24</v>
      </c>
      <c r="G229" s="16">
        <v>125.68</v>
      </c>
      <c r="H229" s="16">
        <v>241.72</v>
      </c>
      <c r="I229" s="16">
        <v>254.75</v>
      </c>
      <c r="J229" s="16">
        <v>66.48</v>
      </c>
      <c r="K229" s="16">
        <v>141.66</v>
      </c>
      <c r="L229" s="16">
        <v>672.41</v>
      </c>
      <c r="M229" s="16">
        <v>56.19</v>
      </c>
      <c r="N229" s="16">
        <v>29.5</v>
      </c>
      <c r="O229" s="16">
        <v>290.69</v>
      </c>
      <c r="P229" s="16">
        <v>36.869999999999997</v>
      </c>
      <c r="Q229" s="16">
        <v>356.17</v>
      </c>
      <c r="R229" s="16">
        <v>791.29</v>
      </c>
      <c r="S229" s="16">
        <v>265.42</v>
      </c>
      <c r="T229" s="16">
        <v>157.41</v>
      </c>
      <c r="U229" s="17">
        <v>57.93</v>
      </c>
      <c r="V229" s="16">
        <v>59.442642999999997</v>
      </c>
      <c r="W229" s="16">
        <v>114.07874200000001</v>
      </c>
      <c r="X229" s="17">
        <v>145.57945100000001</v>
      </c>
    </row>
    <row r="230" spans="1:24" s="14" customFormat="1" ht="11.25" x14ac:dyDescent="0.2">
      <c r="A230" s="21">
        <v>39114</v>
      </c>
      <c r="B230" s="16">
        <v>1239.519217</v>
      </c>
      <c r="C230" s="16">
        <v>85.29</v>
      </c>
      <c r="D230" s="16">
        <v>139.58000000000001</v>
      </c>
      <c r="E230" s="16">
        <v>506.7</v>
      </c>
      <c r="F230" s="16">
        <v>84.48</v>
      </c>
      <c r="G230" s="16">
        <v>121.03</v>
      </c>
      <c r="H230" s="16">
        <v>226.13</v>
      </c>
      <c r="I230" s="16">
        <v>204.36</v>
      </c>
      <c r="J230" s="16">
        <v>52.42</v>
      </c>
      <c r="K230" s="16">
        <v>133.97</v>
      </c>
      <c r="L230" s="16">
        <v>713.37</v>
      </c>
      <c r="M230" s="16">
        <v>38.22</v>
      </c>
      <c r="N230" s="16">
        <v>20.61</v>
      </c>
      <c r="O230" s="16">
        <v>190.78</v>
      </c>
      <c r="P230" s="16">
        <v>25.59</v>
      </c>
      <c r="Q230" s="16">
        <v>241.79</v>
      </c>
      <c r="R230" s="16">
        <v>702.61</v>
      </c>
      <c r="S230" s="16">
        <v>200.09</v>
      </c>
      <c r="T230" s="16">
        <v>152.83000000000001</v>
      </c>
      <c r="U230" s="17">
        <v>43.59</v>
      </c>
      <c r="V230" s="16">
        <v>68.837653000000003</v>
      </c>
      <c r="W230" s="16">
        <v>76.570141000000007</v>
      </c>
      <c r="X230" s="17">
        <v>107.81578399999999</v>
      </c>
    </row>
    <row r="231" spans="1:24" s="14" customFormat="1" ht="11.25" x14ac:dyDescent="0.2">
      <c r="A231" s="21">
        <v>39142</v>
      </c>
      <c r="B231" s="16">
        <v>1437.5357409999999</v>
      </c>
      <c r="C231" s="16">
        <v>146.75</v>
      </c>
      <c r="D231" s="16">
        <v>150.35</v>
      </c>
      <c r="E231" s="16">
        <v>700.47</v>
      </c>
      <c r="F231" s="16">
        <v>102.85</v>
      </c>
      <c r="G231" s="16">
        <v>169.89</v>
      </c>
      <c r="H231" s="16">
        <v>285.68</v>
      </c>
      <c r="I231" s="16">
        <v>274.92</v>
      </c>
      <c r="J231" s="16">
        <v>77.180000000000007</v>
      </c>
      <c r="K231" s="16">
        <v>128.36000000000001</v>
      </c>
      <c r="L231" s="16">
        <v>898.45</v>
      </c>
      <c r="M231" s="16">
        <v>62.1</v>
      </c>
      <c r="N231" s="16">
        <v>31.09</v>
      </c>
      <c r="O231" s="16">
        <v>334.62</v>
      </c>
      <c r="P231" s="16">
        <v>28.98</v>
      </c>
      <c r="Q231" s="16">
        <v>392.26</v>
      </c>
      <c r="R231" s="16">
        <v>943.28</v>
      </c>
      <c r="S231" s="16">
        <v>244.65</v>
      </c>
      <c r="T231" s="16">
        <v>167.76</v>
      </c>
      <c r="U231" s="17">
        <v>47.33</v>
      </c>
      <c r="V231" s="16">
        <v>52.421788999999997</v>
      </c>
      <c r="W231" s="16">
        <v>99.178737999999996</v>
      </c>
      <c r="X231" s="17">
        <v>138.02688800000001</v>
      </c>
    </row>
    <row r="232" spans="1:24" s="14" customFormat="1" ht="11.25" x14ac:dyDescent="0.2">
      <c r="A232" s="21">
        <v>39173</v>
      </c>
      <c r="B232" s="16">
        <v>1426.553535</v>
      </c>
      <c r="C232" s="16">
        <v>134.96</v>
      </c>
      <c r="D232" s="16">
        <v>145.26</v>
      </c>
      <c r="E232" s="16">
        <v>635.9</v>
      </c>
      <c r="F232" s="16">
        <v>76.48</v>
      </c>
      <c r="G232" s="16">
        <v>114.05</v>
      </c>
      <c r="H232" s="16">
        <v>277.08999999999997</v>
      </c>
      <c r="I232" s="16">
        <v>231.19</v>
      </c>
      <c r="J232" s="16">
        <v>90.21</v>
      </c>
      <c r="K232" s="16">
        <v>116.45</v>
      </c>
      <c r="L232" s="16">
        <v>736.67</v>
      </c>
      <c r="M232" s="16">
        <v>55.73</v>
      </c>
      <c r="N232" s="16">
        <v>27.24</v>
      </c>
      <c r="O232" s="16">
        <v>224.84</v>
      </c>
      <c r="P232" s="16">
        <v>18.350000000000001</v>
      </c>
      <c r="Q232" s="16">
        <v>359.14</v>
      </c>
      <c r="R232" s="16">
        <v>849.57</v>
      </c>
      <c r="S232" s="16">
        <v>265.76</v>
      </c>
      <c r="T232" s="16">
        <v>152.81</v>
      </c>
      <c r="U232" s="17">
        <v>34.75</v>
      </c>
      <c r="V232" s="16">
        <v>43.910386000000003</v>
      </c>
      <c r="W232" s="16">
        <v>74.639655000000005</v>
      </c>
      <c r="X232" s="17">
        <v>124.766226</v>
      </c>
    </row>
    <row r="233" spans="1:24" s="14" customFormat="1" ht="11.25" x14ac:dyDescent="0.2">
      <c r="A233" s="21">
        <v>39203</v>
      </c>
      <c r="B233" s="16">
        <v>1578.2787369999999</v>
      </c>
      <c r="C233" s="16">
        <v>119.97</v>
      </c>
      <c r="D233" s="16">
        <v>172.3</v>
      </c>
      <c r="E233" s="16">
        <v>754.39</v>
      </c>
      <c r="F233" s="16">
        <v>88.8</v>
      </c>
      <c r="G233" s="16">
        <v>178.96</v>
      </c>
      <c r="H233" s="16">
        <v>286.08</v>
      </c>
      <c r="I233" s="16">
        <v>284.72000000000003</v>
      </c>
      <c r="J233" s="16">
        <v>69.959999999999994</v>
      </c>
      <c r="K233" s="16">
        <v>171.52</v>
      </c>
      <c r="L233" s="16">
        <v>848.22</v>
      </c>
      <c r="M233" s="16">
        <v>68.94</v>
      </c>
      <c r="N233" s="16">
        <v>29.62</v>
      </c>
      <c r="O233" s="16">
        <v>264.33</v>
      </c>
      <c r="P233" s="16">
        <v>43.43</v>
      </c>
      <c r="Q233" s="16">
        <v>379.4</v>
      </c>
      <c r="R233" s="16">
        <v>968.91</v>
      </c>
      <c r="S233" s="16">
        <v>291.16000000000003</v>
      </c>
      <c r="T233" s="16">
        <v>170.81</v>
      </c>
      <c r="U233" s="17">
        <v>41.96</v>
      </c>
      <c r="V233" s="16">
        <v>84.641771000000006</v>
      </c>
      <c r="W233" s="16">
        <v>141.99169900000001</v>
      </c>
      <c r="X233" s="17">
        <v>99.202117000000001</v>
      </c>
    </row>
    <row r="234" spans="1:24" s="14" customFormat="1" ht="11.25" x14ac:dyDescent="0.2">
      <c r="A234" s="21">
        <v>39234</v>
      </c>
      <c r="B234" s="16">
        <v>1534.0202770000001</v>
      </c>
      <c r="C234" s="16">
        <v>138.33000000000001</v>
      </c>
      <c r="D234" s="16">
        <v>180.76</v>
      </c>
      <c r="E234" s="16">
        <v>686.21</v>
      </c>
      <c r="F234" s="16">
        <v>87.62</v>
      </c>
      <c r="G234" s="16">
        <v>146.28</v>
      </c>
      <c r="H234" s="16">
        <v>292.51</v>
      </c>
      <c r="I234" s="16">
        <v>254.28</v>
      </c>
      <c r="J234" s="16">
        <v>71.36</v>
      </c>
      <c r="K234" s="16">
        <v>133.47</v>
      </c>
      <c r="L234" s="16">
        <v>824.92</v>
      </c>
      <c r="M234" s="16">
        <v>66.3</v>
      </c>
      <c r="N234" s="16">
        <v>24.3</v>
      </c>
      <c r="O234" s="16">
        <v>311.5</v>
      </c>
      <c r="P234" s="16">
        <v>34.65</v>
      </c>
      <c r="Q234" s="16">
        <v>354.97</v>
      </c>
      <c r="R234" s="16">
        <v>955.06</v>
      </c>
      <c r="S234" s="16">
        <v>264.06</v>
      </c>
      <c r="T234" s="16">
        <v>166.13</v>
      </c>
      <c r="U234" s="17">
        <v>40.79</v>
      </c>
      <c r="V234" s="16">
        <v>59.462037000000002</v>
      </c>
      <c r="W234" s="16">
        <v>168.851752</v>
      </c>
      <c r="X234" s="17">
        <v>142.141885</v>
      </c>
    </row>
    <row r="235" spans="1:24" s="14" customFormat="1" ht="11.25" x14ac:dyDescent="0.2">
      <c r="A235" s="21">
        <v>39264</v>
      </c>
      <c r="B235" s="16">
        <v>1633.7610770000001</v>
      </c>
      <c r="C235" s="16">
        <v>194.69</v>
      </c>
      <c r="D235" s="16">
        <v>144.65</v>
      </c>
      <c r="E235" s="16">
        <v>787.23</v>
      </c>
      <c r="F235" s="16">
        <v>99.78</v>
      </c>
      <c r="G235" s="16">
        <v>200.19</v>
      </c>
      <c r="H235" s="16">
        <v>320.81</v>
      </c>
      <c r="I235" s="16">
        <v>273.45999999999998</v>
      </c>
      <c r="J235" s="16">
        <v>85.66</v>
      </c>
      <c r="K235" s="16">
        <v>170.19</v>
      </c>
      <c r="L235" s="16">
        <v>896.08</v>
      </c>
      <c r="M235" s="16">
        <v>72.08</v>
      </c>
      <c r="N235" s="16">
        <v>27.09</v>
      </c>
      <c r="O235" s="16">
        <v>373.17</v>
      </c>
      <c r="P235" s="16">
        <v>27.39</v>
      </c>
      <c r="Q235" s="16">
        <v>420.11</v>
      </c>
      <c r="R235" s="16">
        <v>1053.28</v>
      </c>
      <c r="S235" s="16">
        <v>281.39</v>
      </c>
      <c r="T235" s="16">
        <v>156.44999999999999</v>
      </c>
      <c r="U235" s="17">
        <v>50.97</v>
      </c>
      <c r="V235" s="16">
        <v>46.224707000000002</v>
      </c>
      <c r="W235" s="16">
        <v>111.03815</v>
      </c>
      <c r="X235" s="17">
        <v>122.25582900000001</v>
      </c>
    </row>
    <row r="236" spans="1:24" s="14" customFormat="1" ht="11.25" x14ac:dyDescent="0.2">
      <c r="A236" s="21">
        <v>39295</v>
      </c>
      <c r="B236" s="16">
        <v>1822.402513</v>
      </c>
      <c r="C236" s="16">
        <v>187.44</v>
      </c>
      <c r="D236" s="16">
        <v>164.38</v>
      </c>
      <c r="E236" s="16">
        <v>927.09</v>
      </c>
      <c r="F236" s="16">
        <v>125.76</v>
      </c>
      <c r="G236" s="16">
        <v>180.89</v>
      </c>
      <c r="H236" s="16">
        <v>338.2</v>
      </c>
      <c r="I236" s="16">
        <v>324.43</v>
      </c>
      <c r="J236" s="16">
        <v>89.77</v>
      </c>
      <c r="K236" s="16">
        <v>268.77999999999997</v>
      </c>
      <c r="L236" s="16">
        <v>935.35</v>
      </c>
      <c r="M236" s="16">
        <v>73.45</v>
      </c>
      <c r="N236" s="16">
        <v>36.9</v>
      </c>
      <c r="O236" s="16">
        <v>297.87</v>
      </c>
      <c r="P236" s="16">
        <v>18.760000000000002</v>
      </c>
      <c r="Q236" s="16">
        <v>456.24</v>
      </c>
      <c r="R236" s="16">
        <v>1318.4</v>
      </c>
      <c r="S236" s="16">
        <v>323.76</v>
      </c>
      <c r="T236" s="16">
        <v>225.66</v>
      </c>
      <c r="U236" s="17">
        <v>56.29</v>
      </c>
      <c r="V236" s="16">
        <v>65.047478999999996</v>
      </c>
      <c r="W236" s="16">
        <v>203.60283100000001</v>
      </c>
      <c r="X236" s="17">
        <v>154.967973</v>
      </c>
    </row>
    <row r="237" spans="1:24" s="14" customFormat="1" ht="11.25" x14ac:dyDescent="0.2">
      <c r="A237" s="21">
        <v>39326</v>
      </c>
      <c r="B237" s="16">
        <v>1723.4095009999999</v>
      </c>
      <c r="C237" s="16">
        <v>109.03</v>
      </c>
      <c r="D237" s="16">
        <v>202.83</v>
      </c>
      <c r="E237" s="16">
        <v>723.52</v>
      </c>
      <c r="F237" s="16">
        <v>106.9</v>
      </c>
      <c r="G237" s="16">
        <v>124.44</v>
      </c>
      <c r="H237" s="16">
        <v>265.23</v>
      </c>
      <c r="I237" s="16">
        <v>266.42</v>
      </c>
      <c r="J237" s="16">
        <v>101.85</v>
      </c>
      <c r="K237" s="16">
        <v>152.38</v>
      </c>
      <c r="L237" s="16">
        <v>864.1</v>
      </c>
      <c r="M237" s="16">
        <v>60.74</v>
      </c>
      <c r="N237" s="16">
        <v>34.200000000000003</v>
      </c>
      <c r="O237" s="16">
        <v>350.02</v>
      </c>
      <c r="P237" s="16">
        <v>24.83</v>
      </c>
      <c r="Q237" s="16">
        <v>371.13</v>
      </c>
      <c r="R237" s="16">
        <v>1158.98</v>
      </c>
      <c r="S237" s="16">
        <v>302.47000000000003</v>
      </c>
      <c r="T237" s="16">
        <v>176.31</v>
      </c>
      <c r="U237" s="17">
        <v>65.52</v>
      </c>
      <c r="V237" s="16">
        <v>85.684067999999996</v>
      </c>
      <c r="W237" s="16">
        <v>171.54449500000001</v>
      </c>
      <c r="X237" s="17">
        <v>309.03319399999998</v>
      </c>
    </row>
    <row r="238" spans="1:24" s="14" customFormat="1" ht="11.25" x14ac:dyDescent="0.2">
      <c r="A238" s="21">
        <v>39356</v>
      </c>
      <c r="B238" s="16">
        <v>1909.4713019999999</v>
      </c>
      <c r="C238" s="16">
        <v>196.93</v>
      </c>
      <c r="D238" s="16">
        <v>251.36</v>
      </c>
      <c r="E238" s="16">
        <v>805.99</v>
      </c>
      <c r="F238" s="16">
        <v>114.38</v>
      </c>
      <c r="G238" s="16">
        <v>175.03</v>
      </c>
      <c r="H238" s="16">
        <v>353.95</v>
      </c>
      <c r="I238" s="16">
        <v>318.60000000000002</v>
      </c>
      <c r="J238" s="16">
        <v>132.68</v>
      </c>
      <c r="K238" s="16">
        <v>217.3</v>
      </c>
      <c r="L238" s="16">
        <v>895.12</v>
      </c>
      <c r="M238" s="16">
        <v>81.38</v>
      </c>
      <c r="N238" s="16">
        <v>48.1</v>
      </c>
      <c r="O238" s="16">
        <v>266.8</v>
      </c>
      <c r="P238" s="16">
        <v>37.28</v>
      </c>
      <c r="Q238" s="16">
        <v>511.23</v>
      </c>
      <c r="R238" s="16">
        <v>1429.78</v>
      </c>
      <c r="S238" s="16">
        <v>361.11</v>
      </c>
      <c r="T238" s="16">
        <v>239.52</v>
      </c>
      <c r="U238" s="17">
        <v>62.48</v>
      </c>
      <c r="V238" s="16">
        <v>63.867963000000003</v>
      </c>
      <c r="W238" s="16">
        <v>131.51172199999999</v>
      </c>
      <c r="X238" s="17">
        <v>226.08440899999999</v>
      </c>
    </row>
    <row r="239" spans="1:24" s="14" customFormat="1" ht="11.25" x14ac:dyDescent="0.2">
      <c r="A239" s="21">
        <v>39387</v>
      </c>
      <c r="B239" s="16">
        <v>1590.668212</v>
      </c>
      <c r="C239" s="16">
        <v>121.83</v>
      </c>
      <c r="D239" s="16">
        <v>181.75</v>
      </c>
      <c r="E239" s="16">
        <v>813.52</v>
      </c>
      <c r="F239" s="16">
        <v>108.84</v>
      </c>
      <c r="G239" s="16">
        <v>170.83</v>
      </c>
      <c r="H239" s="16">
        <v>361.5</v>
      </c>
      <c r="I239" s="16">
        <v>348.91</v>
      </c>
      <c r="J239" s="16">
        <v>196.61</v>
      </c>
      <c r="K239" s="16">
        <v>201.61</v>
      </c>
      <c r="L239" s="16">
        <v>1090.3800000000001</v>
      </c>
      <c r="M239" s="16">
        <v>77.27</v>
      </c>
      <c r="N239" s="16">
        <v>58.52</v>
      </c>
      <c r="O239" s="16">
        <v>264.63</v>
      </c>
      <c r="P239" s="16">
        <v>24.21</v>
      </c>
      <c r="Q239" s="16">
        <v>448.55</v>
      </c>
      <c r="R239" s="16">
        <v>1337</v>
      </c>
      <c r="S239" s="16">
        <v>331.45</v>
      </c>
      <c r="T239" s="16">
        <v>309.94</v>
      </c>
      <c r="U239" s="17">
        <v>55.27</v>
      </c>
      <c r="V239" s="16">
        <v>89.307524999999998</v>
      </c>
      <c r="W239" s="16">
        <v>225.662249</v>
      </c>
      <c r="X239" s="17">
        <v>284.44951900000001</v>
      </c>
    </row>
    <row r="240" spans="1:24" s="14" customFormat="1" ht="11.25" x14ac:dyDescent="0.2">
      <c r="A240" s="21">
        <v>39417</v>
      </c>
      <c r="B240" s="16">
        <v>1481.3117439999999</v>
      </c>
      <c r="C240" s="16">
        <v>160.94</v>
      </c>
      <c r="D240" s="16">
        <v>166.46</v>
      </c>
      <c r="E240" s="16">
        <v>743.62</v>
      </c>
      <c r="F240" s="16">
        <v>103.68</v>
      </c>
      <c r="G240" s="16">
        <v>135.9</v>
      </c>
      <c r="H240" s="16">
        <v>275.67</v>
      </c>
      <c r="I240" s="16">
        <v>310.92</v>
      </c>
      <c r="J240" s="16">
        <v>81.7</v>
      </c>
      <c r="K240" s="16">
        <v>118.8</v>
      </c>
      <c r="L240" s="16">
        <v>1039.17</v>
      </c>
      <c r="M240" s="16">
        <v>73.8</v>
      </c>
      <c r="N240" s="16">
        <v>66.849999999999994</v>
      </c>
      <c r="O240" s="16">
        <v>296.06</v>
      </c>
      <c r="P240" s="16">
        <v>25.6</v>
      </c>
      <c r="Q240" s="16">
        <v>318.67</v>
      </c>
      <c r="R240" s="16">
        <v>1108.46</v>
      </c>
      <c r="S240" s="16">
        <v>259.13</v>
      </c>
      <c r="T240" s="16">
        <v>209.58</v>
      </c>
      <c r="U240" s="17">
        <v>42.22</v>
      </c>
      <c r="V240" s="16">
        <v>57.123171999999997</v>
      </c>
      <c r="W240" s="16">
        <v>190.74130199999999</v>
      </c>
      <c r="X240" s="17">
        <v>310.60479400000003</v>
      </c>
    </row>
    <row r="241" spans="1:24" s="14" customFormat="1" ht="11.25" x14ac:dyDescent="0.2">
      <c r="A241" s="21">
        <v>39448</v>
      </c>
      <c r="B241" s="16">
        <v>1897.8841559999998</v>
      </c>
      <c r="C241" s="16">
        <v>149.34</v>
      </c>
      <c r="D241" s="16">
        <v>224.63</v>
      </c>
      <c r="E241" s="16">
        <v>871.58</v>
      </c>
      <c r="F241" s="16">
        <v>135.37</v>
      </c>
      <c r="G241" s="16">
        <v>167.32</v>
      </c>
      <c r="H241" s="16">
        <v>384.99</v>
      </c>
      <c r="I241" s="16">
        <v>343.48</v>
      </c>
      <c r="J241" s="16">
        <v>99.06</v>
      </c>
      <c r="K241" s="16">
        <v>237.95</v>
      </c>
      <c r="L241" s="16">
        <v>1128.95</v>
      </c>
      <c r="M241" s="16">
        <v>85.63</v>
      </c>
      <c r="N241" s="16">
        <v>78.06</v>
      </c>
      <c r="O241" s="16">
        <v>279.77</v>
      </c>
      <c r="P241" s="16">
        <v>35.04</v>
      </c>
      <c r="Q241" s="16">
        <v>539.75</v>
      </c>
      <c r="R241" s="16">
        <v>1536.14</v>
      </c>
      <c r="S241" s="16">
        <v>393.18</v>
      </c>
      <c r="T241" s="16">
        <v>227.59</v>
      </c>
      <c r="U241" s="17">
        <v>65.459999999999994</v>
      </c>
      <c r="V241" s="16">
        <v>69.864776000000006</v>
      </c>
      <c r="W241" s="16">
        <v>146.45403099999999</v>
      </c>
      <c r="X241" s="17">
        <v>194.249101</v>
      </c>
    </row>
    <row r="242" spans="1:24" s="14" customFormat="1" ht="11.25" x14ac:dyDescent="0.2">
      <c r="A242" s="21">
        <v>39479</v>
      </c>
      <c r="B242" s="16">
        <v>1666.0228649999999</v>
      </c>
      <c r="C242" s="16">
        <v>169.65</v>
      </c>
      <c r="D242" s="16">
        <v>186.03</v>
      </c>
      <c r="E242" s="16">
        <v>869.48</v>
      </c>
      <c r="F242" s="16">
        <v>115.34</v>
      </c>
      <c r="G242" s="16">
        <v>185.54</v>
      </c>
      <c r="H242" s="16">
        <v>379.65</v>
      </c>
      <c r="I242" s="16">
        <v>341.03</v>
      </c>
      <c r="J242" s="16">
        <v>147.5</v>
      </c>
      <c r="K242" s="16">
        <v>146.56</v>
      </c>
      <c r="L242" s="16">
        <v>1143.83</v>
      </c>
      <c r="M242" s="16">
        <v>71.760000000000005</v>
      </c>
      <c r="N242" s="16">
        <v>60.07</v>
      </c>
      <c r="O242" s="16">
        <v>337.58</v>
      </c>
      <c r="P242" s="16">
        <v>34.69</v>
      </c>
      <c r="Q242" s="16">
        <v>441.04</v>
      </c>
      <c r="R242" s="16">
        <v>1325.53</v>
      </c>
      <c r="S242" s="16">
        <v>340.52</v>
      </c>
      <c r="T242" s="16">
        <v>202.97</v>
      </c>
      <c r="U242" s="17">
        <v>48.31</v>
      </c>
      <c r="V242" s="16">
        <v>76.336068999999995</v>
      </c>
      <c r="W242" s="16">
        <v>228.276464</v>
      </c>
      <c r="X242" s="17">
        <v>216.388689</v>
      </c>
    </row>
    <row r="243" spans="1:24" s="14" customFormat="1" ht="11.25" x14ac:dyDescent="0.2">
      <c r="A243" s="21">
        <v>39508</v>
      </c>
      <c r="B243" s="16">
        <v>1655.4554439999999</v>
      </c>
      <c r="C243" s="16">
        <v>103.77</v>
      </c>
      <c r="D243" s="16">
        <v>182.19</v>
      </c>
      <c r="E243" s="16">
        <v>800.63</v>
      </c>
      <c r="F243" s="16">
        <v>135.22999999999999</v>
      </c>
      <c r="G243" s="16">
        <v>167.96</v>
      </c>
      <c r="H243" s="16">
        <v>307.14999999999998</v>
      </c>
      <c r="I243" s="16">
        <v>309.5</v>
      </c>
      <c r="J243" s="16">
        <v>56.41</v>
      </c>
      <c r="K243" s="16">
        <v>121.68</v>
      </c>
      <c r="L243" s="16">
        <v>1021.32</v>
      </c>
      <c r="M243" s="16">
        <v>73.03</v>
      </c>
      <c r="N243" s="16">
        <v>41.26</v>
      </c>
      <c r="O243" s="16">
        <v>305.22000000000003</v>
      </c>
      <c r="P243" s="16">
        <v>17.440000000000001</v>
      </c>
      <c r="Q243" s="16">
        <v>521.16</v>
      </c>
      <c r="R243" s="16">
        <v>1283.44</v>
      </c>
      <c r="S243" s="16">
        <v>466.42</v>
      </c>
      <c r="T243" s="16">
        <v>212</v>
      </c>
      <c r="U243" s="17">
        <v>52.71</v>
      </c>
      <c r="V243" s="16">
        <v>50.090891999999997</v>
      </c>
      <c r="W243" s="16">
        <v>268.42643399999997</v>
      </c>
      <c r="X243" s="17">
        <v>186.07803899999999</v>
      </c>
    </row>
    <row r="244" spans="1:24" s="14" customFormat="1" ht="11.25" x14ac:dyDescent="0.2">
      <c r="A244" s="21">
        <v>39539</v>
      </c>
      <c r="B244" s="16">
        <v>1899.6568440000001</v>
      </c>
      <c r="C244" s="16">
        <v>175.68</v>
      </c>
      <c r="D244" s="16">
        <v>232.51</v>
      </c>
      <c r="E244" s="16">
        <v>943.16</v>
      </c>
      <c r="F244" s="16">
        <v>133.28</v>
      </c>
      <c r="G244" s="16">
        <v>207.49</v>
      </c>
      <c r="H244" s="16">
        <v>347.71</v>
      </c>
      <c r="I244" s="16">
        <v>357.74</v>
      </c>
      <c r="J244" s="16">
        <v>67.150000000000006</v>
      </c>
      <c r="K244" s="16">
        <v>137.28</v>
      </c>
      <c r="L244" s="16">
        <v>939.48</v>
      </c>
      <c r="M244" s="16">
        <v>66.709999999999994</v>
      </c>
      <c r="N244" s="16">
        <v>29.08</v>
      </c>
      <c r="O244" s="16">
        <v>337.04</v>
      </c>
      <c r="P244" s="16">
        <v>35.81</v>
      </c>
      <c r="Q244" s="16">
        <v>512.33000000000004</v>
      </c>
      <c r="R244" s="16">
        <v>1428.42</v>
      </c>
      <c r="S244" s="16">
        <v>502.17</v>
      </c>
      <c r="T244" s="16">
        <v>373.9</v>
      </c>
      <c r="U244" s="17">
        <v>52.24</v>
      </c>
      <c r="V244" s="16">
        <v>43.496167</v>
      </c>
      <c r="W244" s="16">
        <v>109.650103</v>
      </c>
      <c r="X244" s="17">
        <v>189.59619900000001</v>
      </c>
    </row>
    <row r="245" spans="1:24" s="14" customFormat="1" ht="11.25" x14ac:dyDescent="0.2">
      <c r="A245" s="21">
        <v>39569</v>
      </c>
      <c r="B245" s="16">
        <v>2110.2978190000003</v>
      </c>
      <c r="C245" s="16">
        <v>305.64999999999998</v>
      </c>
      <c r="D245" s="16">
        <v>250.52</v>
      </c>
      <c r="E245" s="16">
        <v>1050.54</v>
      </c>
      <c r="F245" s="16">
        <v>133.34</v>
      </c>
      <c r="G245" s="16">
        <v>181.95</v>
      </c>
      <c r="H245" s="16">
        <v>323.73</v>
      </c>
      <c r="I245" s="16">
        <v>393.46</v>
      </c>
      <c r="J245" s="16">
        <v>145.57</v>
      </c>
      <c r="K245" s="16">
        <v>194.27</v>
      </c>
      <c r="L245" s="16">
        <v>1062.94</v>
      </c>
      <c r="M245" s="16">
        <v>87.79</v>
      </c>
      <c r="N245" s="16">
        <v>50.19</v>
      </c>
      <c r="O245" s="16">
        <v>469.13</v>
      </c>
      <c r="P245" s="16">
        <v>89.71</v>
      </c>
      <c r="Q245" s="16">
        <v>561.04</v>
      </c>
      <c r="R245" s="16">
        <v>1607.91</v>
      </c>
      <c r="S245" s="16">
        <v>479.3</v>
      </c>
      <c r="T245" s="16">
        <v>396.1</v>
      </c>
      <c r="U245" s="17">
        <v>64.319999999999993</v>
      </c>
      <c r="V245" s="16">
        <v>45.116146999999998</v>
      </c>
      <c r="W245" s="16">
        <v>500.47220700000003</v>
      </c>
      <c r="X245" s="17">
        <v>374.45428700000002</v>
      </c>
    </row>
    <row r="246" spans="1:24" s="14" customFormat="1" ht="11.25" x14ac:dyDescent="0.2">
      <c r="A246" s="21">
        <v>39600</v>
      </c>
      <c r="B246" s="16">
        <v>2098.3232889999999</v>
      </c>
      <c r="C246" s="16">
        <v>383.67</v>
      </c>
      <c r="D246" s="16">
        <v>235.14</v>
      </c>
      <c r="E246" s="16">
        <v>1026.5</v>
      </c>
      <c r="F246" s="16">
        <v>133.21</v>
      </c>
      <c r="G246" s="16">
        <v>209.54</v>
      </c>
      <c r="H246" s="16">
        <v>447.4</v>
      </c>
      <c r="I246" s="16">
        <v>438.27</v>
      </c>
      <c r="J246" s="16">
        <v>168.12</v>
      </c>
      <c r="K246" s="16">
        <v>271.63</v>
      </c>
      <c r="L246" s="16">
        <v>941.29</v>
      </c>
      <c r="M246" s="16">
        <v>93.4</v>
      </c>
      <c r="N246" s="16">
        <v>61.12</v>
      </c>
      <c r="O246" s="16">
        <v>310.87</v>
      </c>
      <c r="P246" s="16">
        <v>60.17</v>
      </c>
      <c r="Q246" s="16">
        <v>558.49430400000006</v>
      </c>
      <c r="R246" s="16">
        <v>1765.27</v>
      </c>
      <c r="S246" s="16">
        <v>454.89</v>
      </c>
      <c r="T246" s="16">
        <v>264.88307900000001</v>
      </c>
      <c r="U246" s="17">
        <v>74.98</v>
      </c>
      <c r="V246" s="16">
        <v>81.600403999999997</v>
      </c>
      <c r="W246" s="16">
        <v>352.33828599999998</v>
      </c>
      <c r="X246" s="17">
        <v>392.39336200000002</v>
      </c>
    </row>
    <row r="247" spans="1:24" s="14" customFormat="1" ht="11.25" x14ac:dyDescent="0.2">
      <c r="A247" s="21">
        <v>39630</v>
      </c>
      <c r="B247" s="16">
        <v>2490.4446519999997</v>
      </c>
      <c r="C247" s="16">
        <v>328.27</v>
      </c>
      <c r="D247" s="16">
        <v>371</v>
      </c>
      <c r="E247" s="16">
        <v>1221.8599999999999</v>
      </c>
      <c r="F247" s="16">
        <v>192.99</v>
      </c>
      <c r="G247" s="16">
        <v>236.29</v>
      </c>
      <c r="H247" s="16">
        <v>470.67</v>
      </c>
      <c r="I247" s="16">
        <v>433.79</v>
      </c>
      <c r="J247" s="16">
        <v>106.12</v>
      </c>
      <c r="K247" s="16">
        <v>254.23</v>
      </c>
      <c r="L247" s="16">
        <v>1095.24</v>
      </c>
      <c r="M247" s="16">
        <v>84.41</v>
      </c>
      <c r="N247" s="16">
        <v>50.55</v>
      </c>
      <c r="O247" s="16">
        <v>389.05</v>
      </c>
      <c r="P247" s="16">
        <v>48.15</v>
      </c>
      <c r="Q247" s="16">
        <v>624.176827</v>
      </c>
      <c r="R247" s="16">
        <v>1954.52</v>
      </c>
      <c r="S247" s="16">
        <v>530.76</v>
      </c>
      <c r="T247" s="16">
        <v>303.63465100000002</v>
      </c>
      <c r="U247" s="17">
        <v>74.75</v>
      </c>
      <c r="V247" s="16">
        <v>89.105744000000001</v>
      </c>
      <c r="W247" s="16">
        <v>434.93622199999999</v>
      </c>
      <c r="X247" s="17">
        <v>354.11808300000001</v>
      </c>
    </row>
    <row r="248" spans="1:24" s="14" customFormat="1" ht="11.25" x14ac:dyDescent="0.2">
      <c r="A248" s="21">
        <v>39661</v>
      </c>
      <c r="B248" s="16">
        <v>2620.8527009999998</v>
      </c>
      <c r="C248" s="16">
        <v>404.06</v>
      </c>
      <c r="D248" s="16">
        <v>294.25</v>
      </c>
      <c r="E248" s="16">
        <v>1219.27</v>
      </c>
      <c r="F248" s="16">
        <v>132.26</v>
      </c>
      <c r="G248" s="16">
        <v>255.38</v>
      </c>
      <c r="H248" s="16">
        <v>429.06</v>
      </c>
      <c r="I248" s="16">
        <v>442.02</v>
      </c>
      <c r="J248" s="16">
        <v>169.46</v>
      </c>
      <c r="K248" s="16">
        <v>235.81</v>
      </c>
      <c r="L248" s="16">
        <v>1147.94</v>
      </c>
      <c r="M248" s="16">
        <v>88.03</v>
      </c>
      <c r="N248" s="16">
        <v>58.89</v>
      </c>
      <c r="O248" s="16">
        <v>323.88</v>
      </c>
      <c r="P248" s="16">
        <v>96.82</v>
      </c>
      <c r="Q248" s="16">
        <v>600.36561200000006</v>
      </c>
      <c r="R248" s="16">
        <v>1903.5</v>
      </c>
      <c r="S248" s="16">
        <v>475.22</v>
      </c>
      <c r="T248" s="16">
        <v>389.72126200000002</v>
      </c>
      <c r="U248" s="17">
        <v>74.06</v>
      </c>
      <c r="V248" s="16">
        <v>134.25486599999999</v>
      </c>
      <c r="W248" s="16">
        <v>389.84538099999997</v>
      </c>
      <c r="X248" s="17">
        <v>325.22340000000003</v>
      </c>
    </row>
    <row r="249" spans="1:24" s="14" customFormat="1" ht="11.25" x14ac:dyDescent="0.2">
      <c r="A249" s="21">
        <v>39692</v>
      </c>
      <c r="B249" s="16">
        <v>2519.965917</v>
      </c>
      <c r="C249" s="16">
        <v>335.8</v>
      </c>
      <c r="D249" s="16">
        <v>309.54000000000002</v>
      </c>
      <c r="E249" s="16">
        <v>1178.81</v>
      </c>
      <c r="F249" s="16">
        <v>155.28</v>
      </c>
      <c r="G249" s="16">
        <v>269.83</v>
      </c>
      <c r="H249" s="16">
        <v>379.21</v>
      </c>
      <c r="I249" s="16">
        <v>422.8</v>
      </c>
      <c r="J249" s="16">
        <v>99.89</v>
      </c>
      <c r="K249" s="16">
        <v>277.91000000000003</v>
      </c>
      <c r="L249" s="16">
        <v>1454.58</v>
      </c>
      <c r="M249" s="16">
        <v>99.25</v>
      </c>
      <c r="N249" s="16">
        <v>84.93</v>
      </c>
      <c r="O249" s="16">
        <v>428.47</v>
      </c>
      <c r="P249" s="16">
        <v>33.68</v>
      </c>
      <c r="Q249" s="16">
        <v>705.96882200000005</v>
      </c>
      <c r="R249" s="16">
        <v>2054.1</v>
      </c>
      <c r="S249" s="16">
        <v>585.32000000000005</v>
      </c>
      <c r="T249" s="16">
        <v>376.75402000000003</v>
      </c>
      <c r="U249" s="17">
        <v>74.81</v>
      </c>
      <c r="V249" s="16">
        <v>138.28322199999999</v>
      </c>
      <c r="W249" s="16">
        <v>391.48129299999999</v>
      </c>
      <c r="X249" s="17">
        <v>498.11275999999998</v>
      </c>
    </row>
    <row r="250" spans="1:24" s="14" customFormat="1" ht="11.25" x14ac:dyDescent="0.2">
      <c r="A250" s="21">
        <v>39722</v>
      </c>
      <c r="B250" s="16">
        <v>2536.4077870000001</v>
      </c>
      <c r="C250" s="16">
        <v>419.16</v>
      </c>
      <c r="D250" s="16">
        <v>327.62</v>
      </c>
      <c r="E250" s="16">
        <v>1143.76</v>
      </c>
      <c r="F250" s="16">
        <v>155.77000000000001</v>
      </c>
      <c r="G250" s="16">
        <v>221.71</v>
      </c>
      <c r="H250" s="16">
        <v>437.82</v>
      </c>
      <c r="I250" s="16">
        <v>423.67</v>
      </c>
      <c r="J250" s="16">
        <v>198.74</v>
      </c>
      <c r="K250" s="16">
        <v>216.9</v>
      </c>
      <c r="L250" s="16">
        <v>1418.42</v>
      </c>
      <c r="M250" s="16">
        <v>100.75</v>
      </c>
      <c r="N250" s="16">
        <v>58.24</v>
      </c>
      <c r="O250" s="16">
        <v>413.66</v>
      </c>
      <c r="P250" s="16">
        <v>35.549999999999997</v>
      </c>
      <c r="Q250" s="16">
        <v>702.71712400000001</v>
      </c>
      <c r="R250" s="16">
        <v>2079.06</v>
      </c>
      <c r="S250" s="16">
        <v>568.49</v>
      </c>
      <c r="T250" s="16">
        <v>387.92202500000002</v>
      </c>
      <c r="U250" s="17">
        <v>86.76</v>
      </c>
      <c r="V250" s="16">
        <v>138.13323399999999</v>
      </c>
      <c r="W250" s="16">
        <v>265.27773500000001</v>
      </c>
      <c r="X250" s="17">
        <v>340.78849400000001</v>
      </c>
    </row>
    <row r="251" spans="1:24" s="14" customFormat="1" ht="11.25" x14ac:dyDescent="0.2">
      <c r="A251" s="21">
        <v>39753</v>
      </c>
      <c r="B251" s="16">
        <v>2072.5237229999998</v>
      </c>
      <c r="C251" s="16">
        <v>237.47</v>
      </c>
      <c r="D251" s="16">
        <v>300.98</v>
      </c>
      <c r="E251" s="16">
        <v>957.62</v>
      </c>
      <c r="F251" s="16">
        <v>136.13999999999999</v>
      </c>
      <c r="G251" s="16">
        <v>210.47</v>
      </c>
      <c r="H251" s="16">
        <v>423.04</v>
      </c>
      <c r="I251" s="16">
        <v>390.23</v>
      </c>
      <c r="J251" s="16">
        <v>126.61</v>
      </c>
      <c r="K251" s="16">
        <v>268.39999999999998</v>
      </c>
      <c r="L251" s="16">
        <v>1030.43</v>
      </c>
      <c r="M251" s="16">
        <v>81.650000000000006</v>
      </c>
      <c r="N251" s="16">
        <v>40.56</v>
      </c>
      <c r="O251" s="16">
        <v>275.22000000000003</v>
      </c>
      <c r="P251" s="16">
        <v>38.32</v>
      </c>
      <c r="Q251" s="16">
        <v>576.95036700000003</v>
      </c>
      <c r="R251" s="16">
        <v>1762.78</v>
      </c>
      <c r="S251" s="16">
        <v>348.6</v>
      </c>
      <c r="T251" s="16">
        <v>243.338052</v>
      </c>
      <c r="U251" s="17">
        <v>62.74</v>
      </c>
      <c r="V251" s="16">
        <v>208.831119</v>
      </c>
      <c r="W251" s="16">
        <v>121.651353</v>
      </c>
      <c r="X251" s="17">
        <v>264.83636200000001</v>
      </c>
    </row>
    <row r="252" spans="1:24" s="14" customFormat="1" ht="11.25" x14ac:dyDescent="0.2">
      <c r="A252" s="21">
        <v>39783</v>
      </c>
      <c r="B252" s="16">
        <v>2058.989634</v>
      </c>
      <c r="C252" s="16">
        <v>197.1</v>
      </c>
      <c r="D252" s="16">
        <v>210.47</v>
      </c>
      <c r="E252" s="16">
        <v>741.11</v>
      </c>
      <c r="F252" s="16">
        <v>130.54</v>
      </c>
      <c r="G252" s="16">
        <v>158.09</v>
      </c>
      <c r="H252" s="16">
        <v>345.82</v>
      </c>
      <c r="I252" s="16">
        <v>316.02999999999997</v>
      </c>
      <c r="J252" s="16">
        <v>90.36</v>
      </c>
      <c r="K252" s="16">
        <v>188.58</v>
      </c>
      <c r="L252" s="16">
        <v>872.46</v>
      </c>
      <c r="M252" s="16">
        <v>85.84</v>
      </c>
      <c r="N252" s="16">
        <v>44.55</v>
      </c>
      <c r="O252" s="16">
        <v>230.63</v>
      </c>
      <c r="P252" s="16">
        <v>13.17</v>
      </c>
      <c r="Q252" s="16">
        <v>463.13453600000003</v>
      </c>
      <c r="R252" s="16">
        <v>1338.49</v>
      </c>
      <c r="S252" s="16">
        <v>265.83</v>
      </c>
      <c r="T252" s="16">
        <v>157.64247700000001</v>
      </c>
      <c r="U252" s="17">
        <v>54.14</v>
      </c>
      <c r="V252" s="16">
        <v>154.83966000000001</v>
      </c>
      <c r="W252" s="16">
        <v>123.06064000000001</v>
      </c>
      <c r="X252" s="17">
        <v>227.36473000000001</v>
      </c>
    </row>
    <row r="253" spans="1:24" x14ac:dyDescent="0.2">
      <c r="A253" s="21">
        <v>39814</v>
      </c>
      <c r="B253" s="16">
        <v>1996.866775</v>
      </c>
      <c r="C253" s="16">
        <v>227.89412799999999</v>
      </c>
      <c r="D253" s="16">
        <v>265.98590100000001</v>
      </c>
      <c r="E253" s="16">
        <v>667.55268699999999</v>
      </c>
      <c r="F253" s="16">
        <v>118.945132</v>
      </c>
      <c r="G253" s="16">
        <v>173.62170399999999</v>
      </c>
      <c r="H253" s="16">
        <v>303.25988599999999</v>
      </c>
      <c r="I253" s="16">
        <v>270.24586199999999</v>
      </c>
      <c r="J253" s="16">
        <v>71.641200999999995</v>
      </c>
      <c r="K253" s="16">
        <v>195.82125400000001</v>
      </c>
      <c r="L253" s="16">
        <v>607.98683100000005</v>
      </c>
      <c r="M253" s="16">
        <v>71.138850000000005</v>
      </c>
      <c r="N253" s="16">
        <v>31.464915999999999</v>
      </c>
      <c r="O253" s="16">
        <v>196.301466</v>
      </c>
      <c r="P253" s="16">
        <v>17.451266</v>
      </c>
      <c r="Q253" s="16">
        <v>584.749548</v>
      </c>
      <c r="R253" s="16">
        <v>1348.954111</v>
      </c>
      <c r="S253" s="16">
        <v>324.75179800000001</v>
      </c>
      <c r="T253" s="16">
        <v>186.12475699999999</v>
      </c>
      <c r="U253" s="17">
        <v>48.448382000000002</v>
      </c>
      <c r="V253" s="16">
        <v>130.340126</v>
      </c>
      <c r="W253" s="16">
        <v>109.291648</v>
      </c>
      <c r="X253" s="17">
        <v>163.5676</v>
      </c>
    </row>
    <row r="254" spans="1:24" x14ac:dyDescent="0.2">
      <c r="A254" s="21">
        <v>39845</v>
      </c>
      <c r="B254" s="16">
        <v>1525.6166490000001</v>
      </c>
      <c r="C254" s="16">
        <v>86.297351000000006</v>
      </c>
      <c r="D254" s="16">
        <v>165.363058</v>
      </c>
      <c r="E254" s="16">
        <v>557.03199700000005</v>
      </c>
      <c r="F254" s="16">
        <v>76.236809999999991</v>
      </c>
      <c r="G254" s="16">
        <v>91.914975999999996</v>
      </c>
      <c r="H254" s="16">
        <v>238.801276</v>
      </c>
      <c r="I254" s="16">
        <v>220.83647300000001</v>
      </c>
      <c r="J254" s="16">
        <v>57.551530999999997</v>
      </c>
      <c r="K254" s="16">
        <v>123.90242000000001</v>
      </c>
      <c r="L254" s="16">
        <v>665.76219000000003</v>
      </c>
      <c r="M254" s="16">
        <v>85.421323000000001</v>
      </c>
      <c r="N254" s="16">
        <v>31.029475999999999</v>
      </c>
      <c r="O254" s="16">
        <v>133.44696999999999</v>
      </c>
      <c r="P254" s="16">
        <v>17.657437999999999</v>
      </c>
      <c r="Q254" s="16">
        <v>453.64800000000002</v>
      </c>
      <c r="R254" s="16">
        <v>1036.2946320000001</v>
      </c>
      <c r="S254" s="16">
        <v>256.44538499999999</v>
      </c>
      <c r="T254" s="16">
        <v>121.68888099999999</v>
      </c>
      <c r="U254" s="17">
        <v>35.691293000000002</v>
      </c>
      <c r="V254" s="16">
        <v>41.017518000000003</v>
      </c>
      <c r="W254" s="16">
        <v>41.792447000000003</v>
      </c>
      <c r="X254" s="17">
        <v>123.706923</v>
      </c>
    </row>
    <row r="255" spans="1:24" x14ac:dyDescent="0.2">
      <c r="A255" s="21">
        <v>39873</v>
      </c>
      <c r="B255" s="16">
        <v>1808.7264190000001</v>
      </c>
      <c r="C255" s="16">
        <v>111.086698</v>
      </c>
      <c r="D255" s="16">
        <v>203.36107000000001</v>
      </c>
      <c r="E255" s="16">
        <v>754.19383700000003</v>
      </c>
      <c r="F255" s="16">
        <v>106.69846800000001</v>
      </c>
      <c r="G255" s="16">
        <v>171.64214200000001</v>
      </c>
      <c r="H255" s="16">
        <v>289.50098300000002</v>
      </c>
      <c r="I255" s="16">
        <v>285.160664</v>
      </c>
      <c r="J255" s="16">
        <v>79.323369999999997</v>
      </c>
      <c r="K255" s="16">
        <v>153.00260299999999</v>
      </c>
      <c r="L255" s="16">
        <v>915.2817</v>
      </c>
      <c r="M255" s="16">
        <v>115.054168</v>
      </c>
      <c r="N255" s="16">
        <v>43.588081000000003</v>
      </c>
      <c r="O255" s="16">
        <v>166.17458099999999</v>
      </c>
      <c r="P255" s="16">
        <v>37.106917000000003</v>
      </c>
      <c r="Q255" s="16">
        <v>443.61443300000002</v>
      </c>
      <c r="R255" s="16">
        <v>1228.048141</v>
      </c>
      <c r="S255" s="16">
        <v>369.62519300000002</v>
      </c>
      <c r="T255" s="16">
        <v>184.180589</v>
      </c>
      <c r="U255" s="17">
        <v>40.751610999999997</v>
      </c>
      <c r="V255" s="16">
        <v>67.577453000000006</v>
      </c>
      <c r="W255" s="16">
        <v>29.840669999999999</v>
      </c>
      <c r="X255" s="17">
        <v>177.92191399999999</v>
      </c>
    </row>
    <row r="256" spans="1:24" x14ac:dyDescent="0.2">
      <c r="A256" s="21">
        <v>39904</v>
      </c>
      <c r="B256" s="16">
        <v>1465.0480030000001</v>
      </c>
      <c r="C256" s="16">
        <v>73.126064</v>
      </c>
      <c r="D256" s="16">
        <v>189.46537799999999</v>
      </c>
      <c r="E256" s="16">
        <v>778.49981200000002</v>
      </c>
      <c r="F256" s="16">
        <v>87.554074</v>
      </c>
      <c r="G256" s="16">
        <v>133.69921099999999</v>
      </c>
      <c r="H256" s="16">
        <v>265.34009800000001</v>
      </c>
      <c r="I256" s="16">
        <v>251.81095500000001</v>
      </c>
      <c r="J256" s="16">
        <v>58.492373999999998</v>
      </c>
      <c r="K256" s="16">
        <v>124.767263</v>
      </c>
      <c r="L256" s="16">
        <v>852.03797799999995</v>
      </c>
      <c r="M256" s="16">
        <v>96.741121000000007</v>
      </c>
      <c r="N256" s="16">
        <v>31.866923</v>
      </c>
      <c r="O256" s="16">
        <v>219.26633200000001</v>
      </c>
      <c r="P256" s="16">
        <v>30.498265</v>
      </c>
      <c r="Q256" s="16">
        <v>337.83873199999999</v>
      </c>
      <c r="R256" s="16">
        <v>1001.903564</v>
      </c>
      <c r="S256" s="16">
        <v>266.563444</v>
      </c>
      <c r="T256" s="16">
        <v>139.87647899999999</v>
      </c>
      <c r="U256" s="17">
        <v>38.862274999999997</v>
      </c>
      <c r="V256" s="16">
        <v>68.232169999999996</v>
      </c>
      <c r="W256" s="16">
        <v>50.938187999999997</v>
      </c>
      <c r="X256" s="17">
        <v>183.47568999999999</v>
      </c>
    </row>
    <row r="257" spans="1:24" x14ac:dyDescent="0.2">
      <c r="A257" s="21">
        <v>39934</v>
      </c>
      <c r="B257" s="16">
        <v>1393.406853</v>
      </c>
      <c r="C257" s="16">
        <v>86.573215000000005</v>
      </c>
      <c r="D257" s="16">
        <v>212.403986</v>
      </c>
      <c r="E257" s="16">
        <v>774.92667400000005</v>
      </c>
      <c r="F257" s="16">
        <v>65.845782</v>
      </c>
      <c r="G257" s="16">
        <v>135.01591199999999</v>
      </c>
      <c r="H257" s="16">
        <v>271.21929499999999</v>
      </c>
      <c r="I257" s="16">
        <v>340.23851000000002</v>
      </c>
      <c r="J257" s="16">
        <v>80.055143000000001</v>
      </c>
      <c r="K257" s="16">
        <v>134.66935799999999</v>
      </c>
      <c r="L257" s="16">
        <v>889.43004800000006</v>
      </c>
      <c r="M257" s="16">
        <v>96.604922000000002</v>
      </c>
      <c r="N257" s="16">
        <v>34.068206000000004</v>
      </c>
      <c r="O257" s="16">
        <v>215.89710700000001</v>
      </c>
      <c r="P257" s="16">
        <v>45.148361999999999</v>
      </c>
      <c r="Q257" s="16">
        <v>407.04402800000003</v>
      </c>
      <c r="R257" s="16">
        <v>1063.8730640000001</v>
      </c>
      <c r="S257" s="16">
        <v>328.04503499999998</v>
      </c>
      <c r="T257" s="16">
        <v>191.352675</v>
      </c>
      <c r="U257" s="17">
        <v>33.403467999999997</v>
      </c>
      <c r="V257" s="16">
        <v>64.306787</v>
      </c>
      <c r="W257" s="16">
        <v>56.590654000000001</v>
      </c>
      <c r="X257" s="17">
        <v>94.681447000000006</v>
      </c>
    </row>
    <row r="258" spans="1:24" x14ac:dyDescent="0.2">
      <c r="A258" s="21">
        <v>39965</v>
      </c>
      <c r="B258" s="16">
        <v>1539.760661</v>
      </c>
      <c r="C258" s="16">
        <v>114.212186</v>
      </c>
      <c r="D258" s="16">
        <v>191.319039</v>
      </c>
      <c r="E258" s="16">
        <v>761.66491499999995</v>
      </c>
      <c r="F258" s="16">
        <v>85.741807000000009</v>
      </c>
      <c r="G258" s="16">
        <v>169.036698</v>
      </c>
      <c r="H258" s="16">
        <v>274.90750700000001</v>
      </c>
      <c r="I258" s="16">
        <v>287.923834</v>
      </c>
      <c r="J258" s="16">
        <v>76.434363000000005</v>
      </c>
      <c r="K258" s="16">
        <v>142.33225200000001</v>
      </c>
      <c r="L258" s="16">
        <v>1054.656109</v>
      </c>
      <c r="M258" s="16">
        <v>96.241799</v>
      </c>
      <c r="N258" s="16">
        <v>40.219425000000001</v>
      </c>
      <c r="O258" s="16">
        <v>197.44239300000001</v>
      </c>
      <c r="P258" s="16">
        <v>49.589686</v>
      </c>
      <c r="Q258" s="16">
        <v>415.358518</v>
      </c>
      <c r="R258" s="16">
        <v>1089.1140539999999</v>
      </c>
      <c r="S258" s="16">
        <v>364.231424</v>
      </c>
      <c r="T258" s="16">
        <v>161.205467</v>
      </c>
      <c r="U258" s="16">
        <v>36.882800000000003</v>
      </c>
      <c r="V258" s="16">
        <v>80.577411999999995</v>
      </c>
      <c r="W258" s="16">
        <v>105.97367300000001</v>
      </c>
      <c r="X258" s="17">
        <v>143.66732999999999</v>
      </c>
    </row>
    <row r="259" spans="1:24" x14ac:dyDescent="0.2">
      <c r="A259" s="21">
        <v>39995</v>
      </c>
      <c r="B259" s="16">
        <v>1684.3199850000001</v>
      </c>
      <c r="C259" s="16">
        <v>167.806522</v>
      </c>
      <c r="D259" s="16">
        <v>229.490229</v>
      </c>
      <c r="E259" s="16">
        <v>903.73176799999999</v>
      </c>
      <c r="F259" s="16">
        <v>109.544094</v>
      </c>
      <c r="G259" s="16">
        <v>175.98421200000001</v>
      </c>
      <c r="H259" s="16">
        <v>343.53280000000001</v>
      </c>
      <c r="I259" s="16">
        <v>294.864958</v>
      </c>
      <c r="J259" s="16">
        <v>107.34476600000001</v>
      </c>
      <c r="K259" s="16">
        <v>182.549744</v>
      </c>
      <c r="L259" s="16">
        <v>968.43833199999995</v>
      </c>
      <c r="M259" s="16">
        <v>127.898821</v>
      </c>
      <c r="N259" s="16">
        <v>44.043194999999997</v>
      </c>
      <c r="O259" s="16">
        <v>220.36077599999999</v>
      </c>
      <c r="P259" s="16">
        <v>57.130991000000002</v>
      </c>
      <c r="Q259" s="16">
        <v>466.90842099999998</v>
      </c>
      <c r="R259" s="16">
        <v>1292.8716879999999</v>
      </c>
      <c r="S259" s="16">
        <v>385.122027</v>
      </c>
      <c r="T259" s="16">
        <v>190.650857</v>
      </c>
      <c r="U259" s="16">
        <v>45.145525999999997</v>
      </c>
      <c r="V259" s="16">
        <v>37.645316999999999</v>
      </c>
      <c r="W259" s="16">
        <v>131.719718</v>
      </c>
      <c r="X259" s="17">
        <v>182.98000099999999</v>
      </c>
    </row>
    <row r="260" spans="1:24" x14ac:dyDescent="0.2">
      <c r="A260" s="21">
        <v>40026</v>
      </c>
      <c r="B260" s="16">
        <v>1558.944765</v>
      </c>
      <c r="C260" s="16">
        <v>136.49906300000001</v>
      </c>
      <c r="D260" s="16">
        <v>235.516167</v>
      </c>
      <c r="E260" s="16">
        <v>913.25397499999997</v>
      </c>
      <c r="F260" s="16">
        <v>89.708995999999999</v>
      </c>
      <c r="G260" s="16">
        <v>188.556802</v>
      </c>
      <c r="H260" s="16">
        <v>277.37989499999998</v>
      </c>
      <c r="I260" s="16">
        <v>341.25228099999998</v>
      </c>
      <c r="J260" s="16">
        <v>102.225758</v>
      </c>
      <c r="K260" s="16">
        <v>157.179059</v>
      </c>
      <c r="L260" s="16">
        <v>882.37940500000002</v>
      </c>
      <c r="M260" s="16">
        <v>103.633982</v>
      </c>
      <c r="N260" s="16">
        <v>60.504111000000002</v>
      </c>
      <c r="O260" s="16">
        <v>200.477881</v>
      </c>
      <c r="P260" s="16">
        <v>54.450912000000002</v>
      </c>
      <c r="Q260" s="16">
        <v>469.51878499999998</v>
      </c>
      <c r="R260" s="16">
        <v>1385.024874</v>
      </c>
      <c r="S260" s="16">
        <v>414.37190800000002</v>
      </c>
      <c r="T260" s="16">
        <v>199.00727699999999</v>
      </c>
      <c r="U260" s="16">
        <v>42.525801999999999</v>
      </c>
      <c r="V260" s="16">
        <v>47.805956000000002</v>
      </c>
      <c r="W260" s="16">
        <v>198.161113</v>
      </c>
      <c r="X260" s="17">
        <v>226.05239700000001</v>
      </c>
    </row>
    <row r="261" spans="1:24" x14ac:dyDescent="0.2">
      <c r="A261" s="21">
        <v>40057</v>
      </c>
      <c r="B261" s="16">
        <v>1744.202303</v>
      </c>
      <c r="C261" s="16">
        <v>183.89939200000001</v>
      </c>
      <c r="D261" s="16">
        <v>267.36390399999999</v>
      </c>
      <c r="E261" s="16">
        <v>964.04161499999998</v>
      </c>
      <c r="F261" s="16">
        <v>113.406834</v>
      </c>
      <c r="G261" s="16">
        <v>177.129299</v>
      </c>
      <c r="H261" s="16">
        <v>307.21484800000002</v>
      </c>
      <c r="I261" s="16">
        <v>309.689052</v>
      </c>
      <c r="J261" s="16">
        <v>68.270132000000004</v>
      </c>
      <c r="K261" s="16">
        <v>250.739237</v>
      </c>
      <c r="L261" s="16">
        <v>1070.6033199999999</v>
      </c>
      <c r="M261" s="16">
        <v>112.575812</v>
      </c>
      <c r="N261" s="16">
        <v>65.358739</v>
      </c>
      <c r="O261" s="16">
        <v>292.20981399999999</v>
      </c>
      <c r="P261" s="16">
        <v>78.916543000000004</v>
      </c>
      <c r="Q261" s="16">
        <v>478.00987199999997</v>
      </c>
      <c r="R261" s="16">
        <v>1576.3168559999999</v>
      </c>
      <c r="S261" s="16">
        <v>599.00063299999999</v>
      </c>
      <c r="T261" s="16">
        <v>274.54254700000001</v>
      </c>
      <c r="U261" s="16">
        <v>52.844532999999998</v>
      </c>
      <c r="V261" s="16">
        <v>47.322564999999997</v>
      </c>
      <c r="W261" s="16">
        <v>134.73103</v>
      </c>
      <c r="X261" s="17">
        <v>137.77363099999999</v>
      </c>
    </row>
    <row r="262" spans="1:24" x14ac:dyDescent="0.2">
      <c r="A262" s="21">
        <v>40087</v>
      </c>
      <c r="B262" s="16">
        <v>1911.2805900000001</v>
      </c>
      <c r="C262" s="16">
        <v>134.91235699999999</v>
      </c>
      <c r="D262" s="16">
        <v>288.406881</v>
      </c>
      <c r="E262" s="16">
        <v>929.63889500000005</v>
      </c>
      <c r="F262" s="16">
        <v>94.291717999999989</v>
      </c>
      <c r="G262" s="16">
        <v>186.953034</v>
      </c>
      <c r="H262" s="16">
        <v>333.58909</v>
      </c>
      <c r="I262" s="16">
        <v>343.55904600000002</v>
      </c>
      <c r="J262" s="16">
        <v>82.994203999999996</v>
      </c>
      <c r="K262" s="16">
        <v>351.94175799999999</v>
      </c>
      <c r="L262" s="16">
        <v>1101.4827640000001</v>
      </c>
      <c r="M262" s="16">
        <v>127.419613</v>
      </c>
      <c r="N262" s="16">
        <v>64.034693000000004</v>
      </c>
      <c r="O262" s="16">
        <v>250.28491299999999</v>
      </c>
      <c r="P262" s="16">
        <v>57.355989999999998</v>
      </c>
      <c r="Q262" s="16">
        <v>506.52693299999999</v>
      </c>
      <c r="R262" s="16">
        <v>1745.8669520000001</v>
      </c>
      <c r="S262" s="16">
        <v>451.588933</v>
      </c>
      <c r="T262" s="16">
        <v>310.35825499999999</v>
      </c>
      <c r="U262" s="16">
        <v>56.251305000000002</v>
      </c>
      <c r="V262" s="16">
        <v>60.249842999999998</v>
      </c>
      <c r="W262" s="16">
        <v>235.19899000000001</v>
      </c>
      <c r="X262" s="17">
        <v>275.253987</v>
      </c>
    </row>
    <row r="263" spans="1:24" x14ac:dyDescent="0.2">
      <c r="A263" s="21">
        <v>40118</v>
      </c>
      <c r="B263" s="16">
        <v>1708.7400399999999</v>
      </c>
      <c r="C263" s="16">
        <v>157.359275</v>
      </c>
      <c r="D263" s="16">
        <v>252.96281200000001</v>
      </c>
      <c r="E263" s="16">
        <v>872.17161199999998</v>
      </c>
      <c r="F263" s="16">
        <v>111.280715</v>
      </c>
      <c r="G263" s="16">
        <v>177.76090500000001</v>
      </c>
      <c r="H263" s="16">
        <v>315.24612300000001</v>
      </c>
      <c r="I263" s="16">
        <v>349.44331399999999</v>
      </c>
      <c r="J263" s="16">
        <v>108.616145</v>
      </c>
      <c r="K263" s="16">
        <v>292.91019999999997</v>
      </c>
      <c r="L263" s="16">
        <v>1062.2852009999999</v>
      </c>
      <c r="M263" s="16">
        <v>95.817850000000007</v>
      </c>
      <c r="N263" s="16">
        <v>69.123412999999999</v>
      </c>
      <c r="O263" s="16">
        <v>187.872604</v>
      </c>
      <c r="P263" s="16">
        <v>90.169309999999996</v>
      </c>
      <c r="Q263" s="16">
        <v>421.85905200000002</v>
      </c>
      <c r="R263" s="16">
        <v>1683.6195459999999</v>
      </c>
      <c r="S263" s="16">
        <v>560.40044499999999</v>
      </c>
      <c r="T263" s="16">
        <v>256.87439899999998</v>
      </c>
      <c r="U263" s="16">
        <v>55.032964</v>
      </c>
      <c r="V263" s="16">
        <v>104.67928999999999</v>
      </c>
      <c r="W263" s="16">
        <v>117.56736100000001</v>
      </c>
      <c r="X263" s="17">
        <v>197.09394</v>
      </c>
    </row>
    <row r="264" spans="1:24" x14ac:dyDescent="0.2">
      <c r="A264" s="21">
        <v>40148</v>
      </c>
      <c r="B264" s="16">
        <v>1691.2964730000001</v>
      </c>
      <c r="C264" s="16">
        <v>121.689362</v>
      </c>
      <c r="D264" s="16">
        <v>281.77292299999999</v>
      </c>
      <c r="E264" s="16">
        <v>988.90305000000001</v>
      </c>
      <c r="F264" s="16">
        <v>122.112387</v>
      </c>
      <c r="G264" s="16">
        <v>173.65904900000001</v>
      </c>
      <c r="H264" s="16">
        <v>395.40239100000002</v>
      </c>
      <c r="I264" s="16">
        <v>368.57423299999999</v>
      </c>
      <c r="J264" s="16">
        <v>79.511296999999999</v>
      </c>
      <c r="K264" s="16">
        <v>298.134728</v>
      </c>
      <c r="L264" s="16">
        <v>1210.8215729999999</v>
      </c>
      <c r="M264" s="16">
        <v>111.79735700000001</v>
      </c>
      <c r="N264" s="16">
        <v>70.139461999999995</v>
      </c>
      <c r="O264" s="16">
        <v>335.998198</v>
      </c>
      <c r="P264" s="16">
        <v>46.142989999999998</v>
      </c>
      <c r="Q264" s="16">
        <v>382.493651</v>
      </c>
      <c r="R264" s="16">
        <v>1459.258347</v>
      </c>
      <c r="S264" s="16">
        <v>498.30100700000003</v>
      </c>
      <c r="T264" s="16">
        <v>197.359004</v>
      </c>
      <c r="U264" s="16">
        <v>43.500982</v>
      </c>
      <c r="V264" s="16">
        <v>94.470487000000006</v>
      </c>
      <c r="W264" s="16">
        <v>200.30211600000001</v>
      </c>
      <c r="X264" s="17">
        <v>284.72376700000001</v>
      </c>
    </row>
    <row r="265" spans="1:24" x14ac:dyDescent="0.2">
      <c r="A265" s="21">
        <v>40179</v>
      </c>
      <c r="B265" s="16">
        <v>1678.582167</v>
      </c>
      <c r="C265" s="16">
        <v>149.42366799999999</v>
      </c>
      <c r="D265" s="16">
        <v>209.03531000000001</v>
      </c>
      <c r="E265" s="16">
        <v>838.01842499999998</v>
      </c>
      <c r="F265" s="16">
        <v>122.864947</v>
      </c>
      <c r="G265" s="16">
        <v>207.23297600000001</v>
      </c>
      <c r="H265" s="16">
        <v>382.78267599999998</v>
      </c>
      <c r="I265" s="16">
        <v>350.102642</v>
      </c>
      <c r="J265" s="16">
        <v>96.075892999999994</v>
      </c>
      <c r="K265" s="16">
        <v>194.13829999999999</v>
      </c>
      <c r="L265" s="16">
        <v>932.51406099999997</v>
      </c>
      <c r="M265" s="16">
        <v>98.142476000000002</v>
      </c>
      <c r="N265" s="16">
        <v>55.253825999999997</v>
      </c>
      <c r="O265" s="16">
        <v>299.530213</v>
      </c>
      <c r="P265" s="16">
        <v>52.622911000000002</v>
      </c>
      <c r="Q265" s="16">
        <v>454.21164199999998</v>
      </c>
      <c r="R265" s="16">
        <v>1605.862435</v>
      </c>
      <c r="S265" s="16">
        <v>520.80491099999995</v>
      </c>
      <c r="T265" s="16">
        <v>205.713595</v>
      </c>
      <c r="U265" s="16">
        <v>55.502026999999998</v>
      </c>
      <c r="V265" s="16">
        <v>73.265923999999998</v>
      </c>
      <c r="W265" s="16">
        <v>120.519475</v>
      </c>
      <c r="X265" s="17">
        <v>251.45564300000001</v>
      </c>
    </row>
    <row r="266" spans="1:24" x14ac:dyDescent="0.2">
      <c r="A266" s="21">
        <v>40210</v>
      </c>
      <c r="B266" s="16">
        <v>1656.2340819999999</v>
      </c>
      <c r="C266" s="16">
        <v>189.016841</v>
      </c>
      <c r="D266" s="16">
        <v>250.88532699999999</v>
      </c>
      <c r="E266" s="16">
        <v>786.511931</v>
      </c>
      <c r="F266" s="16">
        <v>107.801417</v>
      </c>
      <c r="G266" s="16">
        <v>162.49764200000001</v>
      </c>
      <c r="H266" s="16">
        <v>321.21912500000002</v>
      </c>
      <c r="I266" s="16">
        <v>313.37114200000002</v>
      </c>
      <c r="J266" s="16">
        <v>94.678364000000002</v>
      </c>
      <c r="K266" s="16">
        <v>144.82570999999999</v>
      </c>
      <c r="L266" s="16">
        <v>999.49545899999998</v>
      </c>
      <c r="M266" s="16">
        <v>128.754007</v>
      </c>
      <c r="N266" s="16">
        <v>41.386014000000003</v>
      </c>
      <c r="O266" s="16">
        <v>322.03493400000002</v>
      </c>
      <c r="P266" s="16">
        <v>90.375316999999995</v>
      </c>
      <c r="Q266" s="16">
        <v>452.96423800000002</v>
      </c>
      <c r="R266" s="16">
        <v>1601.763919</v>
      </c>
      <c r="S266" s="16">
        <v>638.65296000000001</v>
      </c>
      <c r="T266" s="16">
        <v>192.33153899999999</v>
      </c>
      <c r="U266" s="16">
        <v>46.697768000000003</v>
      </c>
      <c r="V266" s="16">
        <v>84.867132999999995</v>
      </c>
      <c r="W266" s="16">
        <v>105.35372700000001</v>
      </c>
      <c r="X266" s="17">
        <v>199.354015</v>
      </c>
    </row>
    <row r="267" spans="1:24" x14ac:dyDescent="0.2">
      <c r="A267" s="21">
        <v>40238</v>
      </c>
      <c r="B267" s="16">
        <v>2331.0005630000001</v>
      </c>
      <c r="C267" s="16">
        <v>320.68959599999999</v>
      </c>
      <c r="D267" s="16">
        <v>345.29257799999999</v>
      </c>
      <c r="E267" s="16">
        <v>1042.0498669999999</v>
      </c>
      <c r="F267" s="16">
        <v>132.41428299999998</v>
      </c>
      <c r="G267" s="16">
        <v>224.39276799999999</v>
      </c>
      <c r="H267" s="16">
        <v>443.05793299999999</v>
      </c>
      <c r="I267" s="16">
        <v>388.24680899999998</v>
      </c>
      <c r="J267" s="16">
        <v>153.05950200000001</v>
      </c>
      <c r="K267" s="16">
        <v>317.23193199999997</v>
      </c>
      <c r="L267" s="16">
        <v>1174.816767</v>
      </c>
      <c r="M267" s="16">
        <v>135.817735</v>
      </c>
      <c r="N267" s="16">
        <v>56.750129000000001</v>
      </c>
      <c r="O267" s="16">
        <v>325.66179099999999</v>
      </c>
      <c r="P267" s="16">
        <v>94.152765000000002</v>
      </c>
      <c r="Q267" s="16">
        <v>654.69543299999998</v>
      </c>
      <c r="R267" s="16">
        <v>2050.0454610000002</v>
      </c>
      <c r="S267" s="16">
        <v>553.98830799999996</v>
      </c>
      <c r="T267" s="16">
        <v>258.56889899999999</v>
      </c>
      <c r="U267" s="16">
        <v>59.133232999999997</v>
      </c>
      <c r="V267" s="16">
        <v>112.14972899999999</v>
      </c>
      <c r="W267" s="16">
        <v>119.843114</v>
      </c>
      <c r="X267" s="17">
        <v>321.93683299999998</v>
      </c>
    </row>
    <row r="268" spans="1:24" x14ac:dyDescent="0.2">
      <c r="A268" s="21">
        <v>40269</v>
      </c>
      <c r="B268" s="16">
        <v>1997.9973379999999</v>
      </c>
      <c r="C268" s="16">
        <v>192.214043</v>
      </c>
      <c r="D268" s="16">
        <v>300.30497800000001</v>
      </c>
      <c r="E268" s="16">
        <v>899.32504900000004</v>
      </c>
      <c r="F268" s="16">
        <v>107.537712</v>
      </c>
      <c r="G268" s="16">
        <v>185.86125100000001</v>
      </c>
      <c r="H268" s="16">
        <v>369.39141899999998</v>
      </c>
      <c r="I268" s="16">
        <v>425.74386500000003</v>
      </c>
      <c r="J268" s="16">
        <v>242.14024000000001</v>
      </c>
      <c r="K268" s="16">
        <v>248.622862</v>
      </c>
      <c r="L268" s="16">
        <v>1161.5153780000001</v>
      </c>
      <c r="M268" s="16">
        <v>104.776965</v>
      </c>
      <c r="N268" s="16">
        <v>42.570075000000003</v>
      </c>
      <c r="O268" s="16">
        <v>271.95575200000002</v>
      </c>
      <c r="P268" s="16">
        <v>58.714270999999997</v>
      </c>
      <c r="Q268" s="16">
        <v>531.812636</v>
      </c>
      <c r="R268" s="16">
        <v>1662.165755</v>
      </c>
      <c r="S268" s="16">
        <v>619.72800400000006</v>
      </c>
      <c r="T268" s="16">
        <v>237.138105</v>
      </c>
      <c r="U268" s="16">
        <v>49.526954000000003</v>
      </c>
      <c r="V268" s="16">
        <v>131.731773</v>
      </c>
      <c r="W268" s="16">
        <v>146.779201</v>
      </c>
      <c r="X268" s="17">
        <v>355.18260700000002</v>
      </c>
    </row>
    <row r="269" spans="1:24" x14ac:dyDescent="0.2">
      <c r="A269" s="21">
        <v>40299</v>
      </c>
      <c r="B269" s="16">
        <v>2210.5784349999999</v>
      </c>
      <c r="C269" s="16">
        <v>267.46804100000003</v>
      </c>
      <c r="D269" s="16">
        <v>305.24468999999999</v>
      </c>
      <c r="E269" s="16">
        <v>990.03979100000004</v>
      </c>
      <c r="F269" s="16">
        <v>99.959718000000009</v>
      </c>
      <c r="G269" s="16">
        <v>195.18852000000001</v>
      </c>
      <c r="H269" s="16">
        <v>405.26591100000002</v>
      </c>
      <c r="I269" s="16">
        <v>343.14443699999998</v>
      </c>
      <c r="J269" s="16">
        <v>97.710903999999999</v>
      </c>
      <c r="K269" s="16">
        <v>243.011009</v>
      </c>
      <c r="L269" s="16">
        <v>1122.4786779999999</v>
      </c>
      <c r="M269" s="16">
        <v>106.233386</v>
      </c>
      <c r="N269" s="16">
        <v>39.493209999999998</v>
      </c>
      <c r="O269" s="16">
        <v>323.50467800000001</v>
      </c>
      <c r="P269" s="16">
        <v>78.182632999999996</v>
      </c>
      <c r="Q269" s="16">
        <v>560.09285499999999</v>
      </c>
      <c r="R269" s="16">
        <v>1842.0660909999999</v>
      </c>
      <c r="S269" s="16">
        <v>815.43282799999997</v>
      </c>
      <c r="T269" s="16">
        <v>270.710892</v>
      </c>
      <c r="U269" s="16">
        <v>49.747287999999998</v>
      </c>
      <c r="V269" s="16">
        <v>53.690306</v>
      </c>
      <c r="W269" s="16">
        <v>140.853666</v>
      </c>
      <c r="X269" s="17">
        <v>364.54645099999999</v>
      </c>
    </row>
    <row r="270" spans="1:24" x14ac:dyDescent="0.2">
      <c r="A270" s="21">
        <v>40330</v>
      </c>
      <c r="B270" s="16">
        <v>2201.7456179999999</v>
      </c>
      <c r="C270" s="16">
        <v>143.27523299999999</v>
      </c>
      <c r="D270" s="16">
        <v>331.30586</v>
      </c>
      <c r="E270" s="16">
        <v>994.12603100000001</v>
      </c>
      <c r="F270" s="16">
        <v>124.454948</v>
      </c>
      <c r="G270" s="16">
        <v>217.40948299999999</v>
      </c>
      <c r="H270" s="16">
        <v>379.15820100000002</v>
      </c>
      <c r="I270" s="16">
        <v>386.33167600000002</v>
      </c>
      <c r="J270" s="16">
        <v>101.898416</v>
      </c>
      <c r="K270" s="16">
        <v>300.88523099999998</v>
      </c>
      <c r="L270" s="16">
        <v>1321.155673</v>
      </c>
      <c r="M270" s="16">
        <v>116.888429</v>
      </c>
      <c r="N270" s="16">
        <v>42.673318000000002</v>
      </c>
      <c r="O270" s="16">
        <v>356.10157099999998</v>
      </c>
      <c r="P270" s="16">
        <v>90.673006000000001</v>
      </c>
      <c r="Q270" s="16">
        <v>522.84144700000002</v>
      </c>
      <c r="R270" s="16">
        <v>2001.3924979999999</v>
      </c>
      <c r="S270" s="16">
        <v>879.81308799999999</v>
      </c>
      <c r="T270" s="16">
        <v>248.86561</v>
      </c>
      <c r="U270" s="16">
        <v>58.159824999999998</v>
      </c>
      <c r="V270" s="16">
        <v>158.846497</v>
      </c>
      <c r="W270" s="16">
        <v>200.229874</v>
      </c>
      <c r="X270" s="17">
        <v>382.26651900000002</v>
      </c>
    </row>
    <row r="271" spans="1:24" x14ac:dyDescent="0.2">
      <c r="A271" s="21">
        <v>40360</v>
      </c>
      <c r="B271" s="16">
        <v>2526.2656980000002</v>
      </c>
      <c r="C271" s="16">
        <v>241.40653800000001</v>
      </c>
      <c r="D271" s="16">
        <v>327.61346200000003</v>
      </c>
      <c r="E271" s="16">
        <v>1135.1630660000001</v>
      </c>
      <c r="F271" s="16">
        <v>109.77805499999999</v>
      </c>
      <c r="G271" s="16">
        <v>264.674643</v>
      </c>
      <c r="H271" s="16">
        <v>418.40615400000002</v>
      </c>
      <c r="I271" s="16">
        <v>434.35527500000001</v>
      </c>
      <c r="J271" s="16">
        <v>135.55921599999999</v>
      </c>
      <c r="K271" s="16">
        <v>247.12749600000001</v>
      </c>
      <c r="L271" s="16">
        <v>1247.1228940000001</v>
      </c>
      <c r="M271" s="16">
        <v>111.517212</v>
      </c>
      <c r="N271" s="16">
        <v>45.280583999999998</v>
      </c>
      <c r="O271" s="16">
        <v>298.93639300000001</v>
      </c>
      <c r="P271" s="16">
        <v>56.700982000000003</v>
      </c>
      <c r="Q271" s="16">
        <v>609.51532499999996</v>
      </c>
      <c r="R271" s="16">
        <v>2370.4117249999999</v>
      </c>
      <c r="S271" s="16">
        <v>700.26949500000001</v>
      </c>
      <c r="T271" s="16">
        <v>275.92047400000001</v>
      </c>
      <c r="U271" s="16">
        <v>67.864836999999994</v>
      </c>
      <c r="V271" s="16">
        <v>128.90761900000001</v>
      </c>
      <c r="W271" s="16">
        <v>185.59404900000001</v>
      </c>
      <c r="X271" s="17">
        <v>223.85337799999999</v>
      </c>
    </row>
    <row r="272" spans="1:24" x14ac:dyDescent="0.2">
      <c r="A272" s="21">
        <v>40391</v>
      </c>
      <c r="B272" s="16">
        <v>2577.1027560000002</v>
      </c>
      <c r="C272" s="16">
        <v>210.39333300000001</v>
      </c>
      <c r="D272" s="16">
        <v>355.041203</v>
      </c>
      <c r="E272" s="16">
        <v>1229.1418759999999</v>
      </c>
      <c r="F272" s="16">
        <v>377.30805499999997</v>
      </c>
      <c r="G272" s="16">
        <v>217.929991</v>
      </c>
      <c r="H272" s="16">
        <v>449.79017900000002</v>
      </c>
      <c r="I272" s="16">
        <v>483.97071899999997</v>
      </c>
      <c r="J272" s="16">
        <v>171.53526500000001</v>
      </c>
      <c r="K272" s="16">
        <v>334.80734799999999</v>
      </c>
      <c r="L272" s="16">
        <v>1288.787114</v>
      </c>
      <c r="M272" s="16">
        <v>103.339754</v>
      </c>
      <c r="N272" s="16">
        <v>46.113601000000003</v>
      </c>
      <c r="O272" s="16">
        <v>337.65715299999999</v>
      </c>
      <c r="P272" s="16">
        <v>64.043042999999997</v>
      </c>
      <c r="Q272" s="16">
        <v>618.24279799999999</v>
      </c>
      <c r="R272" s="16">
        <v>2350.351823</v>
      </c>
      <c r="S272" s="16">
        <v>882.63795600000003</v>
      </c>
      <c r="T272" s="16">
        <v>303.69972200000001</v>
      </c>
      <c r="U272" s="16">
        <v>60.736049000000001</v>
      </c>
      <c r="V272" s="16">
        <v>126.985713</v>
      </c>
      <c r="W272" s="16">
        <v>186.04925900000001</v>
      </c>
      <c r="X272" s="17">
        <v>420.49540100000002</v>
      </c>
    </row>
    <row r="273" spans="1:24" x14ac:dyDescent="0.2">
      <c r="A273" s="21">
        <v>40422</v>
      </c>
      <c r="B273" s="16">
        <v>2610.854202</v>
      </c>
      <c r="C273" s="16">
        <v>258.46323599999999</v>
      </c>
      <c r="D273" s="16">
        <v>350.29560900000001</v>
      </c>
      <c r="E273" s="16">
        <v>1170.070084</v>
      </c>
      <c r="F273" s="16">
        <v>173.83525399999999</v>
      </c>
      <c r="G273" s="16">
        <v>297.53933799999999</v>
      </c>
      <c r="H273" s="16">
        <v>375.365792</v>
      </c>
      <c r="I273" s="16">
        <v>405.38082900000001</v>
      </c>
      <c r="J273" s="16">
        <v>194.43679299999999</v>
      </c>
      <c r="K273" s="16">
        <v>340.46540199999998</v>
      </c>
      <c r="L273" s="16">
        <v>1348.756699</v>
      </c>
      <c r="M273" s="16">
        <v>137.41570200000001</v>
      </c>
      <c r="N273" s="16">
        <v>46.322145999999996</v>
      </c>
      <c r="O273" s="16">
        <v>346.16373299999998</v>
      </c>
      <c r="P273" s="16">
        <v>96.426246000000006</v>
      </c>
      <c r="Q273" s="16">
        <v>633.147966</v>
      </c>
      <c r="R273" s="16">
        <v>2728.1848559999999</v>
      </c>
      <c r="S273" s="16">
        <v>767.446956</v>
      </c>
      <c r="T273" s="16">
        <v>289.33048100000002</v>
      </c>
      <c r="U273" s="16">
        <v>74.427648000000005</v>
      </c>
      <c r="V273" s="16">
        <v>189.503705</v>
      </c>
      <c r="W273" s="16">
        <v>119.34706799999999</v>
      </c>
      <c r="X273" s="17">
        <v>464.419963</v>
      </c>
    </row>
    <row r="274" spans="1:24" x14ac:dyDescent="0.2">
      <c r="A274" s="21">
        <v>40452</v>
      </c>
      <c r="B274" s="16">
        <v>2497.20811</v>
      </c>
      <c r="C274" s="16">
        <v>267.18593299999998</v>
      </c>
      <c r="D274" s="16">
        <v>329.08854500000001</v>
      </c>
      <c r="E274" s="16">
        <v>1094.645818</v>
      </c>
      <c r="F274" s="16">
        <v>147.805756</v>
      </c>
      <c r="G274" s="16">
        <v>249.996319</v>
      </c>
      <c r="H274" s="16">
        <v>358.022291</v>
      </c>
      <c r="I274" s="16">
        <v>409.07926200000003</v>
      </c>
      <c r="J274" s="16">
        <v>166.17443700000001</v>
      </c>
      <c r="K274" s="16">
        <v>241.26974300000001</v>
      </c>
      <c r="L274" s="16">
        <v>1174.6324279999999</v>
      </c>
      <c r="M274" s="16">
        <v>177.43819999999999</v>
      </c>
      <c r="N274" s="16">
        <v>59.418962000000001</v>
      </c>
      <c r="O274" s="16">
        <v>381.41129799999999</v>
      </c>
      <c r="P274" s="16">
        <v>31.415666999999999</v>
      </c>
      <c r="Q274" s="16">
        <v>737.79101700000001</v>
      </c>
      <c r="R274" s="16">
        <v>2561.8675819999999</v>
      </c>
      <c r="S274" s="16">
        <v>655.07939399999998</v>
      </c>
      <c r="T274" s="16">
        <v>266.042888</v>
      </c>
      <c r="U274" s="16">
        <v>73.996897000000004</v>
      </c>
      <c r="V274" s="16">
        <v>197.80769100000001</v>
      </c>
      <c r="W274" s="16">
        <v>267.51682599999998</v>
      </c>
      <c r="X274" s="17">
        <v>451.02207099999998</v>
      </c>
    </row>
    <row r="275" spans="1:24" x14ac:dyDescent="0.2">
      <c r="A275" s="21">
        <v>40483</v>
      </c>
      <c r="B275" s="16">
        <v>2561.2947140000001</v>
      </c>
      <c r="C275" s="16">
        <v>294.47434600000003</v>
      </c>
      <c r="D275" s="16">
        <v>364.79876899999999</v>
      </c>
      <c r="E275" s="16">
        <v>1208.6338820000001</v>
      </c>
      <c r="F275" s="16">
        <v>148.205107</v>
      </c>
      <c r="G275" s="16">
        <v>246.682312</v>
      </c>
      <c r="H275" s="16">
        <v>497.86442199999999</v>
      </c>
      <c r="I275" s="16">
        <v>455.78189300000003</v>
      </c>
      <c r="J275" s="16">
        <v>190.62524500000001</v>
      </c>
      <c r="K275" s="16">
        <v>317.52860900000002</v>
      </c>
      <c r="L275" s="16">
        <v>1318.4363289999999</v>
      </c>
      <c r="M275" s="16">
        <v>167.865195</v>
      </c>
      <c r="N275" s="16">
        <v>75.743386999999998</v>
      </c>
      <c r="O275" s="16">
        <v>408.70907499999998</v>
      </c>
      <c r="P275" s="16">
        <v>33.895721999999999</v>
      </c>
      <c r="Q275" s="16">
        <v>605.01532799999995</v>
      </c>
      <c r="R275" s="16">
        <v>2645.1064000000001</v>
      </c>
      <c r="S275" s="16">
        <v>766.68691899999999</v>
      </c>
      <c r="T275" s="16">
        <v>343.56282499999998</v>
      </c>
      <c r="U275" s="16">
        <v>78.337504999999993</v>
      </c>
      <c r="V275" s="16">
        <v>46.560811999999999</v>
      </c>
      <c r="W275" s="16">
        <v>170.024315</v>
      </c>
      <c r="X275" s="17">
        <v>447.17914300000001</v>
      </c>
    </row>
    <row r="276" spans="1:24" x14ac:dyDescent="0.2">
      <c r="A276" s="21">
        <v>40513</v>
      </c>
      <c r="B276" s="16">
        <v>2190.4071220000001</v>
      </c>
      <c r="C276" s="16">
        <v>179.68387000000001</v>
      </c>
      <c r="D276" s="16">
        <v>389.35783400000003</v>
      </c>
      <c r="E276" s="16">
        <v>1164.771659</v>
      </c>
      <c r="F276" s="16">
        <v>158.62432699999999</v>
      </c>
      <c r="G276" s="16">
        <v>303.80193700000001</v>
      </c>
      <c r="H276" s="16">
        <v>399.41920299999998</v>
      </c>
      <c r="I276" s="16">
        <v>442.10885300000001</v>
      </c>
      <c r="J276" s="16">
        <v>128.750463</v>
      </c>
      <c r="K276" s="16">
        <v>224.75594699999999</v>
      </c>
      <c r="L276" s="16">
        <v>1336.594695</v>
      </c>
      <c r="M276" s="16">
        <v>185.99488600000001</v>
      </c>
      <c r="N276" s="16">
        <v>60.395949000000002</v>
      </c>
      <c r="O276" s="16">
        <v>419.79647499999999</v>
      </c>
      <c r="P276" s="16">
        <v>85.382870999999994</v>
      </c>
      <c r="Q276" s="16">
        <v>601.47082399999999</v>
      </c>
      <c r="R276" s="16">
        <v>2173.9209449999998</v>
      </c>
      <c r="S276" s="16">
        <v>621.77464699999996</v>
      </c>
      <c r="T276" s="16">
        <v>212.52357699999999</v>
      </c>
      <c r="U276" s="16">
        <v>55.760593999999998</v>
      </c>
      <c r="V276" s="16">
        <v>49.037191999999997</v>
      </c>
      <c r="W276" s="16">
        <v>148.59985</v>
      </c>
      <c r="X276" s="17">
        <v>360.66062899999997</v>
      </c>
    </row>
    <row r="277" spans="1:24" x14ac:dyDescent="0.2">
      <c r="A277" s="21">
        <v>40544</v>
      </c>
      <c r="B277" s="16">
        <v>2283.226314</v>
      </c>
      <c r="C277" s="16">
        <v>183.959701</v>
      </c>
      <c r="D277" s="16">
        <v>318.85052899999999</v>
      </c>
      <c r="E277" s="16">
        <v>955.79111399999999</v>
      </c>
      <c r="F277" s="16">
        <v>111.041296</v>
      </c>
      <c r="G277" s="16">
        <v>214.601652</v>
      </c>
      <c r="H277" s="16">
        <v>370.722219</v>
      </c>
      <c r="I277" s="16">
        <v>405.81291900000002</v>
      </c>
      <c r="J277" s="16">
        <v>119.913712</v>
      </c>
      <c r="K277" s="16">
        <v>229.708101</v>
      </c>
      <c r="L277" s="16">
        <v>1182.0233900000001</v>
      </c>
      <c r="M277" s="16">
        <v>154.59433300000001</v>
      </c>
      <c r="N277" s="16">
        <v>49.369611999999996</v>
      </c>
      <c r="O277" s="16">
        <v>399.15673099999998</v>
      </c>
      <c r="P277" s="16">
        <v>68.337095000000005</v>
      </c>
      <c r="Q277" s="16">
        <v>622.02120600000001</v>
      </c>
      <c r="R277" s="16">
        <v>2343.0178030000002</v>
      </c>
      <c r="S277" s="16">
        <v>605.89185899999995</v>
      </c>
      <c r="T277" s="16">
        <v>228.52951999999999</v>
      </c>
      <c r="U277" s="16">
        <v>73.568824000000006</v>
      </c>
      <c r="V277" s="16">
        <v>100.79224600000001</v>
      </c>
      <c r="W277" s="16">
        <v>208.743706</v>
      </c>
      <c r="X277" s="17">
        <v>287.43349000000001</v>
      </c>
    </row>
    <row r="278" spans="1:24" x14ac:dyDescent="0.2">
      <c r="A278" s="21">
        <v>40575</v>
      </c>
      <c r="B278" s="16">
        <v>2287.7709089999998</v>
      </c>
      <c r="C278" s="16">
        <v>215.621251</v>
      </c>
      <c r="D278" s="16">
        <v>327.06077099999999</v>
      </c>
      <c r="E278" s="16">
        <v>1014.055027</v>
      </c>
      <c r="F278" s="16">
        <v>137.87042099999999</v>
      </c>
      <c r="G278" s="16">
        <v>227.71354099999999</v>
      </c>
      <c r="H278" s="16">
        <v>398.41517199999998</v>
      </c>
      <c r="I278" s="16">
        <v>424.827786</v>
      </c>
      <c r="J278" s="16">
        <v>103.88977300000001</v>
      </c>
      <c r="K278" s="16">
        <v>247.75560100000001</v>
      </c>
      <c r="L278" s="16">
        <v>1260.1413829999999</v>
      </c>
      <c r="M278" s="16">
        <v>141.97572199999999</v>
      </c>
      <c r="N278" s="16">
        <v>46.330112999999997</v>
      </c>
      <c r="O278" s="16">
        <v>332.08478100000002</v>
      </c>
      <c r="P278" s="16">
        <v>66.341258999999994</v>
      </c>
      <c r="Q278" s="16">
        <v>571.17787699999997</v>
      </c>
      <c r="R278" s="16">
        <v>2376.9282979999998</v>
      </c>
      <c r="S278" s="16">
        <v>767.05986099999996</v>
      </c>
      <c r="T278" s="16">
        <v>223.61094600000001</v>
      </c>
      <c r="U278" s="16">
        <v>70.159512000000007</v>
      </c>
      <c r="V278" s="16">
        <v>101.408546</v>
      </c>
      <c r="W278" s="16">
        <v>148.84856600000001</v>
      </c>
      <c r="X278" s="17">
        <v>332.29766799999999</v>
      </c>
    </row>
    <row r="279" spans="1:24" x14ac:dyDescent="0.2">
      <c r="A279" s="21">
        <v>40603</v>
      </c>
      <c r="B279" s="16">
        <v>2597.7608890000001</v>
      </c>
      <c r="C279" s="16">
        <v>251.59157300000001</v>
      </c>
      <c r="D279" s="16">
        <v>427.58023200000002</v>
      </c>
      <c r="E279" s="16">
        <v>1207.805163</v>
      </c>
      <c r="F279" s="16">
        <v>173.52947</v>
      </c>
      <c r="G279" s="16">
        <v>259.48454099999998</v>
      </c>
      <c r="H279" s="16">
        <v>477.42451999999997</v>
      </c>
      <c r="I279" s="16">
        <v>485.46385400000003</v>
      </c>
      <c r="J279" s="16">
        <v>135.077234</v>
      </c>
      <c r="K279" s="16">
        <v>226.593671</v>
      </c>
      <c r="L279" s="16">
        <v>1265.273365</v>
      </c>
      <c r="M279" s="16">
        <v>154.311689</v>
      </c>
      <c r="N279" s="16">
        <v>47.643030000000003</v>
      </c>
      <c r="O279" s="16">
        <v>365.54151400000001</v>
      </c>
      <c r="P279" s="16">
        <v>140.126238</v>
      </c>
      <c r="Q279" s="16">
        <v>713.57741499999997</v>
      </c>
      <c r="R279" s="16">
        <v>2466.8562710000001</v>
      </c>
      <c r="S279" s="16">
        <v>838.15198499999997</v>
      </c>
      <c r="T279" s="16">
        <v>322.55062099999998</v>
      </c>
      <c r="U279" s="16">
        <v>85.792006999999998</v>
      </c>
      <c r="V279" s="16">
        <v>76.612284000000002</v>
      </c>
      <c r="W279" s="16">
        <v>168.76178200000001</v>
      </c>
      <c r="X279" s="17">
        <v>409.46173700000003</v>
      </c>
    </row>
    <row r="280" spans="1:24" x14ac:dyDescent="0.2">
      <c r="A280" s="21">
        <v>40634</v>
      </c>
      <c r="B280" s="16">
        <v>2620.3290689999999</v>
      </c>
      <c r="C280" s="16">
        <v>242.55924099999999</v>
      </c>
      <c r="D280" s="16">
        <v>385.71366399999999</v>
      </c>
      <c r="E280" s="16">
        <v>1325.070637</v>
      </c>
      <c r="F280" s="16">
        <v>162.16309899999999</v>
      </c>
      <c r="G280" s="16">
        <v>264.55987900000002</v>
      </c>
      <c r="H280" s="16">
        <v>416.53090800000001</v>
      </c>
      <c r="I280" s="16">
        <v>489.15887300000003</v>
      </c>
      <c r="J280" s="16">
        <v>204.634559</v>
      </c>
      <c r="K280" s="16">
        <v>218.58722399999999</v>
      </c>
      <c r="L280" s="16">
        <v>1495.3241109999999</v>
      </c>
      <c r="M280" s="16">
        <v>130.37969699999999</v>
      </c>
      <c r="N280" s="16">
        <v>44.135578000000002</v>
      </c>
      <c r="O280" s="16">
        <v>400.01492500000001</v>
      </c>
      <c r="P280" s="16">
        <v>148.98553699999999</v>
      </c>
      <c r="Q280" s="16">
        <v>621.22163</v>
      </c>
      <c r="R280" s="16">
        <v>2210.3345880000002</v>
      </c>
      <c r="S280" s="16">
        <v>933.64374199999997</v>
      </c>
      <c r="T280" s="16">
        <v>244.914232</v>
      </c>
      <c r="U280" s="16">
        <v>67.520280999999997</v>
      </c>
      <c r="V280" s="16">
        <v>57.971837000000001</v>
      </c>
      <c r="W280" s="16">
        <v>223.264093</v>
      </c>
      <c r="X280" s="17">
        <v>406.64543700000002</v>
      </c>
    </row>
    <row r="281" spans="1:24" x14ac:dyDescent="0.2">
      <c r="A281" s="21">
        <v>40664</v>
      </c>
      <c r="B281" s="16">
        <v>3044.500004</v>
      </c>
      <c r="C281" s="16">
        <v>312.80516899999998</v>
      </c>
      <c r="D281" s="16">
        <v>450.23395599999998</v>
      </c>
      <c r="E281" s="16">
        <v>1297.1255189999999</v>
      </c>
      <c r="F281" s="16">
        <v>160.747918</v>
      </c>
      <c r="G281" s="16">
        <v>271.74651899999998</v>
      </c>
      <c r="H281" s="16">
        <v>450.63804099999999</v>
      </c>
      <c r="I281" s="16">
        <v>558.51155400000005</v>
      </c>
      <c r="J281" s="16">
        <v>176.22836000000001</v>
      </c>
      <c r="K281" s="16">
        <v>250.62254300000001</v>
      </c>
      <c r="L281" s="16">
        <v>1293.4923779999999</v>
      </c>
      <c r="M281" s="16">
        <v>128.84502699999999</v>
      </c>
      <c r="N281" s="16">
        <v>49.827053999999997</v>
      </c>
      <c r="O281" s="16">
        <v>452.51049599999999</v>
      </c>
      <c r="P281" s="16">
        <v>68.807145000000006</v>
      </c>
      <c r="Q281" s="16">
        <v>843.771072</v>
      </c>
      <c r="R281" s="16">
        <v>2710.514138</v>
      </c>
      <c r="S281" s="16">
        <v>947.49855200000002</v>
      </c>
      <c r="T281" s="16">
        <v>286.82114000000001</v>
      </c>
      <c r="U281" s="16">
        <v>78.398871</v>
      </c>
      <c r="V281" s="16">
        <v>122.903941</v>
      </c>
      <c r="W281" s="16">
        <v>227.51494700000001</v>
      </c>
      <c r="X281" s="17">
        <v>577.63995599999998</v>
      </c>
    </row>
    <row r="282" spans="1:24" x14ac:dyDescent="0.2">
      <c r="A282" s="21">
        <v>40695</v>
      </c>
      <c r="B282" s="16">
        <v>2894.0065719999998</v>
      </c>
      <c r="C282" s="16">
        <v>295.50557400000002</v>
      </c>
      <c r="D282" s="16">
        <v>367.83058599999998</v>
      </c>
      <c r="E282" s="16">
        <v>1298.4155479999999</v>
      </c>
      <c r="F282" s="16">
        <v>186.30994100000001</v>
      </c>
      <c r="G282" s="16">
        <v>352.992143</v>
      </c>
      <c r="H282" s="16">
        <v>445.70070199999998</v>
      </c>
      <c r="I282" s="16">
        <v>510.74397699999997</v>
      </c>
      <c r="J282" s="16">
        <v>161.47500299999999</v>
      </c>
      <c r="K282" s="16">
        <v>261.95973600000002</v>
      </c>
      <c r="L282" s="16">
        <v>1494.9547399999999</v>
      </c>
      <c r="M282" s="16">
        <v>105.803839</v>
      </c>
      <c r="N282" s="16">
        <v>45.368623999999997</v>
      </c>
      <c r="O282" s="16">
        <v>404.83204699999999</v>
      </c>
      <c r="P282" s="16">
        <v>117.312473</v>
      </c>
      <c r="Q282" s="16">
        <v>584.02123400000005</v>
      </c>
      <c r="R282" s="16">
        <v>2632.505463</v>
      </c>
      <c r="S282" s="16">
        <v>872.37094200000001</v>
      </c>
      <c r="T282" s="16">
        <v>284.87080400000002</v>
      </c>
      <c r="U282" s="16">
        <v>86.604918999999995</v>
      </c>
      <c r="V282" s="16">
        <v>174.614408</v>
      </c>
      <c r="W282" s="16">
        <v>147.75585799999999</v>
      </c>
      <c r="X282" s="17">
        <v>558.69974200000001</v>
      </c>
    </row>
    <row r="283" spans="1:24" x14ac:dyDescent="0.2">
      <c r="A283" s="21">
        <v>40725</v>
      </c>
      <c r="B283" s="16">
        <v>2743.546593</v>
      </c>
      <c r="C283" s="16">
        <v>339.97592600000002</v>
      </c>
      <c r="D283" s="16">
        <v>396.20138200000002</v>
      </c>
      <c r="E283" s="16">
        <v>1278.9065390000001</v>
      </c>
      <c r="F283" s="16">
        <v>126.434337</v>
      </c>
      <c r="G283" s="16">
        <v>309.10512499999999</v>
      </c>
      <c r="H283" s="16">
        <v>468.09887600000002</v>
      </c>
      <c r="I283" s="16">
        <v>543.17533800000001</v>
      </c>
      <c r="J283" s="16">
        <v>231.20370199999999</v>
      </c>
      <c r="K283" s="16">
        <v>297.96419300000002</v>
      </c>
      <c r="L283" s="16">
        <v>1525.195426</v>
      </c>
      <c r="M283" s="16">
        <v>121.31666800000001</v>
      </c>
      <c r="N283" s="16">
        <v>50.068443000000002</v>
      </c>
      <c r="O283" s="16">
        <v>383.04032699999999</v>
      </c>
      <c r="P283" s="16">
        <v>125.277349</v>
      </c>
      <c r="Q283" s="16">
        <v>599.86602000000005</v>
      </c>
      <c r="R283" s="16">
        <v>2947.9888890000002</v>
      </c>
      <c r="S283" s="16">
        <v>910.66344800000002</v>
      </c>
      <c r="T283" s="16">
        <v>307.98893600000002</v>
      </c>
      <c r="U283" s="16">
        <v>97.879698000000005</v>
      </c>
      <c r="V283" s="16">
        <v>318.24277799999999</v>
      </c>
      <c r="W283" s="16">
        <v>255.661439</v>
      </c>
      <c r="X283" s="17">
        <v>566.23811799999999</v>
      </c>
    </row>
    <row r="284" spans="1:24" x14ac:dyDescent="0.2">
      <c r="A284" s="21">
        <v>40756</v>
      </c>
      <c r="B284" s="16">
        <v>3308.7313020000001</v>
      </c>
      <c r="C284" s="16">
        <v>386.88344000000001</v>
      </c>
      <c r="D284" s="16">
        <v>457.287216</v>
      </c>
      <c r="E284" s="16">
        <v>1559.6297079999999</v>
      </c>
      <c r="F284" s="16">
        <v>206.429452</v>
      </c>
      <c r="G284" s="16">
        <v>341.24623400000002</v>
      </c>
      <c r="H284" s="16">
        <v>526.979511</v>
      </c>
      <c r="I284" s="16">
        <v>670.05465200000003</v>
      </c>
      <c r="J284" s="16">
        <v>145.22186600000001</v>
      </c>
      <c r="K284" s="16">
        <v>385.944816</v>
      </c>
      <c r="L284" s="16">
        <v>1438.2396819999999</v>
      </c>
      <c r="M284" s="16">
        <v>154.99912900000001</v>
      </c>
      <c r="N284" s="16">
        <v>56.822288999999998</v>
      </c>
      <c r="O284" s="16">
        <v>471.53187500000001</v>
      </c>
      <c r="P284" s="16">
        <v>154.55865299999999</v>
      </c>
      <c r="Q284" s="16">
        <v>680.42272500000001</v>
      </c>
      <c r="R284" s="16">
        <v>3260.242056</v>
      </c>
      <c r="S284" s="16">
        <v>986.75542800000005</v>
      </c>
      <c r="T284" s="16">
        <v>510.95515999999998</v>
      </c>
      <c r="U284" s="16">
        <v>123.969909</v>
      </c>
      <c r="V284" s="16">
        <v>206.31066000000001</v>
      </c>
      <c r="W284" s="16">
        <v>352.89039500000001</v>
      </c>
      <c r="X284" s="17">
        <v>684.26546599999995</v>
      </c>
    </row>
    <row r="285" spans="1:24" x14ac:dyDescent="0.2">
      <c r="A285" s="21">
        <v>40787</v>
      </c>
      <c r="B285" s="16">
        <v>2985.4883399999999</v>
      </c>
      <c r="C285" s="16">
        <v>368.81306000000001</v>
      </c>
      <c r="D285" s="16">
        <v>427.06827399999997</v>
      </c>
      <c r="E285" s="16">
        <v>1308.67101</v>
      </c>
      <c r="F285" s="16">
        <v>152.72269499999999</v>
      </c>
      <c r="G285" s="16">
        <v>274.44473199999999</v>
      </c>
      <c r="H285" s="16">
        <v>442.15313500000002</v>
      </c>
      <c r="I285" s="16">
        <v>462.52721100000002</v>
      </c>
      <c r="J285" s="16">
        <v>192.388136</v>
      </c>
      <c r="K285" s="16">
        <v>344.48039399999999</v>
      </c>
      <c r="L285" s="16">
        <v>1432.748687</v>
      </c>
      <c r="M285" s="16">
        <v>155.01865100000001</v>
      </c>
      <c r="N285" s="16">
        <v>78.941738000000001</v>
      </c>
      <c r="O285" s="16">
        <v>329.60154799999998</v>
      </c>
      <c r="P285" s="16">
        <v>78.506743</v>
      </c>
      <c r="Q285" s="16">
        <v>640.26138300000002</v>
      </c>
      <c r="R285" s="16">
        <v>3177.7582149999998</v>
      </c>
      <c r="S285" s="16">
        <v>948.79674599999998</v>
      </c>
      <c r="T285" s="16">
        <v>290.01948399999998</v>
      </c>
      <c r="U285" s="16">
        <v>95.148325999999997</v>
      </c>
      <c r="V285" s="16">
        <v>349.99495899999999</v>
      </c>
      <c r="W285" s="16">
        <v>290.10582299999999</v>
      </c>
      <c r="X285" s="17">
        <v>596.43008399999997</v>
      </c>
    </row>
    <row r="286" spans="1:24" x14ac:dyDescent="0.2">
      <c r="A286" s="21">
        <v>40817</v>
      </c>
      <c r="B286" s="16">
        <v>3109.1286209999998</v>
      </c>
      <c r="C286" s="16">
        <v>331.754479</v>
      </c>
      <c r="D286" s="16">
        <v>495.04616399999998</v>
      </c>
      <c r="E286" s="16">
        <v>1190.5962919999999</v>
      </c>
      <c r="F286" s="16">
        <v>143.098006</v>
      </c>
      <c r="G286" s="16">
        <v>294.63640800000002</v>
      </c>
      <c r="H286" s="16">
        <v>481.18424099999999</v>
      </c>
      <c r="I286" s="16">
        <v>469.72295100000002</v>
      </c>
      <c r="J286" s="16">
        <v>230.65544199999999</v>
      </c>
      <c r="K286" s="16">
        <v>251.65086099999999</v>
      </c>
      <c r="L286" s="16">
        <v>1530.4781820000001</v>
      </c>
      <c r="M286" s="16">
        <v>150.15700699999999</v>
      </c>
      <c r="N286" s="16">
        <v>84.481042000000002</v>
      </c>
      <c r="O286" s="16">
        <v>371.882994</v>
      </c>
      <c r="P286" s="16">
        <v>88.488257000000004</v>
      </c>
      <c r="Q286" s="16">
        <v>613.18857700000001</v>
      </c>
      <c r="R286" s="16">
        <v>2927.1609319999998</v>
      </c>
      <c r="S286" s="16">
        <v>712.96228699999995</v>
      </c>
      <c r="T286" s="16">
        <v>266.31933500000002</v>
      </c>
      <c r="U286" s="16">
        <v>85.139679000000001</v>
      </c>
      <c r="V286" s="16">
        <v>118.49844899999999</v>
      </c>
      <c r="W286" s="16">
        <v>266.272019</v>
      </c>
      <c r="X286" s="17">
        <v>600.92257400000005</v>
      </c>
    </row>
    <row r="287" spans="1:24" x14ac:dyDescent="0.2">
      <c r="A287" s="21">
        <v>40848</v>
      </c>
      <c r="B287" s="16">
        <v>3298.2151899999999</v>
      </c>
      <c r="C287" s="16">
        <v>286.25098000000003</v>
      </c>
      <c r="D287" s="16">
        <v>501.107145</v>
      </c>
      <c r="E287" s="16">
        <v>1531.1878630000001</v>
      </c>
      <c r="F287" s="16">
        <v>195.48883900000001</v>
      </c>
      <c r="G287" s="16">
        <v>234.810934</v>
      </c>
      <c r="H287" s="16">
        <v>460.51205700000003</v>
      </c>
      <c r="I287" s="16">
        <v>722.08153600000003</v>
      </c>
      <c r="J287" s="16">
        <v>244.67206899999999</v>
      </c>
      <c r="K287" s="16">
        <v>298.51831800000002</v>
      </c>
      <c r="L287" s="16">
        <v>1642.999186</v>
      </c>
      <c r="M287" s="16">
        <v>176.01195200000001</v>
      </c>
      <c r="N287" s="16">
        <v>82.427323999999999</v>
      </c>
      <c r="O287" s="16">
        <v>379.828282</v>
      </c>
      <c r="P287" s="16">
        <v>118.45391100000001</v>
      </c>
      <c r="Q287" s="16">
        <v>789.87606200000005</v>
      </c>
      <c r="R287" s="16">
        <v>3097.8891570000001</v>
      </c>
      <c r="S287" s="16">
        <v>701.47789499999999</v>
      </c>
      <c r="T287" s="16">
        <v>344.22220399999998</v>
      </c>
      <c r="U287" s="16">
        <v>74.493870000000001</v>
      </c>
      <c r="V287" s="16">
        <v>235.427097</v>
      </c>
      <c r="W287" s="16">
        <v>281.72967599999998</v>
      </c>
      <c r="X287" s="17">
        <v>528.70205399999998</v>
      </c>
    </row>
    <row r="288" spans="1:24" s="14" customFormat="1" ht="11.25" x14ac:dyDescent="0.2">
      <c r="A288" s="21">
        <v>40878</v>
      </c>
      <c r="B288" s="16">
        <v>2783.8880869999998</v>
      </c>
      <c r="C288" s="16">
        <v>335.21188599999999</v>
      </c>
      <c r="D288" s="16">
        <v>576.06885999999997</v>
      </c>
      <c r="E288" s="16">
        <v>1240.48513</v>
      </c>
      <c r="F288" s="16">
        <v>148.27659699999998</v>
      </c>
      <c r="G288" s="16">
        <v>252.00940800000001</v>
      </c>
      <c r="H288" s="16">
        <v>522.75317299999995</v>
      </c>
      <c r="I288" s="16">
        <v>479.42955899999998</v>
      </c>
      <c r="J288" s="16">
        <v>319.47133100000002</v>
      </c>
      <c r="K288" s="16">
        <v>361.47503499999999</v>
      </c>
      <c r="L288" s="16">
        <v>1344.80945</v>
      </c>
      <c r="M288" s="16">
        <v>179.83825200000001</v>
      </c>
      <c r="N288" s="16">
        <v>80.475618999999995</v>
      </c>
      <c r="O288" s="16">
        <v>307.19448199999999</v>
      </c>
      <c r="P288" s="16">
        <v>92.968726000000004</v>
      </c>
      <c r="Q288" s="16">
        <v>593.09596899999997</v>
      </c>
      <c r="R288" s="16">
        <v>2636.1745980000001</v>
      </c>
      <c r="S288" s="16">
        <v>871.72763899999995</v>
      </c>
      <c r="T288" s="16">
        <v>198.64382599999999</v>
      </c>
      <c r="U288" s="16">
        <v>60.947405000000003</v>
      </c>
      <c r="V288" s="16">
        <v>94.963211000000001</v>
      </c>
      <c r="W288" s="16">
        <v>261.56690300000002</v>
      </c>
      <c r="X288" s="17">
        <v>532.53210200000001</v>
      </c>
    </row>
    <row r="289" spans="1:24" s="14" customFormat="1" ht="11.25" x14ac:dyDescent="0.2">
      <c r="A289" s="21">
        <v>40909</v>
      </c>
      <c r="B289" s="16">
        <v>2517.5271739999998</v>
      </c>
      <c r="C289" s="16">
        <v>241.68099100000001</v>
      </c>
      <c r="D289" s="16">
        <v>525.66699400000005</v>
      </c>
      <c r="E289" s="16">
        <v>1086.7626049999999</v>
      </c>
      <c r="F289" s="16">
        <v>117.511848</v>
      </c>
      <c r="G289" s="16">
        <v>270.92425100000003</v>
      </c>
      <c r="H289" s="16">
        <v>405.93806799999999</v>
      </c>
      <c r="I289" s="16">
        <v>550.07071800000006</v>
      </c>
      <c r="J289" s="16">
        <v>257.116648</v>
      </c>
      <c r="K289" s="16">
        <v>240.74967000000001</v>
      </c>
      <c r="L289" s="16">
        <v>1349.4010290000001</v>
      </c>
      <c r="M289" s="16">
        <v>132.13960700000001</v>
      </c>
      <c r="N289" s="16">
        <v>72.308170000000004</v>
      </c>
      <c r="O289" s="16">
        <v>334.25497999999999</v>
      </c>
      <c r="P289" s="16">
        <v>62.160617000000002</v>
      </c>
      <c r="Q289" s="16">
        <v>610.34616000000005</v>
      </c>
      <c r="R289" s="16">
        <v>2937.022571</v>
      </c>
      <c r="S289" s="16">
        <v>574.05324700000006</v>
      </c>
      <c r="T289" s="16">
        <v>248.362787</v>
      </c>
      <c r="U289" s="16">
        <v>81.431346000000005</v>
      </c>
      <c r="V289" s="16">
        <v>114.426402</v>
      </c>
      <c r="W289" s="16">
        <v>197.596935</v>
      </c>
      <c r="X289" s="17">
        <v>339.91779100000002</v>
      </c>
    </row>
    <row r="290" spans="1:24" s="14" customFormat="1" ht="11.25" x14ac:dyDescent="0.2">
      <c r="A290" s="21">
        <v>40940</v>
      </c>
      <c r="B290" s="16">
        <v>2344.5162140000002</v>
      </c>
      <c r="C290" s="16">
        <v>182.74387200000001</v>
      </c>
      <c r="D290" s="16">
        <v>573.29164500000002</v>
      </c>
      <c r="E290" s="16">
        <v>1123.8725320000001</v>
      </c>
      <c r="F290" s="16">
        <v>162.45441300000002</v>
      </c>
      <c r="G290" s="16">
        <v>233.05893599999999</v>
      </c>
      <c r="H290" s="16">
        <v>509.97302400000001</v>
      </c>
      <c r="I290" s="16">
        <v>463.86082399999998</v>
      </c>
      <c r="J290" s="16">
        <v>236.10144600000001</v>
      </c>
      <c r="K290" s="16">
        <v>238.53239500000001</v>
      </c>
      <c r="L290" s="16">
        <v>946.86966900000004</v>
      </c>
      <c r="M290" s="16">
        <v>134.52312000000001</v>
      </c>
      <c r="N290" s="16">
        <v>48.437086999999998</v>
      </c>
      <c r="O290" s="16">
        <v>278.36669699999999</v>
      </c>
      <c r="P290" s="16">
        <v>119.18017500000001</v>
      </c>
      <c r="Q290" s="16">
        <v>663.26550599999996</v>
      </c>
      <c r="R290" s="16">
        <v>2640.6971669999998</v>
      </c>
      <c r="S290" s="16">
        <v>778.543677</v>
      </c>
      <c r="T290" s="16">
        <v>219.53727900000001</v>
      </c>
      <c r="U290" s="16">
        <v>67.711689000000007</v>
      </c>
      <c r="V290" s="16">
        <v>181.57794100000001</v>
      </c>
      <c r="W290" s="16">
        <v>120.824725</v>
      </c>
      <c r="X290" s="17">
        <v>558.60531500000002</v>
      </c>
    </row>
    <row r="291" spans="1:24" s="14" customFormat="1" ht="11.25" x14ac:dyDescent="0.2">
      <c r="A291" s="21">
        <v>40969</v>
      </c>
      <c r="B291" s="16">
        <v>2814.2946790000001</v>
      </c>
      <c r="C291" s="16">
        <v>249.12962899999999</v>
      </c>
      <c r="D291" s="16">
        <v>545.80315800000005</v>
      </c>
      <c r="E291" s="16">
        <v>1236.254193</v>
      </c>
      <c r="F291" s="16">
        <v>208.74187800000001</v>
      </c>
      <c r="G291" s="16">
        <v>266.69240000000002</v>
      </c>
      <c r="H291" s="16">
        <v>554.62824499999999</v>
      </c>
      <c r="I291" s="16">
        <v>481.40010100000001</v>
      </c>
      <c r="J291" s="16">
        <v>300.33403099999998</v>
      </c>
      <c r="K291" s="16">
        <v>397.31090399999999</v>
      </c>
      <c r="L291" s="16">
        <v>1296.393724</v>
      </c>
      <c r="M291" s="16">
        <v>156.46129199999999</v>
      </c>
      <c r="N291" s="16">
        <v>78.985418999999993</v>
      </c>
      <c r="O291" s="16">
        <v>393.66379499999999</v>
      </c>
      <c r="P291" s="16">
        <v>145.03405599999999</v>
      </c>
      <c r="Q291" s="16">
        <v>675.17292199999997</v>
      </c>
      <c r="R291" s="16">
        <v>2605.9265479999999</v>
      </c>
      <c r="S291" s="16">
        <v>760.89354000000003</v>
      </c>
      <c r="T291" s="16">
        <v>253.82517200000001</v>
      </c>
      <c r="U291" s="16">
        <v>66.711152999999996</v>
      </c>
      <c r="V291" s="16">
        <v>62.969813000000002</v>
      </c>
      <c r="W291" s="16">
        <v>121.573525</v>
      </c>
      <c r="X291" s="17">
        <v>533.27232500000002</v>
      </c>
    </row>
    <row r="292" spans="1:24" s="14" customFormat="1" ht="11.25" x14ac:dyDescent="0.2">
      <c r="A292" s="21">
        <v>41000</v>
      </c>
      <c r="B292" s="16">
        <v>2861.14356</v>
      </c>
      <c r="C292" s="16">
        <v>196.265727</v>
      </c>
      <c r="D292" s="16">
        <v>523.77414899999997</v>
      </c>
      <c r="E292" s="16">
        <v>1207.7111749999999</v>
      </c>
      <c r="F292" s="16">
        <v>177.33151000000001</v>
      </c>
      <c r="G292" s="16">
        <v>269.74801500000001</v>
      </c>
      <c r="H292" s="16">
        <v>559.99007700000004</v>
      </c>
      <c r="I292" s="16">
        <v>497.63943599999999</v>
      </c>
      <c r="J292" s="16">
        <v>227.13922400000001</v>
      </c>
      <c r="K292" s="16">
        <v>310.080581</v>
      </c>
      <c r="L292" s="16">
        <v>1350.6679340000001</v>
      </c>
      <c r="M292" s="16">
        <v>116.525486</v>
      </c>
      <c r="N292" s="16">
        <v>72.648129999999995</v>
      </c>
      <c r="O292" s="16">
        <v>327.60947199999998</v>
      </c>
      <c r="P292" s="16">
        <v>37.057003999999999</v>
      </c>
      <c r="Q292" s="16">
        <v>536.43096500000001</v>
      </c>
      <c r="R292" s="16">
        <v>2342.2997999999998</v>
      </c>
      <c r="S292" s="16">
        <v>788.26406599999996</v>
      </c>
      <c r="T292" s="16">
        <v>220.91077899999999</v>
      </c>
      <c r="U292" s="16">
        <v>58.003152999999998</v>
      </c>
      <c r="V292" s="16">
        <v>67.366674000000003</v>
      </c>
      <c r="W292" s="16">
        <v>156.35854599999999</v>
      </c>
      <c r="X292" s="17">
        <v>570.52148099999999</v>
      </c>
    </row>
    <row r="293" spans="1:24" s="14" customFormat="1" ht="11.25" x14ac:dyDescent="0.2">
      <c r="A293" s="21">
        <v>41030</v>
      </c>
      <c r="B293" s="16">
        <v>2749.9208880000001</v>
      </c>
      <c r="C293" s="16">
        <v>193.258959</v>
      </c>
      <c r="D293" s="16">
        <v>520.90805</v>
      </c>
      <c r="E293" s="16">
        <v>1423.19858</v>
      </c>
      <c r="F293" s="16">
        <v>190.44296700000001</v>
      </c>
      <c r="G293" s="16">
        <v>302.38893899999999</v>
      </c>
      <c r="H293" s="16">
        <v>495.46749999999997</v>
      </c>
      <c r="I293" s="16">
        <v>502.509319</v>
      </c>
      <c r="J293" s="16">
        <v>238.17188400000001</v>
      </c>
      <c r="K293" s="16">
        <v>277.005359</v>
      </c>
      <c r="L293" s="16">
        <v>1372.069268</v>
      </c>
      <c r="M293" s="16">
        <v>180.35158100000001</v>
      </c>
      <c r="N293" s="16">
        <v>86.932755999999998</v>
      </c>
      <c r="O293" s="16">
        <v>405.61987900000003</v>
      </c>
      <c r="P293" s="16">
        <v>137.64708400000001</v>
      </c>
      <c r="Q293" s="16">
        <v>1149.6516360000001</v>
      </c>
      <c r="R293" s="16">
        <v>2882.9240300000001</v>
      </c>
      <c r="S293" s="16">
        <v>914.96230600000001</v>
      </c>
      <c r="T293" s="16">
        <v>409.00009699999998</v>
      </c>
      <c r="U293" s="16">
        <v>72.203819999999993</v>
      </c>
      <c r="V293" s="16">
        <v>59.154071999999999</v>
      </c>
      <c r="W293" s="16">
        <v>204.39504299999999</v>
      </c>
      <c r="X293" s="17">
        <v>508.70365800000002</v>
      </c>
    </row>
    <row r="294" spans="1:24" s="14" customFormat="1" ht="11.25" x14ac:dyDescent="0.2">
      <c r="A294" s="21">
        <v>41061</v>
      </c>
      <c r="B294" s="16">
        <v>2714.5169150000002</v>
      </c>
      <c r="C294" s="16">
        <v>271.39667900000001</v>
      </c>
      <c r="D294" s="16">
        <v>515.24496899999997</v>
      </c>
      <c r="E294" s="16">
        <v>1110.6220519999999</v>
      </c>
      <c r="F294" s="16">
        <v>134.41127399999999</v>
      </c>
      <c r="G294" s="16">
        <v>252.46934999999999</v>
      </c>
      <c r="H294" s="16">
        <v>525.22706900000003</v>
      </c>
      <c r="I294" s="16">
        <v>501.077519</v>
      </c>
      <c r="J294" s="16">
        <v>232.77584100000001</v>
      </c>
      <c r="K294" s="16">
        <v>250.21938299999999</v>
      </c>
      <c r="L294" s="16">
        <v>1048.976224</v>
      </c>
      <c r="M294" s="16">
        <v>111.73223900000001</v>
      </c>
      <c r="N294" s="16">
        <v>54.60736</v>
      </c>
      <c r="O294" s="16">
        <v>321.10488299999997</v>
      </c>
      <c r="P294" s="16">
        <v>96.166636999999994</v>
      </c>
      <c r="Q294" s="16">
        <v>551.38213099999996</v>
      </c>
      <c r="R294" s="16">
        <v>2649.1450890000001</v>
      </c>
      <c r="S294" s="16">
        <v>767.88120400000003</v>
      </c>
      <c r="T294" s="16">
        <v>264.29819500000002</v>
      </c>
      <c r="U294" s="16">
        <v>60.706949000000002</v>
      </c>
      <c r="V294" s="16">
        <v>61.573830000000001</v>
      </c>
      <c r="W294" s="16">
        <v>227.952404</v>
      </c>
      <c r="X294" s="17">
        <v>528.712264</v>
      </c>
    </row>
    <row r="295" spans="1:24" s="14" customFormat="1" ht="11.25" x14ac:dyDescent="0.2">
      <c r="A295" s="21">
        <v>41091</v>
      </c>
      <c r="B295" s="16">
        <v>2612.1862139999998</v>
      </c>
      <c r="C295" s="16">
        <v>284.96263099999999</v>
      </c>
      <c r="D295" s="16">
        <v>564.92380300000002</v>
      </c>
      <c r="E295" s="16">
        <v>1035.3834750000001</v>
      </c>
      <c r="F295" s="16">
        <v>162.02757</v>
      </c>
      <c r="G295" s="16">
        <v>330.26602000000003</v>
      </c>
      <c r="H295" s="16">
        <v>439.53527200000002</v>
      </c>
      <c r="I295" s="16">
        <v>526.04083800000001</v>
      </c>
      <c r="J295" s="16">
        <v>224.47363799999999</v>
      </c>
      <c r="K295" s="16">
        <v>238.85487000000001</v>
      </c>
      <c r="L295" s="16">
        <v>1334.176236</v>
      </c>
      <c r="M295" s="16">
        <v>109.660903</v>
      </c>
      <c r="N295" s="16">
        <v>56.399309000000002</v>
      </c>
      <c r="O295" s="16">
        <v>395.44878199999999</v>
      </c>
      <c r="P295" s="16">
        <v>51.289319999999996</v>
      </c>
      <c r="Q295" s="16">
        <v>629.35276099999999</v>
      </c>
      <c r="R295" s="16">
        <v>2875.4809989999999</v>
      </c>
      <c r="S295" s="16">
        <v>773.28351299999997</v>
      </c>
      <c r="T295" s="16">
        <v>357.21693499999998</v>
      </c>
      <c r="U295" s="16">
        <v>94.739585000000005</v>
      </c>
      <c r="V295" s="16">
        <v>225.79842400000001</v>
      </c>
      <c r="W295" s="16">
        <v>207.153662</v>
      </c>
      <c r="X295" s="17">
        <v>305.12321700000001</v>
      </c>
    </row>
    <row r="296" spans="1:24" s="14" customFormat="1" ht="11.25" x14ac:dyDescent="0.2">
      <c r="A296" s="21">
        <v>41122</v>
      </c>
      <c r="B296" s="16">
        <v>2701.3431679999999</v>
      </c>
      <c r="C296" s="16">
        <v>368.35729800000001</v>
      </c>
      <c r="D296" s="16">
        <v>522.48354800000004</v>
      </c>
      <c r="E296" s="16">
        <v>1387.4219270000001</v>
      </c>
      <c r="F296" s="16">
        <v>191.446426</v>
      </c>
      <c r="G296" s="16">
        <v>382.89806099999998</v>
      </c>
      <c r="H296" s="16">
        <v>565.03173700000002</v>
      </c>
      <c r="I296" s="16">
        <v>589.61413900000002</v>
      </c>
      <c r="J296" s="16">
        <v>205.89376100000001</v>
      </c>
      <c r="K296" s="16">
        <v>382.32617099999999</v>
      </c>
      <c r="L296" s="16">
        <v>1583.1039679999999</v>
      </c>
      <c r="M296" s="16">
        <v>129.45809700000001</v>
      </c>
      <c r="N296" s="16">
        <v>78.004622999999995</v>
      </c>
      <c r="O296" s="16">
        <v>362.73370399999999</v>
      </c>
      <c r="P296" s="16">
        <v>35.919130000000003</v>
      </c>
      <c r="Q296" s="16">
        <v>659.05891599999995</v>
      </c>
      <c r="R296" s="16">
        <v>3230.5819029999998</v>
      </c>
      <c r="S296" s="16">
        <v>876.16711299999997</v>
      </c>
      <c r="T296" s="16">
        <v>293.343593</v>
      </c>
      <c r="U296" s="16">
        <v>83.611204999999998</v>
      </c>
      <c r="V296" s="16">
        <v>103.222751</v>
      </c>
      <c r="W296" s="16">
        <v>288.181241</v>
      </c>
      <c r="X296" s="17">
        <v>268.75128000000001</v>
      </c>
    </row>
    <row r="297" spans="1:24" s="14" customFormat="1" ht="11.25" x14ac:dyDescent="0.2">
      <c r="A297" s="21">
        <v>41153</v>
      </c>
      <c r="B297" s="16">
        <v>2468.2001829999999</v>
      </c>
      <c r="C297" s="16">
        <v>276.89487300000002</v>
      </c>
      <c r="D297" s="16">
        <v>333.366739</v>
      </c>
      <c r="E297" s="16">
        <v>1063.5105189999999</v>
      </c>
      <c r="F297" s="16">
        <v>134.421482</v>
      </c>
      <c r="G297" s="16">
        <v>291.91146600000002</v>
      </c>
      <c r="H297" s="16">
        <v>442.62688200000002</v>
      </c>
      <c r="I297" s="16">
        <v>479.77597400000002</v>
      </c>
      <c r="J297" s="16">
        <v>146.66069100000001</v>
      </c>
      <c r="K297" s="16">
        <v>303.75588800000003</v>
      </c>
      <c r="L297" s="16">
        <v>1322.8029570000001</v>
      </c>
      <c r="M297" s="16">
        <v>174.45568499999999</v>
      </c>
      <c r="N297" s="16">
        <v>89.210459</v>
      </c>
      <c r="O297" s="16">
        <v>250.61858899999999</v>
      </c>
      <c r="P297" s="16">
        <v>79.936126000000002</v>
      </c>
      <c r="Q297" s="16">
        <v>604.06616099999997</v>
      </c>
      <c r="R297" s="16">
        <v>2913.33032</v>
      </c>
      <c r="S297" s="16">
        <v>828.63689399999998</v>
      </c>
      <c r="T297" s="16">
        <v>240.49566100000001</v>
      </c>
      <c r="U297" s="16">
        <v>73.172407000000007</v>
      </c>
      <c r="V297" s="16">
        <v>98.033696000000006</v>
      </c>
      <c r="W297" s="16">
        <v>271.84994</v>
      </c>
      <c r="X297" s="17">
        <v>397.95490999999998</v>
      </c>
    </row>
    <row r="298" spans="1:24" s="14" customFormat="1" ht="11.25" x14ac:dyDescent="0.2">
      <c r="A298" s="21">
        <v>41183</v>
      </c>
      <c r="B298" s="16">
        <v>2773.9851480000002</v>
      </c>
      <c r="C298" s="16">
        <v>284.225705</v>
      </c>
      <c r="D298" s="16">
        <v>534.81452200000001</v>
      </c>
      <c r="E298" s="16">
        <v>1184.558837</v>
      </c>
      <c r="F298" s="16">
        <v>269.20024999999998</v>
      </c>
      <c r="G298" s="16">
        <v>349.89302099999998</v>
      </c>
      <c r="H298" s="16">
        <v>488.23605199999997</v>
      </c>
      <c r="I298" s="16">
        <v>558.87514899999996</v>
      </c>
      <c r="J298" s="16">
        <v>333.37037700000002</v>
      </c>
      <c r="K298" s="16">
        <v>338.44867499999998</v>
      </c>
      <c r="L298" s="16">
        <v>1665.864135</v>
      </c>
      <c r="M298" s="16">
        <v>202.82771700000001</v>
      </c>
      <c r="N298" s="16">
        <v>119.51503</v>
      </c>
      <c r="O298" s="16">
        <v>345.49347</v>
      </c>
      <c r="P298" s="16">
        <v>64.277936999999994</v>
      </c>
      <c r="Q298" s="16">
        <v>641.65830700000004</v>
      </c>
      <c r="R298" s="16">
        <v>3657.576669</v>
      </c>
      <c r="S298" s="16">
        <v>721.52075500000001</v>
      </c>
      <c r="T298" s="16">
        <v>284.54959700000001</v>
      </c>
      <c r="U298" s="16">
        <v>81.824950999999999</v>
      </c>
      <c r="V298" s="16">
        <v>52.669463999999998</v>
      </c>
      <c r="W298" s="16">
        <v>269.23026499999997</v>
      </c>
      <c r="X298" s="17">
        <v>349.40661699999998</v>
      </c>
    </row>
    <row r="299" spans="1:24" s="14" customFormat="1" ht="11.25" x14ac:dyDescent="0.2">
      <c r="A299" s="21">
        <v>41214</v>
      </c>
      <c r="B299" s="16">
        <v>3270.1312039999998</v>
      </c>
      <c r="C299" s="16">
        <v>256.285798</v>
      </c>
      <c r="D299" s="16">
        <v>485.94183800000002</v>
      </c>
      <c r="E299" s="16">
        <v>1273.6834080000001</v>
      </c>
      <c r="F299" s="16">
        <v>149.601945</v>
      </c>
      <c r="G299" s="16">
        <v>325.68483700000002</v>
      </c>
      <c r="H299" s="16">
        <v>439.11654099999998</v>
      </c>
      <c r="I299" s="16">
        <v>522.52403200000003</v>
      </c>
      <c r="J299" s="16">
        <v>533.34839299999999</v>
      </c>
      <c r="K299" s="16">
        <v>287.31939599999998</v>
      </c>
      <c r="L299" s="16">
        <v>1606.822075</v>
      </c>
      <c r="M299" s="16">
        <v>174.34454199999999</v>
      </c>
      <c r="N299" s="16">
        <v>131.76135400000001</v>
      </c>
      <c r="O299" s="16">
        <v>370.75858899999997</v>
      </c>
      <c r="P299" s="16">
        <v>56.416634000000002</v>
      </c>
      <c r="Q299" s="16">
        <v>562.750494</v>
      </c>
      <c r="R299" s="16">
        <v>2983.6705419999998</v>
      </c>
      <c r="S299" s="16">
        <v>800.33595300000002</v>
      </c>
      <c r="T299" s="16">
        <v>201.34857099999999</v>
      </c>
      <c r="U299" s="16">
        <v>66.397423000000003</v>
      </c>
      <c r="V299" s="16">
        <v>212.82400200000001</v>
      </c>
      <c r="W299" s="16">
        <v>329.357799</v>
      </c>
      <c r="X299" s="17">
        <v>458.57077500000003</v>
      </c>
    </row>
    <row r="300" spans="1:24" s="14" customFormat="1" ht="11.25" x14ac:dyDescent="0.2">
      <c r="A300" s="21">
        <v>41244</v>
      </c>
      <c r="B300" s="16">
        <v>2512.6321050000001</v>
      </c>
      <c r="C300" s="16">
        <v>273.69815799999998</v>
      </c>
      <c r="D300" s="16">
        <v>428.81888300000003</v>
      </c>
      <c r="E300" s="16">
        <v>1074.8633850000001</v>
      </c>
      <c r="F300" s="16">
        <v>149.601945</v>
      </c>
      <c r="G300" s="16">
        <v>261.42512199999999</v>
      </c>
      <c r="H300" s="16">
        <v>477.74730399999999</v>
      </c>
      <c r="I300" s="16">
        <v>524.91215699999998</v>
      </c>
      <c r="J300" s="16">
        <v>170.93436800000001</v>
      </c>
      <c r="K300" s="16">
        <v>238.609747</v>
      </c>
      <c r="L300" s="16">
        <v>1566.8033800000001</v>
      </c>
      <c r="M300" s="16">
        <v>196.45073199999999</v>
      </c>
      <c r="N300" s="16">
        <v>98.788238000000007</v>
      </c>
      <c r="O300" s="16">
        <v>383.72949199999999</v>
      </c>
      <c r="P300" s="16">
        <v>110.76175499999999</v>
      </c>
      <c r="Q300" s="16">
        <v>451.42017399999997</v>
      </c>
      <c r="R300" s="16">
        <v>2528.1512120000002</v>
      </c>
      <c r="S300" s="16">
        <v>511.93019199999998</v>
      </c>
      <c r="T300" s="16">
        <v>175.69004100000001</v>
      </c>
      <c r="U300" s="16">
        <v>54.378833999999998</v>
      </c>
      <c r="V300" s="16">
        <v>48.359129000000003</v>
      </c>
      <c r="W300" s="16">
        <v>396.085643</v>
      </c>
      <c r="X300" s="17">
        <v>223.27169000000001</v>
      </c>
    </row>
    <row r="301" spans="1:24" s="14" customFormat="1" ht="11.25" x14ac:dyDescent="0.2">
      <c r="A301" s="21">
        <v>41275</v>
      </c>
      <c r="B301" s="16">
        <v>3331.1658560000001</v>
      </c>
      <c r="C301" s="16">
        <v>209.65754100000001</v>
      </c>
      <c r="D301" s="16">
        <v>440.54770300000001</v>
      </c>
      <c r="E301" s="16">
        <v>1154.2705329999999</v>
      </c>
      <c r="F301" s="16">
        <v>160.00973300000001</v>
      </c>
      <c r="G301" s="16">
        <v>301.922687</v>
      </c>
      <c r="H301" s="16">
        <v>542.01230499999997</v>
      </c>
      <c r="I301" s="16">
        <v>612.62204299999996</v>
      </c>
      <c r="J301" s="16">
        <v>345.12687199999999</v>
      </c>
      <c r="K301" s="16">
        <v>298.29873099999998</v>
      </c>
      <c r="L301" s="16">
        <v>1275.2752820000001</v>
      </c>
      <c r="M301" s="16">
        <v>173.23242099999999</v>
      </c>
      <c r="N301" s="16">
        <v>93.064339000000004</v>
      </c>
      <c r="O301" s="16">
        <v>310.20231799999999</v>
      </c>
      <c r="P301" s="16">
        <v>23.730035000000001</v>
      </c>
      <c r="Q301" s="16">
        <v>700.38590499999998</v>
      </c>
      <c r="R301" s="16">
        <v>3106.9731419999998</v>
      </c>
      <c r="S301" s="16">
        <v>784.38066200000003</v>
      </c>
      <c r="T301" s="16">
        <v>258.560382</v>
      </c>
      <c r="U301" s="16">
        <v>73.193686999999997</v>
      </c>
      <c r="V301" s="16">
        <v>64.798321000000001</v>
      </c>
      <c r="W301" s="16">
        <v>132.196393</v>
      </c>
      <c r="X301" s="17">
        <v>713.01486799999998</v>
      </c>
    </row>
    <row r="302" spans="1:24" s="14" customFormat="1" ht="11.25" x14ac:dyDescent="0.2">
      <c r="A302" s="21">
        <v>41306</v>
      </c>
      <c r="B302" s="16">
        <v>2497.5601099999999</v>
      </c>
      <c r="C302" s="16">
        <v>188.97162499999999</v>
      </c>
      <c r="D302" s="16">
        <v>282.10707000000002</v>
      </c>
      <c r="E302" s="16">
        <v>1062.748398</v>
      </c>
      <c r="F302" s="16">
        <v>132.87346700000001</v>
      </c>
      <c r="G302" s="16">
        <v>268.25644399999999</v>
      </c>
      <c r="H302" s="16">
        <v>487.60870399999999</v>
      </c>
      <c r="I302" s="16">
        <v>489.27660500000002</v>
      </c>
      <c r="J302" s="16">
        <v>220.06426999999999</v>
      </c>
      <c r="K302" s="16">
        <v>267.66739000000001</v>
      </c>
      <c r="L302" s="16">
        <v>1429.15825</v>
      </c>
      <c r="M302" s="16">
        <v>119.17878899999999</v>
      </c>
      <c r="N302" s="16">
        <v>70.070849999999993</v>
      </c>
      <c r="O302" s="16">
        <v>189.29182900000001</v>
      </c>
      <c r="P302" s="16">
        <v>156.63610399999999</v>
      </c>
      <c r="Q302" s="16">
        <v>428.51777099999998</v>
      </c>
      <c r="R302" s="16">
        <v>2863.2290889999999</v>
      </c>
      <c r="S302" s="16">
        <v>691.66443400000003</v>
      </c>
      <c r="T302" s="16">
        <v>197.981897</v>
      </c>
      <c r="U302" s="16">
        <v>66.632245999999995</v>
      </c>
      <c r="V302" s="16">
        <v>139.47821300000001</v>
      </c>
      <c r="W302" s="16">
        <v>126.567666</v>
      </c>
      <c r="X302" s="17">
        <v>291.33498100000003</v>
      </c>
    </row>
    <row r="303" spans="1:24" s="14" customFormat="1" ht="11.25" x14ac:dyDescent="0.2">
      <c r="A303" s="21">
        <v>41334</v>
      </c>
      <c r="B303" s="16">
        <v>3041.710169</v>
      </c>
      <c r="C303" s="16">
        <v>205.016211</v>
      </c>
      <c r="D303" s="16">
        <v>397.461274</v>
      </c>
      <c r="E303" s="16">
        <v>1248.410014</v>
      </c>
      <c r="F303" s="16">
        <v>195.37405200000001</v>
      </c>
      <c r="G303" s="16">
        <v>303.13771500000001</v>
      </c>
      <c r="H303" s="16">
        <v>504.58795500000002</v>
      </c>
      <c r="I303" s="16">
        <v>497.81291499999998</v>
      </c>
      <c r="J303" s="16">
        <v>215.265749</v>
      </c>
      <c r="K303" s="16">
        <v>265.25365199999999</v>
      </c>
      <c r="L303" s="16">
        <v>1464.1119409999999</v>
      </c>
      <c r="M303" s="16">
        <v>128.05838399999999</v>
      </c>
      <c r="N303" s="16">
        <v>111.208673</v>
      </c>
      <c r="O303" s="16">
        <v>480.53274900000002</v>
      </c>
      <c r="P303" s="16">
        <v>104.94349800000001</v>
      </c>
      <c r="Q303" s="16">
        <v>506.40968299999997</v>
      </c>
      <c r="R303" s="16">
        <v>2852.3816240000001</v>
      </c>
      <c r="S303" s="16">
        <v>847.81712700000003</v>
      </c>
      <c r="T303" s="16">
        <v>189.94376099999999</v>
      </c>
      <c r="U303" s="16">
        <v>66.384056000000001</v>
      </c>
      <c r="V303" s="16">
        <v>127.65138399999999</v>
      </c>
      <c r="W303" s="16">
        <v>267.00025299999999</v>
      </c>
      <c r="X303" s="17">
        <v>311.46165100000002</v>
      </c>
    </row>
    <row r="304" spans="1:24" s="14" customFormat="1" ht="11.25" x14ac:dyDescent="0.2">
      <c r="A304" s="21">
        <v>41365</v>
      </c>
      <c r="B304" s="16">
        <v>3041.2211889999999</v>
      </c>
      <c r="C304" s="16">
        <v>356.955466</v>
      </c>
      <c r="D304" s="16">
        <v>523.39031199999999</v>
      </c>
      <c r="E304" s="16">
        <v>1315.170766</v>
      </c>
      <c r="F304" s="16">
        <v>187.293003</v>
      </c>
      <c r="G304" s="16">
        <v>391.68104599999998</v>
      </c>
      <c r="H304" s="16">
        <v>597.42278699999997</v>
      </c>
      <c r="I304" s="16">
        <v>653.65812500000004</v>
      </c>
      <c r="J304" s="16">
        <v>219.65149500000001</v>
      </c>
      <c r="K304" s="16">
        <v>329.29532399999999</v>
      </c>
      <c r="L304" s="16">
        <v>1591.046124</v>
      </c>
      <c r="M304" s="16">
        <v>139.10676699999999</v>
      </c>
      <c r="N304" s="16">
        <v>77.871167999999997</v>
      </c>
      <c r="O304" s="16">
        <v>440.467601</v>
      </c>
      <c r="P304" s="16">
        <v>100.218633</v>
      </c>
      <c r="Q304" s="16">
        <v>601.06282499999998</v>
      </c>
      <c r="R304" s="16">
        <v>2834.4708070000001</v>
      </c>
      <c r="S304" s="16">
        <v>893.53656100000001</v>
      </c>
      <c r="T304" s="16">
        <v>253.932795</v>
      </c>
      <c r="U304" s="16">
        <v>65.074903000000006</v>
      </c>
      <c r="V304" s="16">
        <v>52.515875999999999</v>
      </c>
      <c r="W304" s="16">
        <v>206.33271999999999</v>
      </c>
      <c r="X304" s="17">
        <v>1130.7656079999999</v>
      </c>
    </row>
    <row r="305" spans="1:24" s="14" customFormat="1" ht="11.25" x14ac:dyDescent="0.2">
      <c r="A305" s="21">
        <v>41395</v>
      </c>
      <c r="B305" s="16">
        <v>2929.8830809999999</v>
      </c>
      <c r="C305" s="16">
        <v>285.22687500000001</v>
      </c>
      <c r="D305" s="16">
        <v>527.19299100000001</v>
      </c>
      <c r="E305" s="16">
        <v>1323.8968460000001</v>
      </c>
      <c r="F305" s="16">
        <v>156.95724200000001</v>
      </c>
      <c r="G305" s="16">
        <v>461.39098300000001</v>
      </c>
      <c r="H305" s="16">
        <v>572.27685399999996</v>
      </c>
      <c r="I305" s="16">
        <v>552.79879300000005</v>
      </c>
      <c r="J305" s="16">
        <v>197.65384700000001</v>
      </c>
      <c r="K305" s="16">
        <v>306.35742499999998</v>
      </c>
      <c r="L305" s="16">
        <v>1496.3372010000001</v>
      </c>
      <c r="M305" s="16">
        <v>125.987121</v>
      </c>
      <c r="N305" s="16">
        <v>73.692296999999996</v>
      </c>
      <c r="O305" s="16">
        <v>397.96420699999999</v>
      </c>
      <c r="P305" s="16">
        <v>64.154859999999999</v>
      </c>
      <c r="Q305" s="16">
        <v>573.04985799999997</v>
      </c>
      <c r="R305" s="16">
        <v>2863.4713470000002</v>
      </c>
      <c r="S305" s="16">
        <v>1001.624802</v>
      </c>
      <c r="T305" s="16">
        <v>261.45489099999998</v>
      </c>
      <c r="U305" s="16">
        <v>61.169687000000003</v>
      </c>
      <c r="V305" s="16">
        <v>96.344787999999994</v>
      </c>
      <c r="W305" s="16">
        <v>160.37289999999999</v>
      </c>
      <c r="X305" s="17">
        <v>755.442587</v>
      </c>
    </row>
    <row r="306" spans="1:24" s="14" customFormat="1" ht="11.25" x14ac:dyDescent="0.2">
      <c r="A306" s="21">
        <v>41426</v>
      </c>
      <c r="B306" s="16">
        <v>2607.9709130000001</v>
      </c>
      <c r="C306" s="16">
        <v>327.97848399999998</v>
      </c>
      <c r="D306" s="16">
        <v>491.20547099999999</v>
      </c>
      <c r="E306" s="16">
        <v>1251.765494</v>
      </c>
      <c r="F306" s="16">
        <v>141.204497</v>
      </c>
      <c r="G306" s="16">
        <v>379.80270100000001</v>
      </c>
      <c r="H306" s="16">
        <v>603.70638299999996</v>
      </c>
      <c r="I306" s="16">
        <v>524.30053599999997</v>
      </c>
      <c r="J306" s="16">
        <v>150.601451</v>
      </c>
      <c r="K306" s="16">
        <v>278.32106499999998</v>
      </c>
      <c r="L306" s="16">
        <v>1542.555494</v>
      </c>
      <c r="M306" s="16">
        <v>125.366417</v>
      </c>
      <c r="N306" s="16">
        <v>79.484887999999998</v>
      </c>
      <c r="O306" s="16">
        <v>310.22038700000002</v>
      </c>
      <c r="P306" s="16">
        <v>88.127190999999996</v>
      </c>
      <c r="Q306" s="16">
        <v>560.88885200000004</v>
      </c>
      <c r="R306" s="16">
        <v>3064.211378</v>
      </c>
      <c r="S306" s="16">
        <v>750.94954199999995</v>
      </c>
      <c r="T306" s="16">
        <v>259.91176400000001</v>
      </c>
      <c r="U306" s="16">
        <v>72.693164999999993</v>
      </c>
      <c r="V306" s="16">
        <v>109.561035</v>
      </c>
      <c r="W306" s="16">
        <v>241.694121</v>
      </c>
      <c r="X306" s="17">
        <v>446.330219</v>
      </c>
    </row>
    <row r="307" spans="1:24" s="14" customFormat="1" ht="11.25" x14ac:dyDescent="0.2">
      <c r="A307" s="21">
        <v>41456</v>
      </c>
      <c r="B307" s="16">
        <v>3075.5720219999998</v>
      </c>
      <c r="C307" s="16">
        <v>190.753221</v>
      </c>
      <c r="D307" s="16">
        <v>513.27328799999998</v>
      </c>
      <c r="E307" s="16">
        <v>1359.3185060000001</v>
      </c>
      <c r="F307" s="16">
        <v>176.675511</v>
      </c>
      <c r="G307" s="16">
        <v>502.816373</v>
      </c>
      <c r="H307" s="16">
        <v>608.22782600000005</v>
      </c>
      <c r="I307" s="16">
        <v>596.94383100000005</v>
      </c>
      <c r="J307" s="16">
        <v>176.86219600000001</v>
      </c>
      <c r="K307" s="16">
        <v>319.65182299999998</v>
      </c>
      <c r="L307" s="16">
        <v>1484.700235</v>
      </c>
      <c r="M307" s="16">
        <v>138.036249</v>
      </c>
      <c r="N307" s="16">
        <v>101.28043599999999</v>
      </c>
      <c r="O307" s="16">
        <v>274.67512199999999</v>
      </c>
      <c r="P307" s="16">
        <v>66.349806999999998</v>
      </c>
      <c r="Q307" s="16">
        <v>631.19373399999995</v>
      </c>
      <c r="R307" s="16">
        <v>3396.7887110000001</v>
      </c>
      <c r="S307" s="16">
        <v>804.18224799999996</v>
      </c>
      <c r="T307" s="16">
        <v>274.55668300000002</v>
      </c>
      <c r="U307" s="16">
        <v>80.001240999999993</v>
      </c>
      <c r="V307" s="16">
        <v>180.14910900000001</v>
      </c>
      <c r="W307" s="16">
        <v>283.289917</v>
      </c>
      <c r="X307" s="17">
        <v>552.462806</v>
      </c>
    </row>
    <row r="308" spans="1:24" s="14" customFormat="1" ht="11.25" x14ac:dyDescent="0.2">
      <c r="A308" s="21">
        <v>41487</v>
      </c>
      <c r="B308" s="16">
        <v>3254.9730249999998</v>
      </c>
      <c r="C308" s="16">
        <v>274.25739199999998</v>
      </c>
      <c r="D308" s="16">
        <v>562.873378</v>
      </c>
      <c r="E308" s="16">
        <v>1369.5884779999999</v>
      </c>
      <c r="F308" s="16">
        <v>146.654189</v>
      </c>
      <c r="G308" s="16">
        <v>465.068622</v>
      </c>
      <c r="H308" s="16">
        <v>604.02416200000005</v>
      </c>
      <c r="I308" s="16">
        <v>580.24011399999995</v>
      </c>
      <c r="J308" s="16">
        <v>156.990364</v>
      </c>
      <c r="K308" s="16">
        <v>331.25012900000002</v>
      </c>
      <c r="L308" s="16">
        <v>1279.8693479999999</v>
      </c>
      <c r="M308" s="16">
        <v>128.86415400000001</v>
      </c>
      <c r="N308" s="16">
        <v>110.05936800000001</v>
      </c>
      <c r="O308" s="16">
        <v>328.893327</v>
      </c>
      <c r="P308" s="16">
        <v>146.016716</v>
      </c>
      <c r="Q308" s="16">
        <v>663.37310200000002</v>
      </c>
      <c r="R308" s="16">
        <v>3369.0940260000002</v>
      </c>
      <c r="S308" s="16">
        <v>709.27119600000003</v>
      </c>
      <c r="T308" s="16">
        <v>263.531342</v>
      </c>
      <c r="U308" s="16">
        <v>65.964012999999994</v>
      </c>
      <c r="V308" s="16">
        <v>79.002892000000003</v>
      </c>
      <c r="W308" s="16">
        <v>326.40701799999999</v>
      </c>
      <c r="X308" s="17">
        <v>325.25741299999999</v>
      </c>
    </row>
    <row r="309" spans="1:24" s="14" customFormat="1" ht="11.25" x14ac:dyDescent="0.2">
      <c r="A309" s="21">
        <v>41518</v>
      </c>
      <c r="B309" s="16">
        <v>3085.743954</v>
      </c>
      <c r="C309" s="16">
        <v>218.21210500000001</v>
      </c>
      <c r="D309" s="16">
        <v>531.70746599999995</v>
      </c>
      <c r="E309" s="16">
        <v>1169.7475420000001</v>
      </c>
      <c r="F309" s="16">
        <v>160.77134000000001</v>
      </c>
      <c r="G309" s="16">
        <v>346.995361</v>
      </c>
      <c r="H309" s="16">
        <v>432.663276</v>
      </c>
      <c r="I309" s="16">
        <v>573.68906300000003</v>
      </c>
      <c r="J309" s="16">
        <v>173.492086</v>
      </c>
      <c r="K309" s="16">
        <v>342.58548100000002</v>
      </c>
      <c r="L309" s="16">
        <v>1162.5156420000001</v>
      </c>
      <c r="M309" s="16">
        <v>160.216509</v>
      </c>
      <c r="N309" s="16">
        <v>68.715422000000004</v>
      </c>
      <c r="O309" s="16">
        <v>249.75132099999999</v>
      </c>
      <c r="P309" s="16">
        <v>107.014702</v>
      </c>
      <c r="Q309" s="16">
        <v>583.72337300000004</v>
      </c>
      <c r="R309" s="16">
        <v>3453.7532689999998</v>
      </c>
      <c r="S309" s="16">
        <v>673.14348900000005</v>
      </c>
      <c r="T309" s="16">
        <v>263.72277500000001</v>
      </c>
      <c r="U309" s="16">
        <v>72.860719000000003</v>
      </c>
      <c r="V309" s="16">
        <v>139.550591</v>
      </c>
      <c r="W309" s="16">
        <v>176.13931099999999</v>
      </c>
      <c r="X309" s="17">
        <v>263.453374</v>
      </c>
    </row>
    <row r="310" spans="1:24" s="14" customFormat="1" ht="11.25" x14ac:dyDescent="0.2">
      <c r="A310" s="21">
        <v>41548</v>
      </c>
      <c r="B310" s="16">
        <v>3384.9729649999999</v>
      </c>
      <c r="C310" s="16">
        <v>275.18652600000001</v>
      </c>
      <c r="D310" s="16">
        <v>658.69566599999996</v>
      </c>
      <c r="E310" s="16">
        <v>1377.6141929999999</v>
      </c>
      <c r="F310" s="16">
        <v>235.26094399999999</v>
      </c>
      <c r="G310" s="16">
        <v>424.54303499999997</v>
      </c>
      <c r="H310" s="16">
        <v>586.21071900000004</v>
      </c>
      <c r="I310" s="16">
        <v>506.57302199999998</v>
      </c>
      <c r="J310" s="16">
        <v>107.23298200000001</v>
      </c>
      <c r="K310" s="16">
        <v>368.925794</v>
      </c>
      <c r="L310" s="16">
        <v>1383.403485</v>
      </c>
      <c r="M310" s="16">
        <v>189.27738099999999</v>
      </c>
      <c r="N310" s="16">
        <v>89.016463999999999</v>
      </c>
      <c r="O310" s="16">
        <v>499.09819399999998</v>
      </c>
      <c r="P310" s="16">
        <v>95.133988000000002</v>
      </c>
      <c r="Q310" s="16">
        <v>719.84435599999995</v>
      </c>
      <c r="R310" s="16">
        <v>3707.8648640000001</v>
      </c>
      <c r="S310" s="16">
        <v>871.90906800000005</v>
      </c>
      <c r="T310" s="16">
        <v>289.22984100000002</v>
      </c>
      <c r="U310" s="16">
        <v>87.641664000000006</v>
      </c>
      <c r="V310" s="16">
        <v>89.191854000000006</v>
      </c>
      <c r="W310" s="16">
        <v>233.96837500000001</v>
      </c>
      <c r="X310" s="17">
        <v>563.32407999999998</v>
      </c>
    </row>
    <row r="311" spans="1:24" s="14" customFormat="1" ht="11.25" x14ac:dyDescent="0.2">
      <c r="A311" s="21">
        <v>41579</v>
      </c>
      <c r="B311" s="16">
        <v>2957.2190150000001</v>
      </c>
      <c r="C311" s="16">
        <v>258.12681500000002</v>
      </c>
      <c r="D311" s="16">
        <v>400.10497400000003</v>
      </c>
      <c r="E311" s="16">
        <v>1336.5415849999999</v>
      </c>
      <c r="F311" s="16">
        <v>214.97481099999999</v>
      </c>
      <c r="G311" s="16">
        <v>388.449253</v>
      </c>
      <c r="H311" s="16">
        <v>544.57639300000005</v>
      </c>
      <c r="I311" s="16">
        <v>542.00048200000003</v>
      </c>
      <c r="J311" s="16">
        <v>221.961026</v>
      </c>
      <c r="K311" s="16">
        <v>269.319526</v>
      </c>
      <c r="L311" s="16">
        <v>1178.035007</v>
      </c>
      <c r="M311" s="16">
        <v>174.00399300000001</v>
      </c>
      <c r="N311" s="16">
        <v>89.866534000000001</v>
      </c>
      <c r="O311" s="16">
        <v>353.237551</v>
      </c>
      <c r="P311" s="16">
        <v>159.57991000000001</v>
      </c>
      <c r="Q311" s="16">
        <v>577.57007799999997</v>
      </c>
      <c r="R311" s="16">
        <v>2996.1096130000001</v>
      </c>
      <c r="S311" s="16">
        <v>767.20049700000004</v>
      </c>
      <c r="T311" s="16">
        <v>221.03344300000001</v>
      </c>
      <c r="U311" s="16">
        <v>77.678953000000007</v>
      </c>
      <c r="V311" s="16">
        <v>45.611792999999999</v>
      </c>
      <c r="W311" s="16">
        <v>341.32053200000001</v>
      </c>
      <c r="X311" s="17">
        <v>427.82191399999999</v>
      </c>
    </row>
    <row r="312" spans="1:24" s="14" customFormat="1" ht="11.25" x14ac:dyDescent="0.2">
      <c r="A312" s="21">
        <v>41609</v>
      </c>
      <c r="B312" s="16">
        <v>2789.6769530000001</v>
      </c>
      <c r="C312" s="16">
        <v>210.84932800000001</v>
      </c>
      <c r="D312" s="16">
        <v>466.62101899999999</v>
      </c>
      <c r="E312" s="16">
        <v>1212.1219739999999</v>
      </c>
      <c r="F312" s="16">
        <v>190.62669399999999</v>
      </c>
      <c r="G312" s="16">
        <v>251.718322</v>
      </c>
      <c r="H312" s="16">
        <v>413.02282000000002</v>
      </c>
      <c r="I312" s="16">
        <v>587.03719899999999</v>
      </c>
      <c r="J312" s="16">
        <v>159.41802000000001</v>
      </c>
      <c r="K312" s="16">
        <v>235.05059499999999</v>
      </c>
      <c r="L312" s="16">
        <v>1176.141451</v>
      </c>
      <c r="M312" s="16">
        <v>165.65677700000001</v>
      </c>
      <c r="N312" s="16">
        <v>75.303095999999996</v>
      </c>
      <c r="O312" s="16">
        <v>514.81160799999998</v>
      </c>
      <c r="P312" s="16">
        <v>68.834365000000005</v>
      </c>
      <c r="Q312" s="16">
        <v>534.85447799999997</v>
      </c>
      <c r="R312" s="16">
        <v>2793.5526169999998</v>
      </c>
      <c r="S312" s="16">
        <v>694.63873999999998</v>
      </c>
      <c r="T312" s="16">
        <v>203.90299300000001</v>
      </c>
      <c r="U312" s="16">
        <v>52.695183</v>
      </c>
      <c r="V312" s="16">
        <v>39.431091000000002</v>
      </c>
      <c r="W312" s="16">
        <v>180.774372</v>
      </c>
      <c r="X312" s="17">
        <v>576.56080999999995</v>
      </c>
    </row>
    <row r="313" spans="1:24" s="14" customFormat="1" ht="11.25" x14ac:dyDescent="0.2">
      <c r="A313" s="21">
        <v>41640</v>
      </c>
      <c r="B313" s="16">
        <v>2910.8928259999998</v>
      </c>
      <c r="C313" s="16">
        <v>216.00111799999999</v>
      </c>
      <c r="D313" s="16">
        <v>379.19502</v>
      </c>
      <c r="E313" s="16">
        <v>1276.718498</v>
      </c>
      <c r="F313" s="16">
        <v>155.12243599999999</v>
      </c>
      <c r="G313" s="16">
        <v>289.23046599999998</v>
      </c>
      <c r="H313" s="16">
        <v>464.262698</v>
      </c>
      <c r="I313" s="16">
        <v>560.57958099999996</v>
      </c>
      <c r="J313" s="16">
        <v>198.559505</v>
      </c>
      <c r="K313" s="16">
        <v>239.6739</v>
      </c>
      <c r="L313" s="16">
        <v>981.47321499999998</v>
      </c>
      <c r="M313" s="16">
        <v>179.845236</v>
      </c>
      <c r="N313" s="16">
        <v>61.986113000000003</v>
      </c>
      <c r="O313" s="16">
        <v>353.17474600000003</v>
      </c>
      <c r="P313" s="16">
        <v>57.536288999999996</v>
      </c>
      <c r="Q313" s="16">
        <v>569.32124499999998</v>
      </c>
      <c r="R313" s="16">
        <v>4004.9726660000001</v>
      </c>
      <c r="S313" s="16">
        <v>867.43512499999997</v>
      </c>
      <c r="T313" s="16">
        <v>281.54722199999998</v>
      </c>
      <c r="U313" s="16">
        <v>96.388026999999994</v>
      </c>
      <c r="V313" s="16">
        <v>74.732455000000002</v>
      </c>
      <c r="W313" s="16">
        <v>216.91936899999999</v>
      </c>
      <c r="X313" s="17">
        <v>878.99903200000006</v>
      </c>
    </row>
    <row r="314" spans="1:24" s="14" customFormat="1" ht="11.25" x14ac:dyDescent="0.2">
      <c r="A314" s="21">
        <v>41671</v>
      </c>
      <c r="B314" s="16">
        <v>2850.0136750000001</v>
      </c>
      <c r="C314" s="16">
        <v>127.405203</v>
      </c>
      <c r="D314" s="16">
        <v>333.67504500000001</v>
      </c>
      <c r="E314" s="16">
        <v>1012.233687</v>
      </c>
      <c r="F314" s="16">
        <v>132.54673399999999</v>
      </c>
      <c r="G314" s="16">
        <v>296.13932199999999</v>
      </c>
      <c r="H314" s="16">
        <v>472.42095</v>
      </c>
      <c r="I314" s="16">
        <v>517.91753900000003</v>
      </c>
      <c r="J314" s="16">
        <v>387.11983600000002</v>
      </c>
      <c r="K314" s="16">
        <v>252.497604</v>
      </c>
      <c r="L314" s="16">
        <v>1093.555789</v>
      </c>
      <c r="M314" s="16">
        <v>153.170331</v>
      </c>
      <c r="N314" s="16">
        <v>81.355754000000005</v>
      </c>
      <c r="O314" s="16">
        <v>312.26768199999998</v>
      </c>
      <c r="P314" s="16">
        <v>143.120079</v>
      </c>
      <c r="Q314" s="16">
        <v>474.46482500000002</v>
      </c>
      <c r="R314" s="16">
        <v>2977.1488899999999</v>
      </c>
      <c r="S314" s="16">
        <v>753.37823700000001</v>
      </c>
      <c r="T314" s="16">
        <v>235.52625900000001</v>
      </c>
      <c r="U314" s="16">
        <v>94.892274999999998</v>
      </c>
      <c r="V314" s="16">
        <v>172.76977199999999</v>
      </c>
      <c r="W314" s="16">
        <v>134.71215699999999</v>
      </c>
      <c r="X314" s="17">
        <v>519.66518499999995</v>
      </c>
    </row>
    <row r="315" spans="1:24" s="14" customFormat="1" ht="11.25" x14ac:dyDescent="0.2">
      <c r="A315" s="21">
        <v>41699</v>
      </c>
      <c r="B315" s="16">
        <v>2928.3354890000001</v>
      </c>
      <c r="C315" s="16">
        <v>150.31066100000001</v>
      </c>
      <c r="D315" s="16">
        <v>484.60670499999998</v>
      </c>
      <c r="E315" s="16">
        <v>1185.458018</v>
      </c>
      <c r="F315" s="16">
        <v>169.63182800000001</v>
      </c>
      <c r="G315" s="16">
        <v>293.94602400000002</v>
      </c>
      <c r="H315" s="16">
        <v>477.49976500000002</v>
      </c>
      <c r="I315" s="16">
        <v>538.27345700000001</v>
      </c>
      <c r="J315" s="16">
        <v>153.81033600000001</v>
      </c>
      <c r="K315" s="16">
        <v>257.40736199999998</v>
      </c>
      <c r="L315" s="16">
        <v>1218.4556190000001</v>
      </c>
      <c r="M315" s="16">
        <v>130.773043</v>
      </c>
      <c r="N315" s="16">
        <v>95.225440000000006</v>
      </c>
      <c r="O315" s="16">
        <v>315.86922199999998</v>
      </c>
      <c r="P315" s="16">
        <v>64.846722999999997</v>
      </c>
      <c r="Q315" s="16">
        <v>471.57483999999999</v>
      </c>
      <c r="R315" s="16">
        <v>2765.832238</v>
      </c>
      <c r="S315" s="16">
        <v>781.10422300000005</v>
      </c>
      <c r="T315" s="16">
        <v>220.69045299999999</v>
      </c>
      <c r="U315" s="16">
        <v>77.959999999999994</v>
      </c>
      <c r="V315" s="16">
        <v>75.915978999999993</v>
      </c>
      <c r="W315" s="16">
        <v>169.32897800000001</v>
      </c>
      <c r="X315" s="17">
        <v>500.90557799999999</v>
      </c>
    </row>
    <row r="316" spans="1:24" s="14" customFormat="1" ht="11.25" x14ac:dyDescent="0.2">
      <c r="A316" s="21">
        <v>41730</v>
      </c>
      <c r="B316" s="16">
        <v>2900.0960620000001</v>
      </c>
      <c r="C316" s="16">
        <v>318.99097499999999</v>
      </c>
      <c r="D316" s="16">
        <v>508.617615</v>
      </c>
      <c r="E316" s="16">
        <v>1222.2839550000001</v>
      </c>
      <c r="F316" s="16">
        <v>173.45831699999999</v>
      </c>
      <c r="G316" s="16">
        <v>362.53202399999998</v>
      </c>
      <c r="H316" s="16">
        <v>457.89209899999997</v>
      </c>
      <c r="I316" s="16">
        <v>508.24365699999998</v>
      </c>
      <c r="J316" s="16">
        <v>259.43946099999999</v>
      </c>
      <c r="K316" s="16">
        <v>294.513443</v>
      </c>
      <c r="L316" s="16">
        <v>1263.785803</v>
      </c>
      <c r="M316" s="16">
        <v>153.24449999999999</v>
      </c>
      <c r="N316" s="16">
        <v>104.337287</v>
      </c>
      <c r="O316" s="16">
        <v>338.63257700000003</v>
      </c>
      <c r="P316" s="16">
        <v>110.221929</v>
      </c>
      <c r="Q316" s="16">
        <v>551.31523200000004</v>
      </c>
      <c r="R316" s="16">
        <v>2914.5131289999999</v>
      </c>
      <c r="S316" s="16">
        <v>815.13689799999997</v>
      </c>
      <c r="T316" s="16">
        <v>257.84239600000001</v>
      </c>
      <c r="U316" s="16">
        <v>72.527888000000004</v>
      </c>
      <c r="V316" s="16">
        <v>63.05341</v>
      </c>
      <c r="W316" s="16">
        <v>194.81184300000001</v>
      </c>
      <c r="X316" s="17">
        <v>360.02721100000002</v>
      </c>
    </row>
    <row r="317" spans="1:24" s="14" customFormat="1" ht="11.25" x14ac:dyDescent="0.2">
      <c r="A317" s="21">
        <v>41760</v>
      </c>
      <c r="B317" s="16">
        <v>2990.6690100000001</v>
      </c>
      <c r="C317" s="16">
        <v>356.64541600000001</v>
      </c>
      <c r="D317" s="16">
        <v>461.49665900000002</v>
      </c>
      <c r="E317" s="16">
        <v>1147.375094</v>
      </c>
      <c r="F317" s="16">
        <v>236.87794500000001</v>
      </c>
      <c r="G317" s="16">
        <v>383.12659500000001</v>
      </c>
      <c r="H317" s="16">
        <v>443.67416200000002</v>
      </c>
      <c r="I317" s="16">
        <v>526.33044299999995</v>
      </c>
      <c r="J317" s="16">
        <v>368.50303700000001</v>
      </c>
      <c r="K317" s="16">
        <v>272.067544</v>
      </c>
      <c r="L317" s="16">
        <v>1256.829626</v>
      </c>
      <c r="M317" s="16">
        <v>195.48112599999999</v>
      </c>
      <c r="N317" s="16">
        <v>118.76480599999999</v>
      </c>
      <c r="O317" s="16">
        <v>422.87856499999998</v>
      </c>
      <c r="P317" s="16">
        <v>138.32243800000001</v>
      </c>
      <c r="Q317" s="16">
        <v>492.82471700000002</v>
      </c>
      <c r="R317" s="16">
        <v>3099.996952</v>
      </c>
      <c r="S317" s="16">
        <v>695.23689400000001</v>
      </c>
      <c r="T317" s="16">
        <v>247.79247899999999</v>
      </c>
      <c r="U317" s="16">
        <v>70.480740999999995</v>
      </c>
      <c r="V317" s="16">
        <v>56.168897999999999</v>
      </c>
      <c r="W317" s="16">
        <v>310.34600799999998</v>
      </c>
      <c r="X317" s="17">
        <v>546.16809699999999</v>
      </c>
    </row>
    <row r="318" spans="1:24" s="14" customFormat="1" ht="11.25" x14ac:dyDescent="0.2">
      <c r="A318" s="21">
        <v>41791</v>
      </c>
      <c r="B318" s="16">
        <v>2885.1110629999998</v>
      </c>
      <c r="C318" s="16">
        <v>183.45193900000001</v>
      </c>
      <c r="D318" s="16">
        <v>513.86645699999997</v>
      </c>
      <c r="E318" s="16">
        <v>1170.562302</v>
      </c>
      <c r="F318" s="16">
        <v>160.05863600000001</v>
      </c>
      <c r="G318" s="16">
        <v>306.13833</v>
      </c>
      <c r="H318" s="16">
        <v>546.34837200000004</v>
      </c>
      <c r="I318" s="16">
        <v>476.85674</v>
      </c>
      <c r="J318" s="16">
        <v>170.396602</v>
      </c>
      <c r="K318" s="16">
        <v>302.30812600000002</v>
      </c>
      <c r="L318" s="16">
        <v>1220.2090539999999</v>
      </c>
      <c r="M318" s="16">
        <v>118.38122799999999</v>
      </c>
      <c r="N318" s="16">
        <v>112.619832</v>
      </c>
      <c r="O318" s="16">
        <v>258.805047</v>
      </c>
      <c r="P318" s="16">
        <v>37.778343</v>
      </c>
      <c r="Q318" s="16">
        <v>421.22958899999998</v>
      </c>
      <c r="R318" s="16">
        <v>2641.9019149999999</v>
      </c>
      <c r="S318" s="16">
        <v>602.89588100000003</v>
      </c>
      <c r="T318" s="16">
        <v>206.370552</v>
      </c>
      <c r="U318" s="16">
        <v>50.921767000000003</v>
      </c>
      <c r="V318" s="16">
        <v>45.539110999999998</v>
      </c>
      <c r="W318" s="16">
        <v>307.29608999999999</v>
      </c>
      <c r="X318" s="17">
        <v>582.01152999999999</v>
      </c>
    </row>
    <row r="319" spans="1:24" s="14" customFormat="1" ht="11.25" x14ac:dyDescent="0.2">
      <c r="A319" s="21">
        <v>41821</v>
      </c>
      <c r="B319" s="16">
        <v>3210.2823969999999</v>
      </c>
      <c r="C319" s="16">
        <v>238.51896500000001</v>
      </c>
      <c r="D319" s="16">
        <v>501.793609</v>
      </c>
      <c r="E319" s="16">
        <v>1303.5597230000001</v>
      </c>
      <c r="F319" s="16">
        <v>191.45892000000001</v>
      </c>
      <c r="G319" s="16">
        <v>403.722309</v>
      </c>
      <c r="H319" s="16">
        <v>541.09182799999996</v>
      </c>
      <c r="I319" s="16">
        <v>565.335915</v>
      </c>
      <c r="J319" s="16">
        <v>358.29820699999999</v>
      </c>
      <c r="K319" s="16">
        <v>295.26821899999999</v>
      </c>
      <c r="L319" s="16">
        <v>1227.3388440000001</v>
      </c>
      <c r="M319" s="16">
        <v>163.19314299999999</v>
      </c>
      <c r="N319" s="16">
        <v>123.853058</v>
      </c>
      <c r="O319" s="16">
        <v>426.51464199999998</v>
      </c>
      <c r="P319" s="16">
        <v>83.735808000000006</v>
      </c>
      <c r="Q319" s="16">
        <v>543.65376500000002</v>
      </c>
      <c r="R319" s="16">
        <v>3165.6029629999998</v>
      </c>
      <c r="S319" s="16">
        <v>757.87570800000003</v>
      </c>
      <c r="T319" s="16">
        <v>255.413094</v>
      </c>
      <c r="U319" s="16">
        <v>71.579723999999999</v>
      </c>
      <c r="V319" s="16">
        <v>149.14443199999999</v>
      </c>
      <c r="W319" s="16">
        <v>340.16465099999999</v>
      </c>
      <c r="X319" s="17">
        <v>577.359014</v>
      </c>
    </row>
    <row r="320" spans="1:24" s="14" customFormat="1" ht="11.25" x14ac:dyDescent="0.2">
      <c r="A320" s="21">
        <v>41852</v>
      </c>
      <c r="B320" s="16">
        <v>2740.2136839999998</v>
      </c>
      <c r="C320" s="16">
        <v>218.130494</v>
      </c>
      <c r="D320" s="16">
        <v>464.64151399999997</v>
      </c>
      <c r="E320" s="16">
        <v>1292.8836590000001</v>
      </c>
      <c r="F320" s="16">
        <v>133.59601699999999</v>
      </c>
      <c r="G320" s="16">
        <v>415.32658199999997</v>
      </c>
      <c r="H320" s="16">
        <v>544.74795800000004</v>
      </c>
      <c r="I320" s="16">
        <v>597.59242600000005</v>
      </c>
      <c r="J320" s="16">
        <v>237.527783</v>
      </c>
      <c r="K320" s="16">
        <v>318.57492100000002</v>
      </c>
      <c r="L320" s="16">
        <v>1077.845188</v>
      </c>
      <c r="M320" s="16">
        <v>140.080118</v>
      </c>
      <c r="N320" s="16">
        <v>110.241254</v>
      </c>
      <c r="O320" s="16">
        <v>291.31597499999998</v>
      </c>
      <c r="P320" s="16">
        <v>150.18002899999999</v>
      </c>
      <c r="Q320" s="16">
        <v>507.45783499999999</v>
      </c>
      <c r="R320" s="16">
        <v>3078.1879650000001</v>
      </c>
      <c r="S320" s="16">
        <v>680.94401600000003</v>
      </c>
      <c r="T320" s="16">
        <v>239.35527300000001</v>
      </c>
      <c r="U320" s="16">
        <v>73.693338999999995</v>
      </c>
      <c r="V320" s="16">
        <v>118.41229199999999</v>
      </c>
      <c r="W320" s="16">
        <v>285.23446300000001</v>
      </c>
      <c r="X320" s="17">
        <v>441.18854800000003</v>
      </c>
    </row>
    <row r="321" spans="1:24" s="14" customFormat="1" ht="11.25" x14ac:dyDescent="0.2">
      <c r="A321" s="21">
        <v>41883</v>
      </c>
      <c r="B321" s="16">
        <v>3075.0059019999999</v>
      </c>
      <c r="C321" s="16">
        <v>257.67105099999998</v>
      </c>
      <c r="D321" s="16">
        <v>457.52713</v>
      </c>
      <c r="E321" s="16">
        <v>1186.281166</v>
      </c>
      <c r="F321" s="16">
        <v>151.357406</v>
      </c>
      <c r="G321" s="16">
        <v>280.02467300000001</v>
      </c>
      <c r="H321" s="16">
        <v>444.97061000000002</v>
      </c>
      <c r="I321" s="16">
        <v>554.70668799999999</v>
      </c>
      <c r="J321" s="16">
        <v>276.07701500000002</v>
      </c>
      <c r="K321" s="16">
        <v>280.75582300000002</v>
      </c>
      <c r="L321" s="16">
        <v>1308.557405</v>
      </c>
      <c r="M321" s="16">
        <v>183.525406</v>
      </c>
      <c r="N321" s="16">
        <v>103.640047</v>
      </c>
      <c r="O321" s="16">
        <v>288.858429</v>
      </c>
      <c r="P321" s="16">
        <v>102.58698800000001</v>
      </c>
      <c r="Q321" s="16">
        <v>482.67270100000002</v>
      </c>
      <c r="R321" s="16">
        <v>3363.9898739999999</v>
      </c>
      <c r="S321" s="16">
        <v>740.89466100000004</v>
      </c>
      <c r="T321" s="16">
        <v>235.37278599999999</v>
      </c>
      <c r="U321" s="16">
        <v>74.350172999999998</v>
      </c>
      <c r="V321" s="16">
        <v>50.653506999999998</v>
      </c>
      <c r="W321" s="16">
        <v>235.68838400000001</v>
      </c>
      <c r="X321" s="17">
        <v>666.92902500000002</v>
      </c>
    </row>
    <row r="322" spans="1:24" s="14" customFormat="1" ht="11.25" x14ac:dyDescent="0.2">
      <c r="A322" s="21">
        <v>41913</v>
      </c>
      <c r="B322" s="16">
        <v>3039.214774</v>
      </c>
      <c r="C322" s="16">
        <v>266.98442</v>
      </c>
      <c r="D322" s="16">
        <v>532.79375500000003</v>
      </c>
      <c r="E322" s="16">
        <v>1113.9559919999999</v>
      </c>
      <c r="F322" s="16">
        <v>152.87039799999999</v>
      </c>
      <c r="G322" s="16">
        <v>327.76417800000002</v>
      </c>
      <c r="H322" s="16">
        <v>446.83530400000001</v>
      </c>
      <c r="I322" s="16">
        <v>452.87684100000001</v>
      </c>
      <c r="J322" s="16">
        <v>268.70741500000003</v>
      </c>
      <c r="K322" s="16">
        <v>332.003084</v>
      </c>
      <c r="L322" s="16">
        <v>1167.9009020000001</v>
      </c>
      <c r="M322" s="16">
        <v>181.550242</v>
      </c>
      <c r="N322" s="16">
        <v>110.927637</v>
      </c>
      <c r="O322" s="16">
        <v>324.975549</v>
      </c>
      <c r="P322" s="16">
        <v>73.819700999999995</v>
      </c>
      <c r="Q322" s="16">
        <v>537.64975600000002</v>
      </c>
      <c r="R322" s="16">
        <v>3498.0526909999999</v>
      </c>
      <c r="S322" s="16">
        <v>771.89626899999996</v>
      </c>
      <c r="T322" s="16">
        <v>255.584079</v>
      </c>
      <c r="U322" s="16">
        <v>85.977238999999997</v>
      </c>
      <c r="V322" s="16">
        <v>124.933449</v>
      </c>
      <c r="W322" s="16">
        <v>260.80901</v>
      </c>
      <c r="X322" s="17">
        <v>457.11284499999999</v>
      </c>
    </row>
    <row r="323" spans="1:24" s="14" customFormat="1" ht="11.25" x14ac:dyDescent="0.2">
      <c r="A323" s="21">
        <v>41944</v>
      </c>
      <c r="B323" s="16">
        <v>2803.0248759999999</v>
      </c>
      <c r="C323" s="16">
        <v>168.167833</v>
      </c>
      <c r="D323" s="16">
        <v>409.97146400000003</v>
      </c>
      <c r="E323" s="16">
        <v>989.04962999999998</v>
      </c>
      <c r="F323" s="16">
        <v>116.804012</v>
      </c>
      <c r="G323" s="16">
        <v>295.62206500000002</v>
      </c>
      <c r="H323" s="16">
        <v>508.745047</v>
      </c>
      <c r="I323" s="16">
        <v>448.05263300000001</v>
      </c>
      <c r="J323" s="16">
        <v>280.24400500000002</v>
      </c>
      <c r="K323" s="16">
        <v>196.13560200000001</v>
      </c>
      <c r="L323" s="16">
        <v>1139.4977369999999</v>
      </c>
      <c r="M323" s="16">
        <v>172.331312</v>
      </c>
      <c r="N323" s="16">
        <v>92.890974</v>
      </c>
      <c r="O323" s="16">
        <v>375.34670699999998</v>
      </c>
      <c r="P323" s="16">
        <v>129.387282</v>
      </c>
      <c r="Q323" s="16">
        <v>497.00119000000001</v>
      </c>
      <c r="R323" s="16">
        <v>3127.735404</v>
      </c>
      <c r="S323" s="16">
        <v>568.90661699999998</v>
      </c>
      <c r="T323" s="16">
        <v>221.01893799999999</v>
      </c>
      <c r="U323" s="16">
        <v>59.944392999999998</v>
      </c>
      <c r="V323" s="16">
        <v>89.675293999999994</v>
      </c>
      <c r="W323" s="16">
        <v>283.09427599999998</v>
      </c>
      <c r="X323" s="17">
        <v>428.96980200000002</v>
      </c>
    </row>
    <row r="324" spans="1:24" s="14" customFormat="1" ht="11.25" x14ac:dyDescent="0.2">
      <c r="A324" s="21">
        <v>41974</v>
      </c>
      <c r="B324" s="16">
        <v>2662.3236590000001</v>
      </c>
      <c r="C324" s="16">
        <v>212.76432</v>
      </c>
      <c r="D324" s="16">
        <v>314.44901299999998</v>
      </c>
      <c r="E324" s="16">
        <v>933.67225499999995</v>
      </c>
      <c r="F324" s="16">
        <v>149.128421</v>
      </c>
      <c r="G324" s="16">
        <v>242.83116699999999</v>
      </c>
      <c r="H324" s="16">
        <v>349.219784</v>
      </c>
      <c r="I324" s="16">
        <v>562.37058999999999</v>
      </c>
      <c r="J324" s="16">
        <v>208.79439300000001</v>
      </c>
      <c r="K324" s="16">
        <v>215.93697</v>
      </c>
      <c r="L324" s="16">
        <v>1187.7035550000001</v>
      </c>
      <c r="M324" s="16">
        <v>146.85316900000001</v>
      </c>
      <c r="N324" s="16">
        <v>94.304100000000005</v>
      </c>
      <c r="O324" s="16">
        <v>325.83325200000002</v>
      </c>
      <c r="P324" s="16">
        <v>82.582628999999997</v>
      </c>
      <c r="Q324" s="16">
        <v>352.42238700000001</v>
      </c>
      <c r="R324" s="16">
        <v>2701.9436730000002</v>
      </c>
      <c r="S324" s="16">
        <v>488.85300999999998</v>
      </c>
      <c r="T324" s="16">
        <v>197.06769399999999</v>
      </c>
      <c r="U324" s="16">
        <v>58.915666999999999</v>
      </c>
      <c r="V324" s="16">
        <v>70.618162999999996</v>
      </c>
      <c r="W324" s="16">
        <v>201.76817600000001</v>
      </c>
      <c r="X324" s="17">
        <v>675.794174</v>
      </c>
    </row>
    <row r="325" spans="1:24" s="14" customFormat="1" ht="11.25" x14ac:dyDescent="0.2">
      <c r="A325" s="21">
        <v>42005</v>
      </c>
      <c r="B325" s="16">
        <v>2523.8266720000001</v>
      </c>
      <c r="C325" s="16">
        <v>282.04952900000001</v>
      </c>
      <c r="D325" s="16">
        <v>387.318896</v>
      </c>
      <c r="E325" s="16">
        <v>901.48804399999995</v>
      </c>
      <c r="F325" s="16">
        <v>168.99435</v>
      </c>
      <c r="G325" s="16">
        <v>345.97403300000002</v>
      </c>
      <c r="H325" s="16">
        <v>407.08411100000001</v>
      </c>
      <c r="I325" s="16">
        <v>525.39110400000004</v>
      </c>
      <c r="J325" s="16">
        <v>234.98106300000001</v>
      </c>
      <c r="K325" s="16">
        <v>178.37672800000001</v>
      </c>
      <c r="L325" s="16">
        <v>782.89115300000003</v>
      </c>
      <c r="M325" s="16">
        <v>99.934634000000003</v>
      </c>
      <c r="N325" s="16">
        <v>72.286939000000004</v>
      </c>
      <c r="O325" s="16">
        <v>319.33379600000001</v>
      </c>
      <c r="P325" s="16">
        <v>53.426377000000002</v>
      </c>
      <c r="Q325" s="16">
        <v>450.494685</v>
      </c>
      <c r="R325" s="16">
        <v>3703.0754630000001</v>
      </c>
      <c r="S325" s="16">
        <v>612.35949000000005</v>
      </c>
      <c r="T325" s="16">
        <v>270.45226300000002</v>
      </c>
      <c r="U325" s="16">
        <v>70.005626000000007</v>
      </c>
      <c r="V325" s="16">
        <v>63.106352000000001</v>
      </c>
      <c r="W325" s="16">
        <v>218.27866</v>
      </c>
      <c r="X325" s="16">
        <v>550.55773699999997</v>
      </c>
    </row>
    <row r="326" spans="1:24" s="14" customFormat="1" ht="11.25" x14ac:dyDescent="0.2">
      <c r="A326" s="21">
        <v>42036</v>
      </c>
      <c r="B326" s="16">
        <v>1996.604503</v>
      </c>
      <c r="C326" s="16">
        <v>145.28494000000001</v>
      </c>
      <c r="D326" s="16">
        <v>303.95100100000002</v>
      </c>
      <c r="E326" s="16">
        <v>785.231449</v>
      </c>
      <c r="F326" s="16">
        <v>154.891277</v>
      </c>
      <c r="G326" s="16">
        <v>321.48613599999999</v>
      </c>
      <c r="H326" s="16">
        <v>314.93442499999998</v>
      </c>
      <c r="I326" s="16">
        <v>343.01686799999999</v>
      </c>
      <c r="J326" s="16">
        <v>272.92269599999997</v>
      </c>
      <c r="K326" s="16">
        <v>291.77461599999998</v>
      </c>
      <c r="L326" s="16">
        <v>813.96749699999998</v>
      </c>
      <c r="M326" s="16">
        <v>104.514882</v>
      </c>
      <c r="N326" s="16">
        <v>106.20607200000001</v>
      </c>
      <c r="O326" s="16">
        <v>287.91816999999998</v>
      </c>
      <c r="P326" s="16">
        <v>80.689820999999995</v>
      </c>
      <c r="Q326" s="16">
        <v>393.99227200000001</v>
      </c>
      <c r="R326" s="16">
        <v>2768.9975899999999</v>
      </c>
      <c r="S326" s="16">
        <v>528.22781999999995</v>
      </c>
      <c r="T326" s="16">
        <v>251.60648</v>
      </c>
      <c r="U326" s="16">
        <v>72.495110999999994</v>
      </c>
      <c r="V326" s="16">
        <v>169.409592</v>
      </c>
      <c r="W326" s="16">
        <v>186.669251</v>
      </c>
      <c r="X326" s="16">
        <v>511.352463</v>
      </c>
    </row>
    <row r="327" spans="1:24" s="14" customFormat="1" ht="11.25" x14ac:dyDescent="0.2">
      <c r="A327" s="21">
        <v>42064</v>
      </c>
      <c r="B327" s="16">
        <v>2593.6565289999999</v>
      </c>
      <c r="C327" s="16">
        <v>154.627284</v>
      </c>
      <c r="D327" s="16">
        <v>465.939888</v>
      </c>
      <c r="E327" s="16">
        <v>1052.997507</v>
      </c>
      <c r="F327" s="16">
        <v>125.61506</v>
      </c>
      <c r="G327" s="16">
        <v>261.85069099999998</v>
      </c>
      <c r="H327" s="16">
        <v>391.507317</v>
      </c>
      <c r="I327" s="16">
        <v>400.81476500000002</v>
      </c>
      <c r="J327" s="16">
        <v>208.50895</v>
      </c>
      <c r="K327" s="16">
        <v>200.52103399999999</v>
      </c>
      <c r="L327" s="16">
        <v>1106.4384990000001</v>
      </c>
      <c r="M327" s="16">
        <v>123.00909799999999</v>
      </c>
      <c r="N327" s="16">
        <v>98.714534999999998</v>
      </c>
      <c r="O327" s="16">
        <v>314.66256499999997</v>
      </c>
      <c r="P327" s="16">
        <v>97.989960999999994</v>
      </c>
      <c r="Q327" s="16">
        <v>484.48737399999999</v>
      </c>
      <c r="R327" s="16">
        <v>3192.575836</v>
      </c>
      <c r="S327" s="16">
        <v>632.33793700000001</v>
      </c>
      <c r="T327" s="16">
        <v>219.697754</v>
      </c>
      <c r="U327" s="16">
        <v>66.17183</v>
      </c>
      <c r="V327" s="16">
        <v>167.49968200000001</v>
      </c>
      <c r="W327" s="16">
        <v>232.73703499999999</v>
      </c>
      <c r="X327" s="16">
        <v>423.29197399999998</v>
      </c>
    </row>
    <row r="328" spans="1:24" s="14" customFormat="1" ht="11.25" x14ac:dyDescent="0.2">
      <c r="A328" s="21">
        <v>42095</v>
      </c>
      <c r="B328" s="16">
        <v>2426.7690130000001</v>
      </c>
      <c r="C328" s="16">
        <v>193.173044</v>
      </c>
      <c r="D328" s="16">
        <v>410.51679300000001</v>
      </c>
      <c r="E328" s="16">
        <v>877.37564299999997</v>
      </c>
      <c r="F328" s="16">
        <v>156.54297500000001</v>
      </c>
      <c r="G328" s="16">
        <v>349.99275599999999</v>
      </c>
      <c r="H328" s="16">
        <v>341.66500500000001</v>
      </c>
      <c r="I328" s="16">
        <v>436.75152100000003</v>
      </c>
      <c r="J328" s="16">
        <v>233.125024</v>
      </c>
      <c r="K328" s="16">
        <v>200.43695399999999</v>
      </c>
      <c r="L328" s="16">
        <v>942.12475400000005</v>
      </c>
      <c r="M328" s="16">
        <v>109.615391</v>
      </c>
      <c r="N328" s="16">
        <v>69.750971000000007</v>
      </c>
      <c r="O328" s="16">
        <v>231.67451500000001</v>
      </c>
      <c r="P328" s="16">
        <v>41.958086000000002</v>
      </c>
      <c r="Q328" s="16">
        <v>451.15748000000002</v>
      </c>
      <c r="R328" s="16">
        <v>2487.2482490000002</v>
      </c>
      <c r="S328" s="16">
        <v>557.68821800000001</v>
      </c>
      <c r="T328" s="16">
        <v>204.835261</v>
      </c>
      <c r="U328" s="16">
        <v>49.169777000000003</v>
      </c>
      <c r="V328" s="16">
        <v>71.395465000000002</v>
      </c>
      <c r="W328" s="16">
        <v>196.58461500000001</v>
      </c>
      <c r="X328" s="16">
        <v>303.32709699999998</v>
      </c>
    </row>
    <row r="329" spans="1:24" s="14" customFormat="1" ht="11.25" x14ac:dyDescent="0.2">
      <c r="A329" s="21">
        <v>42125</v>
      </c>
      <c r="B329" s="16">
        <v>2226.420204</v>
      </c>
      <c r="C329" s="16">
        <v>181.41966500000001</v>
      </c>
      <c r="D329" s="16">
        <v>381.42817500000001</v>
      </c>
      <c r="E329" s="16">
        <v>953.35484199999996</v>
      </c>
      <c r="F329" s="16">
        <v>107.16496100000001</v>
      </c>
      <c r="G329" s="16">
        <v>311.38048800000001</v>
      </c>
      <c r="H329" s="16">
        <v>306.02636799999999</v>
      </c>
      <c r="I329" s="16">
        <v>434.80481700000001</v>
      </c>
      <c r="J329" s="16">
        <v>209.00478200000001</v>
      </c>
      <c r="K329" s="16">
        <v>218.399642</v>
      </c>
      <c r="L329" s="16">
        <v>873.37021100000004</v>
      </c>
      <c r="M329" s="16">
        <v>92.281042999999997</v>
      </c>
      <c r="N329" s="16">
        <v>67.906609000000003</v>
      </c>
      <c r="O329" s="16">
        <v>261.44067799999999</v>
      </c>
      <c r="P329" s="16">
        <v>50.435319</v>
      </c>
      <c r="Q329" s="16">
        <v>454.434617</v>
      </c>
      <c r="R329" s="16">
        <v>2269.6870640000002</v>
      </c>
      <c r="S329" s="16">
        <v>453.51446199999998</v>
      </c>
      <c r="T329" s="16">
        <v>179.553922</v>
      </c>
      <c r="U329" s="16">
        <v>49.224263000000001</v>
      </c>
      <c r="V329" s="16">
        <v>102.076566</v>
      </c>
      <c r="W329" s="16">
        <v>227.81929199999999</v>
      </c>
      <c r="X329" s="16">
        <v>395.19908199999998</v>
      </c>
    </row>
    <row r="330" spans="1:24" s="14" customFormat="1" ht="11.25" x14ac:dyDescent="0.2">
      <c r="A330" s="21">
        <v>42156</v>
      </c>
      <c r="B330" s="16">
        <v>2579.6437000000001</v>
      </c>
      <c r="C330" s="16">
        <v>209.488696</v>
      </c>
      <c r="D330" s="16">
        <v>442.16038800000001</v>
      </c>
      <c r="E330" s="16">
        <v>976.34874300000001</v>
      </c>
      <c r="F330" s="16">
        <v>191.63418999999999</v>
      </c>
      <c r="G330" s="16">
        <v>251.326581</v>
      </c>
      <c r="H330" s="16">
        <v>419.25380799999999</v>
      </c>
      <c r="I330" s="16">
        <v>409.18289399999998</v>
      </c>
      <c r="J330" s="16">
        <v>293.35779200000002</v>
      </c>
      <c r="K330" s="16">
        <v>235.72664599999999</v>
      </c>
      <c r="L330" s="16">
        <v>1037.4015649999999</v>
      </c>
      <c r="M330" s="16">
        <v>99.543604000000002</v>
      </c>
      <c r="N330" s="16">
        <v>62.932347</v>
      </c>
      <c r="O330" s="16">
        <v>260.70673599999998</v>
      </c>
      <c r="P330" s="16">
        <v>60.745854999999999</v>
      </c>
      <c r="Q330" s="16">
        <v>409.09219300000001</v>
      </c>
      <c r="R330" s="16">
        <v>2298.5434329999998</v>
      </c>
      <c r="S330" s="16">
        <v>400.17324400000001</v>
      </c>
      <c r="T330" s="16">
        <v>163.52636999999999</v>
      </c>
      <c r="U330" s="16">
        <v>44.178153000000002</v>
      </c>
      <c r="V330" s="16">
        <v>69.064109999999999</v>
      </c>
      <c r="W330" s="16">
        <v>211.13456199999999</v>
      </c>
      <c r="X330" s="16">
        <v>239.38309000000001</v>
      </c>
    </row>
    <row r="331" spans="1:24" s="14" customFormat="1" ht="11.25" x14ac:dyDescent="0.2">
      <c r="A331" s="21">
        <v>42186</v>
      </c>
      <c r="B331" s="16">
        <v>2182.1059770000002</v>
      </c>
      <c r="C331" s="16">
        <v>250.75236100000001</v>
      </c>
      <c r="D331" s="16">
        <v>466.96680700000002</v>
      </c>
      <c r="E331" s="16">
        <v>893.01700000000005</v>
      </c>
      <c r="F331" s="16">
        <v>147.84755100000001</v>
      </c>
      <c r="G331" s="16">
        <v>340.84931699999999</v>
      </c>
      <c r="H331" s="16">
        <v>486.27317199999999</v>
      </c>
      <c r="I331" s="16">
        <v>420.72087499999998</v>
      </c>
      <c r="J331" s="16">
        <v>215.95417800000001</v>
      </c>
      <c r="K331" s="16">
        <v>331.09383100000002</v>
      </c>
      <c r="L331" s="16">
        <v>893.552097</v>
      </c>
      <c r="M331" s="16">
        <v>101.610299</v>
      </c>
      <c r="N331" s="16">
        <v>67.789006000000001</v>
      </c>
      <c r="O331" s="16">
        <v>445.40535</v>
      </c>
      <c r="P331" s="16">
        <v>82.416163999999995</v>
      </c>
      <c r="Q331" s="16">
        <v>452.41963900000002</v>
      </c>
      <c r="R331" s="16">
        <v>3254.5235849999999</v>
      </c>
      <c r="S331" s="16">
        <v>438.45428399999997</v>
      </c>
      <c r="T331" s="16">
        <v>195.75396900000001</v>
      </c>
      <c r="U331" s="16">
        <v>54.573196000000003</v>
      </c>
      <c r="V331" s="16">
        <v>79.384660999999994</v>
      </c>
      <c r="W331" s="16">
        <v>213.49318299999999</v>
      </c>
      <c r="X331" s="16">
        <v>396.07196599999997</v>
      </c>
    </row>
    <row r="332" spans="1:24" s="14" customFormat="1" ht="11.25" x14ac:dyDescent="0.2">
      <c r="A332" s="21">
        <v>42217</v>
      </c>
      <c r="B332" s="16">
        <v>1857.5459619999999</v>
      </c>
      <c r="C332" s="16">
        <v>161.37150099999999</v>
      </c>
      <c r="D332" s="16">
        <v>360.29637200000002</v>
      </c>
      <c r="E332" s="16">
        <v>817.80378099999996</v>
      </c>
      <c r="F332" s="16">
        <v>123.37448999999999</v>
      </c>
      <c r="G332" s="16">
        <v>416.78168699999998</v>
      </c>
      <c r="H332" s="16">
        <v>383.47659599999997</v>
      </c>
      <c r="I332" s="16">
        <v>385.196144</v>
      </c>
      <c r="J332" s="16">
        <v>106.429807</v>
      </c>
      <c r="K332" s="16">
        <v>242.77058400000001</v>
      </c>
      <c r="L332" s="16">
        <v>776.62851799999999</v>
      </c>
      <c r="M332" s="16">
        <v>92.692654000000005</v>
      </c>
      <c r="N332" s="16">
        <v>57.697713</v>
      </c>
      <c r="O332" s="16">
        <v>234.88148000000001</v>
      </c>
      <c r="P332" s="16">
        <v>66.020906999999994</v>
      </c>
      <c r="Q332" s="16">
        <v>377.45744500000001</v>
      </c>
      <c r="R332" s="16">
        <v>2399.478873</v>
      </c>
      <c r="S332" s="16">
        <v>411.811172</v>
      </c>
      <c r="T332" s="16">
        <v>171.53287399999999</v>
      </c>
      <c r="U332" s="16">
        <v>50.686059999999998</v>
      </c>
      <c r="V332" s="16">
        <v>65.477039000000005</v>
      </c>
      <c r="W332" s="16">
        <v>178.91016500000001</v>
      </c>
      <c r="X332" s="16">
        <v>216.45139800000001</v>
      </c>
    </row>
    <row r="333" spans="1:24" s="14" customFormat="1" ht="11.25" x14ac:dyDescent="0.2">
      <c r="A333" s="21">
        <v>42248</v>
      </c>
      <c r="B333" s="16">
        <v>2018.4711239999999</v>
      </c>
      <c r="C333" s="16">
        <v>274.716747</v>
      </c>
      <c r="D333" s="16">
        <v>310.929686</v>
      </c>
      <c r="E333" s="16">
        <v>802.15714100000002</v>
      </c>
      <c r="F333" s="16">
        <v>138.82462699999999</v>
      </c>
      <c r="G333" s="16">
        <v>246.05400299999999</v>
      </c>
      <c r="H333" s="16">
        <v>292.07553100000001</v>
      </c>
      <c r="I333" s="16">
        <v>367.96536800000001</v>
      </c>
      <c r="J333" s="16">
        <v>85.135710000000003</v>
      </c>
      <c r="K333" s="16">
        <v>248.699152</v>
      </c>
      <c r="L333" s="16">
        <v>751.00566600000002</v>
      </c>
      <c r="M333" s="16">
        <v>102.995396</v>
      </c>
      <c r="N333" s="16">
        <v>61.108559</v>
      </c>
      <c r="O333" s="16">
        <v>232.03787299999999</v>
      </c>
      <c r="P333" s="16">
        <v>29.008375999999998</v>
      </c>
      <c r="Q333" s="16">
        <v>378.93120299999998</v>
      </c>
      <c r="R333" s="16">
        <v>2556.378373</v>
      </c>
      <c r="S333" s="16">
        <v>422.654426</v>
      </c>
      <c r="T333" s="16">
        <v>162.99050299999999</v>
      </c>
      <c r="U333" s="16">
        <v>52.025098</v>
      </c>
      <c r="V333" s="16">
        <v>74.660696000000002</v>
      </c>
      <c r="W333" s="16">
        <v>144.38638700000001</v>
      </c>
      <c r="X333" s="16">
        <v>343.82613500000002</v>
      </c>
    </row>
    <row r="334" spans="1:24" s="14" customFormat="1" ht="11.25" x14ac:dyDescent="0.2">
      <c r="A334" s="21">
        <v>42278</v>
      </c>
      <c r="B334" s="16">
        <v>2218.0223460000002</v>
      </c>
      <c r="C334" s="16">
        <v>275.55519299999997</v>
      </c>
      <c r="D334" s="16">
        <v>311.67700600000001</v>
      </c>
      <c r="E334" s="16">
        <v>832.14754900000003</v>
      </c>
      <c r="F334" s="16">
        <v>143.608688</v>
      </c>
      <c r="G334" s="16">
        <v>269.10648600000002</v>
      </c>
      <c r="H334" s="16">
        <v>367.450852</v>
      </c>
      <c r="I334" s="16">
        <v>346.43897399999997</v>
      </c>
      <c r="J334" s="16">
        <v>92.317260000000005</v>
      </c>
      <c r="K334" s="16">
        <v>243.72473299999999</v>
      </c>
      <c r="L334" s="16">
        <v>847.88577699999996</v>
      </c>
      <c r="M334" s="16">
        <v>101.641448</v>
      </c>
      <c r="N334" s="16">
        <v>60.902475000000003</v>
      </c>
      <c r="O334" s="16">
        <v>263.37312200000002</v>
      </c>
      <c r="P334" s="16">
        <v>20.501224000000001</v>
      </c>
      <c r="Q334" s="16">
        <v>378.24448000000001</v>
      </c>
      <c r="R334" s="16">
        <v>2286.247194</v>
      </c>
      <c r="S334" s="16">
        <v>383.75386099999997</v>
      </c>
      <c r="T334" s="16">
        <v>145.060113</v>
      </c>
      <c r="U334" s="16">
        <v>47.220685000000003</v>
      </c>
      <c r="V334" s="16">
        <v>88.716417000000007</v>
      </c>
      <c r="W334" s="16">
        <v>148.36538100000001</v>
      </c>
      <c r="X334" s="16">
        <v>352.55723599999999</v>
      </c>
    </row>
    <row r="335" spans="1:24" s="14" customFormat="1" ht="11.25" x14ac:dyDescent="0.2">
      <c r="A335" s="21">
        <v>42309</v>
      </c>
      <c r="B335" s="16">
        <v>2066.291921</v>
      </c>
      <c r="C335" s="16">
        <v>130.34837400000001</v>
      </c>
      <c r="D335" s="16">
        <v>313.51306599999998</v>
      </c>
      <c r="E335" s="16">
        <v>834.98927700000002</v>
      </c>
      <c r="F335" s="16">
        <v>127.680649</v>
      </c>
      <c r="G335" s="16">
        <v>207.107597</v>
      </c>
      <c r="H335" s="16">
        <v>352.18664200000001</v>
      </c>
      <c r="I335" s="16">
        <v>325.05260700000002</v>
      </c>
      <c r="J335" s="16">
        <v>170.16912600000001</v>
      </c>
      <c r="K335" s="16">
        <v>185.11473100000001</v>
      </c>
      <c r="L335" s="16">
        <v>839.96318900000006</v>
      </c>
      <c r="M335" s="16">
        <v>102.18070299999999</v>
      </c>
      <c r="N335" s="16">
        <v>73.583461</v>
      </c>
      <c r="O335" s="16">
        <v>326.786022</v>
      </c>
      <c r="P335" s="16">
        <v>56.719016000000003</v>
      </c>
      <c r="Q335" s="16">
        <v>346.75999100000001</v>
      </c>
      <c r="R335" s="16">
        <v>1967.0854429999999</v>
      </c>
      <c r="S335" s="16">
        <v>343.07016399999998</v>
      </c>
      <c r="T335" s="16">
        <v>126.639743</v>
      </c>
      <c r="U335" s="16">
        <v>34.809908</v>
      </c>
      <c r="V335" s="16">
        <v>75.222935000000007</v>
      </c>
      <c r="W335" s="16">
        <v>147.677211</v>
      </c>
      <c r="X335" s="16">
        <v>385.39612</v>
      </c>
    </row>
    <row r="336" spans="1:24" s="14" customFormat="1" ht="11.25" x14ac:dyDescent="0.2">
      <c r="A336" s="21">
        <v>42339</v>
      </c>
      <c r="B336" s="16">
        <v>1781.9876420000001</v>
      </c>
      <c r="C336" s="16">
        <v>162.63657699999999</v>
      </c>
      <c r="D336" s="16">
        <v>223.221261</v>
      </c>
      <c r="E336" s="16">
        <v>652.65190399999994</v>
      </c>
      <c r="F336" s="16">
        <v>125.490377</v>
      </c>
      <c r="G336" s="16">
        <v>176.754267</v>
      </c>
      <c r="H336" s="16">
        <v>395.41936800000002</v>
      </c>
      <c r="I336" s="16">
        <v>279.94193799999999</v>
      </c>
      <c r="J336" s="16">
        <v>347.063784</v>
      </c>
      <c r="K336" s="16">
        <v>223.79491999999999</v>
      </c>
      <c r="L336" s="16">
        <v>619.36015799999996</v>
      </c>
      <c r="M336" s="16">
        <v>86.604890999999995</v>
      </c>
      <c r="N336" s="16">
        <v>85.361513000000002</v>
      </c>
      <c r="O336" s="16">
        <v>232.63855699999999</v>
      </c>
      <c r="P336" s="16">
        <v>39.979419</v>
      </c>
      <c r="Q336" s="16">
        <v>299.73251900000002</v>
      </c>
      <c r="R336" s="16">
        <v>1535.5639189999999</v>
      </c>
      <c r="S336" s="16">
        <v>236.576752</v>
      </c>
      <c r="T336" s="16">
        <v>101.68942800000001</v>
      </c>
      <c r="U336" s="16">
        <v>27.438047999999998</v>
      </c>
      <c r="V336" s="16">
        <v>26.856238000000001</v>
      </c>
      <c r="W336" s="16">
        <v>114.83474</v>
      </c>
      <c r="X336" s="16">
        <v>172.165727</v>
      </c>
    </row>
    <row r="337" spans="1:24" s="14" customFormat="1" ht="11.25" x14ac:dyDescent="0.2">
      <c r="A337" s="21">
        <v>42370</v>
      </c>
      <c r="B337" s="16">
        <v>1623.999677</v>
      </c>
      <c r="C337" s="16">
        <v>120.30305199999999</v>
      </c>
      <c r="D337" s="16">
        <v>242.162587</v>
      </c>
      <c r="E337" s="16">
        <v>657.71498399999996</v>
      </c>
      <c r="F337" s="16">
        <v>203.62411599999999</v>
      </c>
      <c r="G337" s="16">
        <v>188.00068300000001</v>
      </c>
      <c r="H337" s="16">
        <v>300.59324400000003</v>
      </c>
      <c r="I337" s="16">
        <v>316.33118999999999</v>
      </c>
      <c r="J337" s="16">
        <v>86.730238999999997</v>
      </c>
      <c r="K337" s="16">
        <v>147.31891400000001</v>
      </c>
      <c r="L337" s="16">
        <v>486.52013699999998</v>
      </c>
      <c r="M337" s="16">
        <v>72.961039</v>
      </c>
      <c r="N337" s="16">
        <v>81.278809999999993</v>
      </c>
      <c r="O337" s="16">
        <v>158.69793799999999</v>
      </c>
      <c r="P337" s="16">
        <v>19.820150999999999</v>
      </c>
      <c r="Q337" s="16">
        <v>298.85460599999999</v>
      </c>
      <c r="R337" s="16">
        <v>2305.4060749999999</v>
      </c>
      <c r="S337" s="16">
        <v>283.616668</v>
      </c>
      <c r="T337" s="16">
        <v>138.54451800000001</v>
      </c>
      <c r="U337" s="16">
        <v>32.623761000000002</v>
      </c>
      <c r="V337" s="16">
        <v>123.590986</v>
      </c>
      <c r="W337" s="16">
        <v>109.201958</v>
      </c>
      <c r="X337" s="16">
        <v>166.495428</v>
      </c>
    </row>
    <row r="338" spans="1:24" s="14" customFormat="1" ht="11.25" x14ac:dyDescent="0.2">
      <c r="A338" s="21">
        <v>42401</v>
      </c>
      <c r="B338" s="16">
        <v>1648.8913399999999</v>
      </c>
      <c r="C338" s="16">
        <v>188.10891100000001</v>
      </c>
      <c r="D338" s="16">
        <v>227.75777099999999</v>
      </c>
      <c r="E338" s="16">
        <v>617.76707199999998</v>
      </c>
      <c r="F338" s="16">
        <v>112.52642</v>
      </c>
      <c r="G338" s="16">
        <v>213.94716099999999</v>
      </c>
      <c r="H338" s="16">
        <v>273.621421</v>
      </c>
      <c r="I338" s="16">
        <v>259.58885099999998</v>
      </c>
      <c r="J338" s="16">
        <v>189.27931799999999</v>
      </c>
      <c r="K338" s="16">
        <v>238.852158</v>
      </c>
      <c r="L338" s="16">
        <v>617.113471</v>
      </c>
      <c r="M338" s="16">
        <v>65.867418000000001</v>
      </c>
      <c r="N338" s="16">
        <v>85.257728</v>
      </c>
      <c r="O338" s="16">
        <v>222.083417</v>
      </c>
      <c r="P338" s="16">
        <v>82.63682</v>
      </c>
      <c r="Q338" s="16">
        <v>259.70102500000002</v>
      </c>
      <c r="R338" s="16">
        <v>1713.8749170000001</v>
      </c>
      <c r="S338" s="16">
        <v>338.03157499999998</v>
      </c>
      <c r="T338" s="16">
        <v>132.12395900000001</v>
      </c>
      <c r="U338" s="16">
        <v>35.886335000000003</v>
      </c>
      <c r="V338" s="16">
        <v>63.255026999999998</v>
      </c>
      <c r="W338" s="16">
        <v>105.38918099999999</v>
      </c>
      <c r="X338" s="16">
        <v>162.87378000000001</v>
      </c>
    </row>
    <row r="339" spans="1:24" s="14" customFormat="1" ht="11.25" x14ac:dyDescent="0.2">
      <c r="A339" s="21">
        <v>42430</v>
      </c>
      <c r="B339" s="16">
        <v>2076.5394999999999</v>
      </c>
      <c r="C339" s="16">
        <v>219.052131</v>
      </c>
      <c r="D339" s="16">
        <v>300.070131</v>
      </c>
      <c r="E339" s="16">
        <v>853.58877199999995</v>
      </c>
      <c r="F339" s="16">
        <v>118.518218</v>
      </c>
      <c r="G339" s="16">
        <v>207.98529500000001</v>
      </c>
      <c r="H339" s="16">
        <v>336.05403699999999</v>
      </c>
      <c r="I339" s="16">
        <v>313.14606700000002</v>
      </c>
      <c r="J339" s="16">
        <v>189.65634</v>
      </c>
      <c r="K339" s="16">
        <v>174.29681099999999</v>
      </c>
      <c r="L339" s="16">
        <v>844.508419</v>
      </c>
      <c r="M339" s="16">
        <v>79.025300000000001</v>
      </c>
      <c r="N339" s="16">
        <v>94.629388000000006</v>
      </c>
      <c r="O339" s="16">
        <v>214.07115200000001</v>
      </c>
      <c r="P339" s="16">
        <v>48.491624999999999</v>
      </c>
      <c r="Q339" s="16">
        <v>284.75711699999999</v>
      </c>
      <c r="R339" s="16">
        <v>1926.6332279999999</v>
      </c>
      <c r="S339" s="16">
        <v>326.07470699999999</v>
      </c>
      <c r="T339" s="16">
        <v>124.055694</v>
      </c>
      <c r="U339" s="16">
        <v>35.777831999999997</v>
      </c>
      <c r="V339" s="16">
        <v>34.061945000000001</v>
      </c>
      <c r="W339" s="16">
        <v>133.61877699999999</v>
      </c>
      <c r="X339" s="16">
        <v>207.581988</v>
      </c>
    </row>
    <row r="340" spans="1:24" s="14" customFormat="1" ht="11.25" x14ac:dyDescent="0.2">
      <c r="A340" s="21">
        <v>42461</v>
      </c>
      <c r="B340" s="16">
        <v>1826.469638</v>
      </c>
      <c r="C340" s="16">
        <v>108.760819</v>
      </c>
      <c r="D340" s="16">
        <v>288.65386000000001</v>
      </c>
      <c r="E340" s="16">
        <v>731.52873899999997</v>
      </c>
      <c r="F340" s="16">
        <v>95.705928999999998</v>
      </c>
      <c r="G340" s="16">
        <v>197.10929400000001</v>
      </c>
      <c r="H340" s="16">
        <v>280.56542899999999</v>
      </c>
      <c r="I340" s="16">
        <v>322.21127300000001</v>
      </c>
      <c r="J340" s="16">
        <v>109.150386</v>
      </c>
      <c r="K340" s="16">
        <v>248.70326800000001</v>
      </c>
      <c r="L340" s="16">
        <v>779.879459</v>
      </c>
      <c r="M340" s="16">
        <v>98.958347000000003</v>
      </c>
      <c r="N340" s="16">
        <v>84.956478000000004</v>
      </c>
      <c r="O340" s="16">
        <v>337.58057400000001</v>
      </c>
      <c r="P340" s="16">
        <v>46.819941</v>
      </c>
      <c r="Q340" s="16">
        <v>259.8999</v>
      </c>
      <c r="R340" s="16">
        <v>1430.9491889999999</v>
      </c>
      <c r="S340" s="16">
        <v>339.50802099999999</v>
      </c>
      <c r="T340" s="16">
        <v>121.84003800000001</v>
      </c>
      <c r="U340" s="16">
        <v>24.105989000000001</v>
      </c>
      <c r="V340" s="16">
        <v>51.157516000000001</v>
      </c>
      <c r="W340" s="16">
        <v>161.56825900000001</v>
      </c>
      <c r="X340" s="16">
        <v>198.074127</v>
      </c>
    </row>
    <row r="341" spans="1:24" s="14" customFormat="1" ht="11.25" x14ac:dyDescent="0.2">
      <c r="A341" s="21">
        <v>42491</v>
      </c>
      <c r="B341" s="16">
        <v>2003.180775</v>
      </c>
      <c r="C341" s="16">
        <v>140.92311100000001</v>
      </c>
      <c r="D341" s="16">
        <v>264.35477200000003</v>
      </c>
      <c r="E341" s="16">
        <v>842.17031699999995</v>
      </c>
      <c r="F341" s="16">
        <v>130.298721</v>
      </c>
      <c r="G341" s="16">
        <v>190.480908</v>
      </c>
      <c r="H341" s="16">
        <v>320.59902799999998</v>
      </c>
      <c r="I341" s="16">
        <v>297.62536599999999</v>
      </c>
      <c r="J341" s="16">
        <v>117.594189</v>
      </c>
      <c r="K341" s="16">
        <v>190.30096700000001</v>
      </c>
      <c r="L341" s="16">
        <v>720.54571499999997</v>
      </c>
      <c r="M341" s="16">
        <v>101.161221</v>
      </c>
      <c r="N341" s="16">
        <v>81.575890999999999</v>
      </c>
      <c r="O341" s="16">
        <v>288.80661800000001</v>
      </c>
      <c r="P341" s="16">
        <v>23.115831</v>
      </c>
      <c r="Q341" s="16">
        <v>311.88716199999999</v>
      </c>
      <c r="R341" s="16">
        <v>1845.3872630000001</v>
      </c>
      <c r="S341" s="16">
        <v>361.81546600000001</v>
      </c>
      <c r="T341" s="16">
        <v>144.05925199999999</v>
      </c>
      <c r="U341" s="16">
        <v>46.147247999999998</v>
      </c>
      <c r="V341" s="16">
        <v>35.413032999999999</v>
      </c>
      <c r="W341" s="16">
        <v>128.37541400000001</v>
      </c>
      <c r="X341" s="16">
        <v>184.386323</v>
      </c>
    </row>
    <row r="342" spans="1:24" s="14" customFormat="1" ht="11.25" x14ac:dyDescent="0.2">
      <c r="A342" s="21">
        <v>42522</v>
      </c>
      <c r="B342" s="16">
        <v>2007.296646</v>
      </c>
      <c r="C342" s="16">
        <v>139.703858</v>
      </c>
      <c r="D342" s="16">
        <v>251.584992</v>
      </c>
      <c r="E342" s="16">
        <v>956.81256900000005</v>
      </c>
      <c r="F342" s="16">
        <v>156.21879300000001</v>
      </c>
      <c r="G342" s="16">
        <v>278.12614100000002</v>
      </c>
      <c r="H342" s="16">
        <v>309.73742700000003</v>
      </c>
      <c r="I342" s="16">
        <v>310.29158100000001</v>
      </c>
      <c r="J342" s="16">
        <v>174.37516099999999</v>
      </c>
      <c r="K342" s="16">
        <v>190.733047</v>
      </c>
      <c r="L342" s="16">
        <v>775.937681</v>
      </c>
      <c r="M342" s="16">
        <v>108.05350900000001</v>
      </c>
      <c r="N342" s="16">
        <v>114.89370099999999</v>
      </c>
      <c r="O342" s="16">
        <v>256.27412900000002</v>
      </c>
      <c r="P342" s="16">
        <v>11.191431</v>
      </c>
      <c r="Q342" s="16">
        <v>277.80261100000001</v>
      </c>
      <c r="R342" s="16">
        <v>1990.6951409999999</v>
      </c>
      <c r="S342" s="16">
        <v>1349.115423</v>
      </c>
      <c r="T342" s="16">
        <v>131.00677200000001</v>
      </c>
      <c r="U342" s="16">
        <v>36.667098000000003</v>
      </c>
      <c r="V342" s="16">
        <v>68.942953000000003</v>
      </c>
      <c r="W342" s="16">
        <v>146.21025</v>
      </c>
      <c r="X342" s="16">
        <v>222.498401</v>
      </c>
    </row>
    <row r="343" spans="1:24" s="14" customFormat="1" ht="11.25" x14ac:dyDescent="0.2">
      <c r="A343" s="21">
        <v>42552</v>
      </c>
      <c r="B343" s="16">
        <v>2004.195046</v>
      </c>
      <c r="C343" s="16">
        <v>108.266611</v>
      </c>
      <c r="D343" s="16">
        <v>327.54903000000002</v>
      </c>
      <c r="E343" s="16">
        <v>750.34727799999996</v>
      </c>
      <c r="F343" s="16">
        <v>134.467142</v>
      </c>
      <c r="G343" s="16">
        <v>246.689446</v>
      </c>
      <c r="H343" s="16">
        <v>356.88043399999998</v>
      </c>
      <c r="I343" s="16">
        <v>305.910552</v>
      </c>
      <c r="J343" s="16">
        <v>160.60920200000001</v>
      </c>
      <c r="K343" s="16">
        <v>169.60774599999999</v>
      </c>
      <c r="L343" s="16">
        <v>753.87584000000004</v>
      </c>
      <c r="M343" s="16">
        <v>120.815335</v>
      </c>
      <c r="N343" s="16">
        <v>109.015058</v>
      </c>
      <c r="O343" s="16">
        <v>223.56145900000001</v>
      </c>
      <c r="P343" s="16">
        <v>48.174590999999999</v>
      </c>
      <c r="Q343" s="16">
        <v>340.57685400000003</v>
      </c>
      <c r="R343" s="16">
        <v>1786.4022829999999</v>
      </c>
      <c r="S343" s="16">
        <v>604.42560200000003</v>
      </c>
      <c r="T343" s="16">
        <v>129.82040799999999</v>
      </c>
      <c r="U343" s="16">
        <v>36.011991000000002</v>
      </c>
      <c r="V343" s="16">
        <v>52.763860000000001</v>
      </c>
      <c r="W343" s="16">
        <v>140.17654999999999</v>
      </c>
      <c r="X343" s="16">
        <v>226.77691999999999</v>
      </c>
    </row>
    <row r="344" spans="1:24" s="14" customFormat="1" ht="11.25" x14ac:dyDescent="0.2">
      <c r="A344" s="21">
        <v>42583</v>
      </c>
      <c r="B344" s="16">
        <v>2298.3817279999998</v>
      </c>
      <c r="C344" s="16">
        <v>193.91931099999999</v>
      </c>
      <c r="D344" s="16">
        <v>339.58022</v>
      </c>
      <c r="E344" s="16">
        <v>877.274542</v>
      </c>
      <c r="F344" s="16">
        <v>125.75784299999999</v>
      </c>
      <c r="G344" s="16">
        <v>312.46855599999998</v>
      </c>
      <c r="H344" s="16">
        <v>397.20785699999999</v>
      </c>
      <c r="I344" s="16">
        <v>367.655486</v>
      </c>
      <c r="J344" s="16">
        <v>163.625697</v>
      </c>
      <c r="K344" s="16">
        <v>204.01224199999999</v>
      </c>
      <c r="L344" s="16">
        <v>796.62816599999996</v>
      </c>
      <c r="M344" s="16">
        <v>125.352236</v>
      </c>
      <c r="N344" s="16">
        <v>106.08597399999999</v>
      </c>
      <c r="O344" s="16">
        <v>263.49906700000003</v>
      </c>
      <c r="P344" s="16">
        <v>31.904833</v>
      </c>
      <c r="Q344" s="16">
        <v>331.11675000000002</v>
      </c>
      <c r="R344" s="16">
        <v>2144.9045580000002</v>
      </c>
      <c r="S344" s="16">
        <v>413.288026</v>
      </c>
      <c r="T344" s="16">
        <v>152.62252100000001</v>
      </c>
      <c r="U344" s="16">
        <v>41.814208000000001</v>
      </c>
      <c r="V344" s="16">
        <v>80.831474999999998</v>
      </c>
      <c r="W344" s="16">
        <v>225.97421499999999</v>
      </c>
      <c r="X344" s="16">
        <v>223.274745</v>
      </c>
    </row>
    <row r="345" spans="1:24" s="14" customFormat="1" ht="11.25" x14ac:dyDescent="0.2">
      <c r="A345" s="21">
        <v>42614</v>
      </c>
      <c r="B345" s="16">
        <v>2213.3170890000001</v>
      </c>
      <c r="C345" s="16">
        <v>166.91853699999999</v>
      </c>
      <c r="D345" s="16">
        <v>361.64669900000001</v>
      </c>
      <c r="E345" s="16">
        <v>723.65346199999999</v>
      </c>
      <c r="F345" s="16">
        <v>127.687315</v>
      </c>
      <c r="G345" s="16">
        <v>185.499607</v>
      </c>
      <c r="H345" s="16">
        <v>289.22247900000002</v>
      </c>
      <c r="I345" s="16">
        <v>307.95745499999998</v>
      </c>
      <c r="J345" s="16">
        <v>162.55796699999999</v>
      </c>
      <c r="K345" s="16">
        <v>225.35601399999999</v>
      </c>
      <c r="L345" s="16">
        <v>788.75836100000004</v>
      </c>
      <c r="M345" s="16">
        <v>165.20687799999999</v>
      </c>
      <c r="N345" s="16">
        <v>105.65887600000001</v>
      </c>
      <c r="O345" s="16">
        <v>244.61502400000001</v>
      </c>
      <c r="P345" s="16">
        <v>19.660160000000001</v>
      </c>
      <c r="Q345" s="16">
        <v>285.988719</v>
      </c>
      <c r="R345" s="16">
        <v>2047.6408060000001</v>
      </c>
      <c r="S345" s="16">
        <v>367.99513300000001</v>
      </c>
      <c r="T345" s="16">
        <v>139.165145</v>
      </c>
      <c r="U345" s="16">
        <v>38.465601999999997</v>
      </c>
      <c r="V345" s="16">
        <v>82.794961999999998</v>
      </c>
      <c r="W345" s="16">
        <v>198.13816800000001</v>
      </c>
      <c r="X345" s="16">
        <v>240.136529</v>
      </c>
    </row>
    <row r="346" spans="1:24" s="14" customFormat="1" ht="11.25" x14ac:dyDescent="0.2">
      <c r="A346" s="21">
        <v>42644</v>
      </c>
      <c r="B346" s="16">
        <v>1964.2955629999999</v>
      </c>
      <c r="C346" s="16">
        <v>168.068613</v>
      </c>
      <c r="D346" s="16">
        <v>296.53799800000002</v>
      </c>
      <c r="E346" s="16">
        <v>722.23729600000001</v>
      </c>
      <c r="F346" s="16">
        <v>173.41476800000001</v>
      </c>
      <c r="G346" s="16">
        <v>199.84000499999999</v>
      </c>
      <c r="H346" s="16">
        <v>289.07248600000003</v>
      </c>
      <c r="I346" s="16">
        <v>300.08996200000001</v>
      </c>
      <c r="J346" s="16">
        <v>130.568173</v>
      </c>
      <c r="K346" s="16">
        <v>182.56158400000001</v>
      </c>
      <c r="L346" s="16">
        <v>718.53153499999996</v>
      </c>
      <c r="M346" s="16">
        <v>121.18821</v>
      </c>
      <c r="N346" s="16">
        <v>124.02215700000001</v>
      </c>
      <c r="O346" s="16">
        <v>233.07502199999999</v>
      </c>
      <c r="P346" s="16">
        <v>23.109408999999999</v>
      </c>
      <c r="Q346" s="16">
        <v>372.19972100000001</v>
      </c>
      <c r="R346" s="16">
        <v>2069.4076</v>
      </c>
      <c r="S346" s="16">
        <v>371.85516200000001</v>
      </c>
      <c r="T346" s="16">
        <v>144.243359</v>
      </c>
      <c r="U346" s="16">
        <v>50.653730000000003</v>
      </c>
      <c r="V346" s="16">
        <v>49.932490999999999</v>
      </c>
      <c r="W346" s="16">
        <v>149.019836</v>
      </c>
      <c r="X346" s="16">
        <v>215.21037999999999</v>
      </c>
    </row>
    <row r="347" spans="1:24" s="14" customFormat="1" ht="11.25" x14ac:dyDescent="0.2">
      <c r="A347" s="21">
        <v>42675</v>
      </c>
      <c r="B347" s="16">
        <v>2011.736193</v>
      </c>
      <c r="C347" s="16">
        <v>166.350538</v>
      </c>
      <c r="D347" s="16">
        <v>323.078959</v>
      </c>
      <c r="E347" s="16">
        <v>752.91941199999997</v>
      </c>
      <c r="F347" s="16">
        <v>131.40200200000001</v>
      </c>
      <c r="G347" s="16">
        <v>171.711636</v>
      </c>
      <c r="H347" s="16">
        <v>266.23325399999999</v>
      </c>
      <c r="I347" s="16">
        <v>310.10754900000001</v>
      </c>
      <c r="J347" s="16">
        <v>143.433212</v>
      </c>
      <c r="K347" s="16">
        <v>150.07875000000001</v>
      </c>
      <c r="L347" s="16">
        <v>885.74438699999996</v>
      </c>
      <c r="M347" s="16">
        <v>117.576896</v>
      </c>
      <c r="N347" s="16">
        <v>114.95496799999999</v>
      </c>
      <c r="O347" s="16">
        <v>234.716733</v>
      </c>
      <c r="P347" s="16">
        <v>25.839983</v>
      </c>
      <c r="Q347" s="16">
        <v>295.69197000000003</v>
      </c>
      <c r="R347" s="16">
        <v>2019.04126</v>
      </c>
      <c r="S347" s="16">
        <v>363.419962</v>
      </c>
      <c r="T347" s="16">
        <v>147.64246399999999</v>
      </c>
      <c r="U347" s="16">
        <v>39.791994000000003</v>
      </c>
      <c r="V347" s="16">
        <v>108.021779</v>
      </c>
      <c r="W347" s="16">
        <v>246.90567300000001</v>
      </c>
      <c r="X347" s="16">
        <v>219.24767</v>
      </c>
    </row>
    <row r="348" spans="1:24" s="14" customFormat="1" ht="11.25" x14ac:dyDescent="0.2">
      <c r="A348" s="21">
        <v>42705</v>
      </c>
      <c r="B348" s="16">
        <v>2124.3011099999999</v>
      </c>
      <c r="C348" s="16">
        <v>145.66725700000001</v>
      </c>
      <c r="D348" s="16">
        <v>305.11104599999999</v>
      </c>
      <c r="E348" s="16">
        <v>644.72747200000003</v>
      </c>
      <c r="F348" s="16">
        <v>132.82263699999999</v>
      </c>
      <c r="G348" s="16">
        <v>173.62638100000001</v>
      </c>
      <c r="H348" s="16">
        <v>258.723725</v>
      </c>
      <c r="I348" s="16">
        <v>291.69545399999998</v>
      </c>
      <c r="J348" s="16">
        <v>158.72119900000001</v>
      </c>
      <c r="K348" s="16">
        <v>175.80151699999999</v>
      </c>
      <c r="L348" s="16">
        <v>916.45063900000002</v>
      </c>
      <c r="M348" s="16">
        <v>108.038743</v>
      </c>
      <c r="N348" s="16">
        <v>120.872946</v>
      </c>
      <c r="O348" s="16">
        <v>205.03625600000001</v>
      </c>
      <c r="P348" s="16">
        <v>34.431026000000003</v>
      </c>
      <c r="Q348" s="16">
        <v>247.89155</v>
      </c>
      <c r="R348" s="16">
        <v>2083.6524690000001</v>
      </c>
      <c r="S348" s="16">
        <v>329.43854900000002</v>
      </c>
      <c r="T348" s="16">
        <v>131.93917999999999</v>
      </c>
      <c r="U348" s="16">
        <v>49.096603999999999</v>
      </c>
      <c r="V348" s="16">
        <v>78.697950000000006</v>
      </c>
      <c r="W348" s="16">
        <v>276.512047</v>
      </c>
      <c r="X348" s="16">
        <v>216.04789600000001</v>
      </c>
    </row>
    <row r="349" spans="1:24" s="14" customFormat="1" ht="11.25" x14ac:dyDescent="0.2">
      <c r="A349" s="21">
        <v>42736</v>
      </c>
      <c r="B349" s="16">
        <v>2137.2392789999999</v>
      </c>
      <c r="C349" s="16">
        <v>140.38710800000001</v>
      </c>
      <c r="D349" s="16">
        <v>346.146456</v>
      </c>
      <c r="E349" s="16">
        <v>738.22490000000005</v>
      </c>
      <c r="F349" s="16">
        <v>97.395053000000004</v>
      </c>
      <c r="G349" s="16">
        <v>234.52183299999999</v>
      </c>
      <c r="H349" s="16">
        <v>271.88343500000002</v>
      </c>
      <c r="I349" s="16">
        <v>300.76363700000002</v>
      </c>
      <c r="J349" s="16">
        <v>205.84381200000001</v>
      </c>
      <c r="K349" s="16">
        <v>127.72734800000001</v>
      </c>
      <c r="L349" s="16">
        <v>680.42609000000004</v>
      </c>
      <c r="M349" s="16">
        <v>99.432494000000005</v>
      </c>
      <c r="N349" s="16">
        <v>114.593587</v>
      </c>
      <c r="O349" s="16">
        <v>354.80636299999998</v>
      </c>
      <c r="P349" s="16">
        <v>68.471127999999993</v>
      </c>
      <c r="Q349" s="16">
        <v>296.05100399999998</v>
      </c>
      <c r="R349" s="16">
        <v>2290.7593080000001</v>
      </c>
      <c r="S349" s="16">
        <v>447.91380099999998</v>
      </c>
      <c r="T349" s="16">
        <v>169.18818899999999</v>
      </c>
      <c r="U349" s="16">
        <v>40.627930999999997</v>
      </c>
      <c r="V349" s="16">
        <v>121.190774</v>
      </c>
      <c r="W349" s="16">
        <v>170.422428</v>
      </c>
      <c r="X349" s="16">
        <v>213.69026400000001</v>
      </c>
    </row>
    <row r="350" spans="1:24" s="14" customFormat="1" ht="11.25" x14ac:dyDescent="0.2">
      <c r="A350" s="21">
        <v>42767</v>
      </c>
      <c r="B350" s="16">
        <v>2130.2352900000001</v>
      </c>
      <c r="C350" s="16">
        <v>137.07125500000001</v>
      </c>
      <c r="D350" s="16">
        <v>243.453372</v>
      </c>
      <c r="E350" s="16">
        <v>620.77668900000003</v>
      </c>
      <c r="F350" s="16">
        <v>96.471406000000002</v>
      </c>
      <c r="G350" s="16">
        <v>198.170635</v>
      </c>
      <c r="H350" s="16">
        <v>222.77068399999999</v>
      </c>
      <c r="I350" s="16">
        <v>258.99091600000003</v>
      </c>
      <c r="J350" s="16">
        <v>306.110052</v>
      </c>
      <c r="K350" s="16">
        <v>127.900188</v>
      </c>
      <c r="L350" s="16">
        <v>637.32453999999996</v>
      </c>
      <c r="M350" s="16">
        <v>98.073746</v>
      </c>
      <c r="N350" s="16">
        <v>81.019873000000004</v>
      </c>
      <c r="O350" s="16">
        <v>228.694288</v>
      </c>
      <c r="P350" s="16">
        <v>24.703516</v>
      </c>
      <c r="Q350" s="16">
        <v>221.77082200000001</v>
      </c>
      <c r="R350" s="16">
        <v>1863.29773</v>
      </c>
      <c r="S350" s="16">
        <v>330.99322000000001</v>
      </c>
      <c r="T350" s="16">
        <v>134.18517199999999</v>
      </c>
      <c r="U350" s="16">
        <v>34.086568</v>
      </c>
      <c r="V350" s="16">
        <v>158.60777300000001</v>
      </c>
      <c r="W350" s="16">
        <v>274.83287000000001</v>
      </c>
      <c r="X350" s="16">
        <v>189.40674899999999</v>
      </c>
    </row>
    <row r="351" spans="1:24" s="14" customFormat="1" ht="11.25" x14ac:dyDescent="0.2">
      <c r="A351" s="21">
        <v>42795</v>
      </c>
      <c r="B351" s="16">
        <v>2217.8750169999998</v>
      </c>
      <c r="C351" s="16">
        <v>115.366563</v>
      </c>
      <c r="D351" s="16">
        <v>324.05476900000002</v>
      </c>
      <c r="E351" s="16">
        <v>869.96508300000005</v>
      </c>
      <c r="F351" s="16">
        <v>137.52554900000001</v>
      </c>
      <c r="G351" s="16">
        <v>205.73442399999999</v>
      </c>
      <c r="H351" s="16">
        <v>315.68320199999999</v>
      </c>
      <c r="I351" s="16">
        <v>381.01449300000002</v>
      </c>
      <c r="J351" s="16">
        <v>196.86380500000001</v>
      </c>
      <c r="K351" s="16">
        <v>209.09561299999999</v>
      </c>
      <c r="L351" s="16">
        <v>834.98027200000001</v>
      </c>
      <c r="M351" s="16">
        <v>113.507364</v>
      </c>
      <c r="N351" s="16">
        <v>121.64536</v>
      </c>
      <c r="O351" s="16">
        <v>317.41488399999997</v>
      </c>
      <c r="P351" s="16">
        <v>22.056545</v>
      </c>
      <c r="Q351" s="16">
        <v>351.34734600000002</v>
      </c>
      <c r="R351" s="16">
        <v>2101.4134309999999</v>
      </c>
      <c r="S351" s="16">
        <v>506.814662</v>
      </c>
      <c r="T351" s="16">
        <v>156.062209</v>
      </c>
      <c r="U351" s="16">
        <v>38.427439999999997</v>
      </c>
      <c r="V351" s="16">
        <v>173.84324599999999</v>
      </c>
      <c r="W351" s="16">
        <v>234.00158999999999</v>
      </c>
      <c r="X351" s="16">
        <v>212.03111000000001</v>
      </c>
    </row>
    <row r="352" spans="1:24" s="14" customFormat="1" ht="11.25" x14ac:dyDescent="0.2">
      <c r="A352" s="21">
        <v>42826</v>
      </c>
      <c r="B352" s="16">
        <v>1700.1839379999999</v>
      </c>
      <c r="C352" s="16">
        <v>96.728881000000001</v>
      </c>
      <c r="D352" s="16">
        <v>308.064459</v>
      </c>
      <c r="E352" s="16">
        <v>606.33392200000003</v>
      </c>
      <c r="F352" s="16">
        <v>149.637519</v>
      </c>
      <c r="G352" s="16">
        <v>236.19121799999999</v>
      </c>
      <c r="H352" s="16">
        <v>328.85083900000001</v>
      </c>
      <c r="I352" s="16">
        <v>264.94924099999997</v>
      </c>
      <c r="J352" s="16">
        <v>132.13232199999999</v>
      </c>
      <c r="K352" s="16">
        <v>126.489064</v>
      </c>
      <c r="L352" s="16">
        <v>700.86146299999996</v>
      </c>
      <c r="M352" s="16">
        <v>95.082829000000004</v>
      </c>
      <c r="N352" s="16">
        <v>78.139399999999995</v>
      </c>
      <c r="O352" s="16">
        <v>236.97103999999999</v>
      </c>
      <c r="P352" s="16">
        <v>50.245283999999998</v>
      </c>
      <c r="Q352" s="16">
        <v>273.812882</v>
      </c>
      <c r="R352" s="16">
        <v>1797.4948549999999</v>
      </c>
      <c r="S352" s="16">
        <v>446.86766999999998</v>
      </c>
      <c r="T352" s="16">
        <v>165.90158</v>
      </c>
      <c r="U352" s="16">
        <v>36.274802000000001</v>
      </c>
      <c r="V352" s="16">
        <v>113.706783</v>
      </c>
      <c r="W352" s="16">
        <v>160.59382199999999</v>
      </c>
      <c r="X352" s="16">
        <v>207.03579400000001</v>
      </c>
    </row>
    <row r="353" spans="1:24" s="14" customFormat="1" ht="11.25" x14ac:dyDescent="0.2">
      <c r="A353" s="21">
        <v>42856</v>
      </c>
      <c r="B353" s="16">
        <v>2050.2811919999999</v>
      </c>
      <c r="C353" s="16">
        <v>122.95844</v>
      </c>
      <c r="D353" s="16">
        <v>309.07441299999999</v>
      </c>
      <c r="E353" s="16">
        <v>772.14163199999996</v>
      </c>
      <c r="F353" s="16">
        <v>155.14384200000001</v>
      </c>
      <c r="G353" s="16">
        <v>182.052998</v>
      </c>
      <c r="H353" s="16">
        <v>269.97604000000001</v>
      </c>
      <c r="I353" s="16">
        <v>304.62757099999999</v>
      </c>
      <c r="J353" s="16">
        <v>150.09818999999999</v>
      </c>
      <c r="K353" s="16">
        <v>227.25082900000001</v>
      </c>
      <c r="L353" s="16">
        <v>909.28187200000002</v>
      </c>
      <c r="M353" s="16">
        <v>108.871031</v>
      </c>
      <c r="N353" s="16">
        <v>98.936757</v>
      </c>
      <c r="O353" s="16">
        <v>320.34957100000003</v>
      </c>
      <c r="P353" s="16">
        <v>36.699334999999998</v>
      </c>
      <c r="Q353" s="16">
        <v>307.94313499999998</v>
      </c>
      <c r="R353" s="16">
        <v>2076.4541749999999</v>
      </c>
      <c r="S353" s="16">
        <v>438.71142700000001</v>
      </c>
      <c r="T353" s="16">
        <v>154.41292200000001</v>
      </c>
      <c r="U353" s="16">
        <v>48.645735999999999</v>
      </c>
      <c r="V353" s="16">
        <v>134.58582899999999</v>
      </c>
      <c r="W353" s="16">
        <v>218.07100299999999</v>
      </c>
      <c r="X353" s="16">
        <v>223.80452500000001</v>
      </c>
    </row>
    <row r="354" spans="1:24" s="14" customFormat="1" ht="11.25" x14ac:dyDescent="0.2">
      <c r="A354" s="21">
        <v>42887</v>
      </c>
      <c r="B354" s="16">
        <v>2266.9131640000001</v>
      </c>
      <c r="C354" s="16">
        <v>154.19247100000001</v>
      </c>
      <c r="D354" s="16">
        <v>354.07897100000002</v>
      </c>
      <c r="E354" s="16">
        <v>750.95930499999997</v>
      </c>
      <c r="F354" s="16">
        <v>134.05453</v>
      </c>
      <c r="G354" s="16">
        <v>194.103611</v>
      </c>
      <c r="H354" s="16">
        <v>306.97758599999997</v>
      </c>
      <c r="I354" s="16">
        <v>319.32356800000002</v>
      </c>
      <c r="J354" s="16">
        <v>164.77492100000001</v>
      </c>
      <c r="K354" s="16">
        <v>181.196596</v>
      </c>
      <c r="L354" s="16">
        <v>834.86910999999998</v>
      </c>
      <c r="M354" s="16">
        <v>110.907854</v>
      </c>
      <c r="N354" s="16">
        <v>102.90801</v>
      </c>
      <c r="O354" s="16">
        <v>262.35608999999999</v>
      </c>
      <c r="P354" s="16">
        <v>26.606089000000001</v>
      </c>
      <c r="Q354" s="16">
        <v>283.61865799999998</v>
      </c>
      <c r="R354" s="16">
        <v>2132.056971</v>
      </c>
      <c r="S354" s="16">
        <v>457.01916</v>
      </c>
      <c r="T354" s="16">
        <v>153.68317099999999</v>
      </c>
      <c r="U354" s="16">
        <v>46.746986999999997</v>
      </c>
      <c r="V354" s="16">
        <v>77.706958999999998</v>
      </c>
      <c r="W354" s="16">
        <v>279.36608000000001</v>
      </c>
      <c r="X354" s="16">
        <v>232.87852000000001</v>
      </c>
    </row>
    <row r="355" spans="1:24" s="14" customFormat="1" ht="11.25" x14ac:dyDescent="0.2">
      <c r="A355" s="21">
        <v>42917</v>
      </c>
      <c r="B355" s="16">
        <v>2093.7369600000002</v>
      </c>
      <c r="C355" s="16">
        <v>179.62073100000001</v>
      </c>
      <c r="D355" s="16">
        <v>322.02056900000002</v>
      </c>
      <c r="E355" s="16">
        <v>749.16339000000005</v>
      </c>
      <c r="F355" s="16">
        <v>153.221891</v>
      </c>
      <c r="G355" s="16">
        <v>224.93162000000001</v>
      </c>
      <c r="H355" s="16">
        <v>255.166751</v>
      </c>
      <c r="I355" s="16">
        <v>306.65927900000003</v>
      </c>
      <c r="J355" s="16">
        <v>135.14549500000001</v>
      </c>
      <c r="K355" s="16">
        <v>155.37196900000001</v>
      </c>
      <c r="L355" s="16">
        <v>714.41187400000001</v>
      </c>
      <c r="M355" s="16">
        <v>93.289873999999998</v>
      </c>
      <c r="N355" s="16">
        <v>91.580325000000002</v>
      </c>
      <c r="O355" s="16">
        <v>263.237775</v>
      </c>
      <c r="P355" s="16">
        <v>17.271412999999999</v>
      </c>
      <c r="Q355" s="16">
        <v>285.63455599999998</v>
      </c>
      <c r="R355" s="16">
        <v>2243.7502330000002</v>
      </c>
      <c r="S355" s="16">
        <v>425.41322200000002</v>
      </c>
      <c r="T355" s="16">
        <v>180.31454299999999</v>
      </c>
      <c r="U355" s="16">
        <v>53.293503999999999</v>
      </c>
      <c r="V355" s="16">
        <v>65.531577999999996</v>
      </c>
      <c r="W355" s="16">
        <v>321.976474</v>
      </c>
      <c r="X355" s="16">
        <v>237.65391500000001</v>
      </c>
    </row>
    <row r="356" spans="1:24" s="14" customFormat="1" ht="11.25" x14ac:dyDescent="0.2">
      <c r="A356" s="21">
        <v>42948</v>
      </c>
      <c r="B356" s="16">
        <v>2165.9674399999999</v>
      </c>
      <c r="C356" s="16">
        <v>218.49518800000001</v>
      </c>
      <c r="D356" s="16">
        <v>373.00371899999999</v>
      </c>
      <c r="E356" s="16">
        <v>952.59732899999995</v>
      </c>
      <c r="F356" s="16">
        <v>185.43911</v>
      </c>
      <c r="G356" s="16">
        <v>273.37404500000002</v>
      </c>
      <c r="H356" s="16">
        <v>399.033683</v>
      </c>
      <c r="I356" s="16">
        <v>421.48515099999997</v>
      </c>
      <c r="J356" s="16">
        <v>98.928031000000004</v>
      </c>
      <c r="K356" s="16">
        <v>197.72809899999999</v>
      </c>
      <c r="L356" s="16">
        <v>849.23141499999997</v>
      </c>
      <c r="M356" s="16">
        <v>103.289208</v>
      </c>
      <c r="N356" s="16">
        <v>92.339800999999994</v>
      </c>
      <c r="O356" s="16">
        <v>300.12411600000001</v>
      </c>
      <c r="P356" s="16">
        <v>41.216659</v>
      </c>
      <c r="Q356" s="16">
        <v>361.64961699999998</v>
      </c>
      <c r="R356" s="16">
        <v>2620.036881</v>
      </c>
      <c r="S356" s="16">
        <v>482.75161600000001</v>
      </c>
      <c r="T356" s="16">
        <v>195.827698</v>
      </c>
      <c r="U356" s="16">
        <v>58.024189999999997</v>
      </c>
      <c r="V356" s="16">
        <v>96.121990999999994</v>
      </c>
      <c r="W356" s="16">
        <v>204.30563900000001</v>
      </c>
      <c r="X356" s="16">
        <v>264.30664899999999</v>
      </c>
    </row>
    <row r="357" spans="1:24" s="14" customFormat="1" ht="11.25" x14ac:dyDescent="0.2">
      <c r="A357" s="21">
        <v>42979</v>
      </c>
      <c r="B357" s="16">
        <v>1888.501606</v>
      </c>
      <c r="C357" s="16">
        <v>174.38536199999999</v>
      </c>
      <c r="D357" s="16">
        <v>374.067476</v>
      </c>
      <c r="E357" s="16">
        <v>888.66800899999998</v>
      </c>
      <c r="F357" s="16">
        <v>186.322248</v>
      </c>
      <c r="G357" s="16">
        <v>306.12964699999998</v>
      </c>
      <c r="H357" s="16">
        <v>380.14274499999999</v>
      </c>
      <c r="I357" s="16">
        <v>343.029225</v>
      </c>
      <c r="J357" s="16">
        <v>83.008026000000001</v>
      </c>
      <c r="K357" s="16">
        <v>340.199049</v>
      </c>
      <c r="L357" s="16">
        <v>824.70655399999998</v>
      </c>
      <c r="M357" s="16">
        <v>111.79871300000001</v>
      </c>
      <c r="N357" s="16">
        <v>87.926983000000007</v>
      </c>
      <c r="O357" s="16">
        <v>290.10370899999998</v>
      </c>
      <c r="P357" s="16">
        <v>30.296938000000001</v>
      </c>
      <c r="Q357" s="16">
        <v>372.79358999999999</v>
      </c>
      <c r="R357" s="16">
        <v>2787.566996</v>
      </c>
      <c r="S357" s="16">
        <v>422.85102799999999</v>
      </c>
      <c r="T357" s="16">
        <v>168.97922399999999</v>
      </c>
      <c r="U357" s="16">
        <v>51.333989000000003</v>
      </c>
      <c r="V357" s="16">
        <v>90.937477000000001</v>
      </c>
      <c r="W357" s="16">
        <v>228.46208899999999</v>
      </c>
      <c r="X357" s="16">
        <v>288.17774900000001</v>
      </c>
    </row>
    <row r="358" spans="1:24" s="14" customFormat="1" ht="11.25" x14ac:dyDescent="0.2">
      <c r="A358" s="21">
        <v>43009</v>
      </c>
      <c r="B358" s="16">
        <v>2073.9600799999998</v>
      </c>
      <c r="C358" s="16">
        <v>159.12747899999999</v>
      </c>
      <c r="D358" s="16">
        <v>391.736288</v>
      </c>
      <c r="E358" s="16">
        <v>730.16434600000002</v>
      </c>
      <c r="F358" s="16">
        <v>149.58453299999999</v>
      </c>
      <c r="G358" s="16">
        <v>295.94719199999997</v>
      </c>
      <c r="H358" s="16">
        <v>381.45911899999999</v>
      </c>
      <c r="I358" s="16">
        <v>315.19747599999999</v>
      </c>
      <c r="J358" s="16">
        <v>147.28084699999999</v>
      </c>
      <c r="K358" s="16">
        <v>248.21414300000001</v>
      </c>
      <c r="L358" s="16">
        <v>871.52620999999999</v>
      </c>
      <c r="M358" s="16">
        <v>123.063284</v>
      </c>
      <c r="N358" s="16">
        <v>92.332500999999993</v>
      </c>
      <c r="O358" s="16">
        <v>296.40170699999999</v>
      </c>
      <c r="P358" s="16">
        <v>9.8991500000000006</v>
      </c>
      <c r="Q358" s="16">
        <v>360.10732400000001</v>
      </c>
      <c r="R358" s="16">
        <v>2691.7483309999998</v>
      </c>
      <c r="S358" s="16">
        <v>468.679484</v>
      </c>
      <c r="T358" s="16">
        <v>185.13119699999999</v>
      </c>
      <c r="U358" s="16">
        <v>60.833227000000001</v>
      </c>
      <c r="V358" s="16">
        <v>96.739976999999996</v>
      </c>
      <c r="W358" s="16">
        <v>151.52507600000001</v>
      </c>
      <c r="X358" s="16">
        <v>276.18074899999999</v>
      </c>
    </row>
    <row r="359" spans="1:24" s="14" customFormat="1" ht="11.25" x14ac:dyDescent="0.2">
      <c r="A359" s="21">
        <v>43040</v>
      </c>
      <c r="B359" s="16">
        <v>2030.29757</v>
      </c>
      <c r="C359" s="16">
        <v>139.544904</v>
      </c>
      <c r="D359" s="16">
        <v>469.41511000000003</v>
      </c>
      <c r="E359" s="16">
        <v>795.27354400000002</v>
      </c>
      <c r="F359" s="16">
        <v>143.977172</v>
      </c>
      <c r="G359" s="16">
        <v>245.7285</v>
      </c>
      <c r="H359" s="16">
        <v>339.281814</v>
      </c>
      <c r="I359" s="16">
        <v>367.50412</v>
      </c>
      <c r="J359" s="16">
        <v>117.90436200000001</v>
      </c>
      <c r="K359" s="16">
        <v>187.438222</v>
      </c>
      <c r="L359" s="16">
        <v>829.81182200000001</v>
      </c>
      <c r="M359" s="16">
        <v>126.004677</v>
      </c>
      <c r="N359" s="16">
        <v>87.951385999999999</v>
      </c>
      <c r="O359" s="16">
        <v>319.14760899999999</v>
      </c>
      <c r="P359" s="16">
        <v>19.127471</v>
      </c>
      <c r="Q359" s="16">
        <v>353.160304</v>
      </c>
      <c r="R359" s="16">
        <v>2499.6646209999999</v>
      </c>
      <c r="S359" s="16">
        <v>435.24815100000001</v>
      </c>
      <c r="T359" s="16">
        <v>175.92448899999999</v>
      </c>
      <c r="U359" s="16">
        <v>61.062021000000001</v>
      </c>
      <c r="V359" s="16">
        <v>92.586517000000001</v>
      </c>
      <c r="W359" s="16">
        <v>167.84555800000001</v>
      </c>
      <c r="X359" s="16">
        <v>314.36032399999999</v>
      </c>
    </row>
    <row r="360" spans="1:24" s="14" customFormat="1" ht="11.25" x14ac:dyDescent="0.2">
      <c r="A360" s="21">
        <v>43070</v>
      </c>
      <c r="B360" s="16">
        <v>2091.4060709999999</v>
      </c>
      <c r="C360" s="16">
        <v>123.103785</v>
      </c>
      <c r="D360" s="16">
        <v>422.93652600000001</v>
      </c>
      <c r="E360" s="16">
        <v>752.88517100000001</v>
      </c>
      <c r="F360" s="16">
        <v>143.86239800000001</v>
      </c>
      <c r="G360" s="16">
        <v>254.40095700000001</v>
      </c>
      <c r="H360" s="16">
        <v>251.86515600000001</v>
      </c>
      <c r="I360" s="16">
        <v>374.82377000000002</v>
      </c>
      <c r="J360" s="16">
        <v>161.664264</v>
      </c>
      <c r="K360" s="16">
        <v>175.55434</v>
      </c>
      <c r="L360" s="16">
        <v>747.76155900000003</v>
      </c>
      <c r="M360" s="16">
        <v>140.57971699999999</v>
      </c>
      <c r="N360" s="16">
        <v>83.879439000000005</v>
      </c>
      <c r="O360" s="16">
        <v>263.00789200000003</v>
      </c>
      <c r="P360" s="16">
        <v>45.101433</v>
      </c>
      <c r="Q360" s="16">
        <v>294.74337300000002</v>
      </c>
      <c r="R360" s="16">
        <v>2217.2522009999998</v>
      </c>
      <c r="S360" s="16">
        <v>376.69994800000001</v>
      </c>
      <c r="T360" s="16">
        <v>161.496678</v>
      </c>
      <c r="U360" s="16">
        <v>48.954718999999997</v>
      </c>
      <c r="V360" s="16">
        <v>141.71939399999999</v>
      </c>
      <c r="W360" s="16">
        <v>233.48076900000001</v>
      </c>
      <c r="X360" s="16">
        <v>286.14833199999998</v>
      </c>
    </row>
    <row r="361" spans="1:24" s="14" customFormat="1" ht="11.25" x14ac:dyDescent="0.2">
      <c r="A361" s="21">
        <v>43101</v>
      </c>
      <c r="B361" s="16">
        <f>INDEX([1]Funcex!$C$3:$EU$259,MATCH(B$12,[1]Funcex!$B$3:$B$259,0),MATCH($A361,[1]Funcex!$C$1:$EU$1,0))/1000000</f>
        <v>2391.2264530000002</v>
      </c>
      <c r="C361" s="16">
        <f>INDEX([1]Funcex!$C$3:$EU$259,MATCH(C$12,[1]Funcex!$B$3:$B$259,0),MATCH($A361,[1]Funcex!$C$1:$EU$1,0))/1000000</f>
        <v>142.744394</v>
      </c>
      <c r="D361" s="16">
        <f>INDEX([1]Funcex!$C$3:$EU$259,MATCH(D$12,[1]Funcex!$B$3:$B$259,0),MATCH($A361,[1]Funcex!$C$1:$EU$1,0))/1000000</f>
        <v>370.80207899999999</v>
      </c>
      <c r="E361" s="16">
        <f>INDEX([1]Funcex!$C$3:$EU$259,MATCH(E$12,[1]Funcex!$B$3:$B$259,0),MATCH($A361,[1]Funcex!$C$1:$EU$1,0))/1000000</f>
        <v>876.56094800000005</v>
      </c>
      <c r="F361" s="16">
        <f>INDEX([1]Funcex!$C$3:$EU$259,MATCH(F$12,[1]Funcex!$B$3:$B$259,0),MATCH($A361,[1]Funcex!$C$1:$EU$1,0))/1000000</f>
        <v>135.82526300000001</v>
      </c>
      <c r="G361" s="16">
        <f>INDEX([1]Funcex!$C$3:$EU$259,MATCH(G$12,[1]Funcex!$B$3:$B$259,0),MATCH($A361,[1]Funcex!$C$1:$EU$1,0))/1000000</f>
        <v>197.7578</v>
      </c>
      <c r="H361" s="16">
        <f>INDEX([1]Funcex!$C$3:$EU$259,MATCH(H$12,[1]Funcex!$B$3:$B$259,0),MATCH($A361,[1]Funcex!$C$1:$EU$1,0))/1000000</f>
        <v>298.848522</v>
      </c>
      <c r="I361" s="16">
        <f>INDEX([1]Funcex!$C$3:$EU$259,MATCH(I$12,[1]Funcex!$B$3:$B$259,0),MATCH($A361,[1]Funcex!$C$1:$EU$1,0))/1000000</f>
        <v>409.74752000000001</v>
      </c>
      <c r="J361" s="16">
        <f>INDEX([1]Funcex!$C$3:$EU$259,MATCH(J$12,[1]Funcex!$B$3:$B$259,0),MATCH($A361,[1]Funcex!$C$1:$EU$1,0))/1000000</f>
        <v>226.17952700000001</v>
      </c>
      <c r="K361" s="16">
        <f>INDEX([1]Funcex!$C$3:$EU$259,MATCH(K$12,[1]Funcex!$B$3:$B$259,0),MATCH($A361,[1]Funcex!$C$1:$EU$1,0))/1000000</f>
        <v>178.80211199999999</v>
      </c>
      <c r="L361" s="16">
        <f>INDEX([1]Funcex!$C$3:$EU$259,MATCH(L$12,[1]Funcex!$B$3:$B$259,0),MATCH($A361,[1]Funcex!$C$1:$EU$1,0))/1000000</f>
        <v>726.63960099999997</v>
      </c>
      <c r="M361" s="16">
        <f>INDEX([1]Funcex!$C$3:$EU$259,MATCH(M$12,[1]Funcex!$B$3:$B$259,0),MATCH($A361,[1]Funcex!$C$1:$EU$1,0))/1000000</f>
        <v>100.21762200000001</v>
      </c>
      <c r="N361" s="16">
        <f>INDEX([1]Funcex!$C$3:$EU$259,MATCH(N$12,[1]Funcex!$B$3:$B$259,0),MATCH($A361,[1]Funcex!$C$1:$EU$1,0))/1000000</f>
        <v>83.491350999999995</v>
      </c>
      <c r="O361" s="16">
        <f>INDEX([1]Funcex!$C$3:$EU$259,MATCH(O$12,[1]Funcex!$B$3:$B$259,0),MATCH($A361,[1]Funcex!$C$1:$EU$1,0))/1000000</f>
        <v>302.92205799999999</v>
      </c>
      <c r="P361" s="16">
        <f>INDEX([1]Funcex!$C$3:$EU$259,MATCH(P$12,[1]Funcex!$B$3:$B$259,0),MATCH($A361,[1]Funcex!$C$1:$EU$1,0))/1000000</f>
        <v>7.8025989999999998</v>
      </c>
      <c r="Q361" s="16">
        <f>INDEX([1]Funcex!$C$3:$EU$259,MATCH(Q$12,[1]Funcex!$B$3:$B$259,0),MATCH($A361,[1]Funcex!$C$1:$EU$1,0))/1000000</f>
        <v>348.01674400000002</v>
      </c>
      <c r="R361" s="16">
        <f>INDEX([1]Funcex!$C$3:$EU$259,MATCH(R$12,[1]Funcex!$B$3:$B$259,0),MATCH($A361,[1]Funcex!$C$1:$EU$1,0))/1000000</f>
        <v>2774.1453110000002</v>
      </c>
      <c r="S361" s="16">
        <f>INDEX([1]Funcex!$C$3:$EU$259,MATCH(S$12,[1]Funcex!$B$3:$B$259,0),MATCH($A361,[1]Funcex!$C$1:$EU$1,0))/1000000</f>
        <v>539.83596199999999</v>
      </c>
      <c r="T361" s="16">
        <f>INDEX([1]Funcex!$C$3:$EU$259,MATCH(T$12,[1]Funcex!$B$3:$B$259,0),MATCH($A361,[1]Funcex!$C$1:$EU$1,0))/1000000</f>
        <v>198.70255299999999</v>
      </c>
      <c r="U361" s="16">
        <f>INDEX([1]Funcex!$C$3:$EU$259,MATCH(U$12,[1]Funcex!$B$3:$B$259,0),MATCH($A361,[1]Funcex!$C$1:$EU$1,0))/1000000</f>
        <v>69.208404000000002</v>
      </c>
      <c r="V361" s="16">
        <f>INDEX([1]Funcex!$C$3:$EU$259,MATCH(V$12,[1]Funcex!$B$3:$B$259,0),MATCH($A361,[1]Funcex!$C$1:$EU$1,0))/1000000</f>
        <v>84.512619999999998</v>
      </c>
      <c r="W361" s="16">
        <f>INDEX([1]Funcex!$C$3:$EU$259,MATCH(W$12,[1]Funcex!$B$3:$B$259,0),MATCH($A361,[1]Funcex!$C$1:$EU$1,0))/1000000</f>
        <v>274.75175200000001</v>
      </c>
      <c r="X361" s="16">
        <f>INDEX([1]Funcex!$C$3:$EU$259,MATCH(X$12,[1]Funcex!$B$3:$B$259,0),MATCH($A361,[1]Funcex!$C$1:$EU$1,0))/1000000</f>
        <v>327.05132800000001</v>
      </c>
    </row>
    <row r="362" spans="1:24" s="14" customFormat="1" ht="11.25" x14ac:dyDescent="0.2">
      <c r="A362" s="21">
        <v>43132</v>
      </c>
      <c r="B362" s="16">
        <f>INDEX([1]Funcex!$C$3:$EU$259,MATCH(B$12,[1]Funcex!$B$3:$B$259,0),MATCH($A362,[1]Funcex!$C$1:$EU$1,0))/1000000</f>
        <v>2134.670881</v>
      </c>
      <c r="C362" s="16">
        <f>INDEX([1]Funcex!$C$3:$EU$259,MATCH(C$12,[1]Funcex!$B$3:$B$259,0),MATCH($A362,[1]Funcex!$C$1:$EU$1,0))/1000000</f>
        <v>110.563986</v>
      </c>
      <c r="D362" s="16">
        <f>INDEX([1]Funcex!$C$3:$EU$259,MATCH(D$12,[1]Funcex!$B$3:$B$259,0),MATCH($A362,[1]Funcex!$C$1:$EU$1,0))/1000000</f>
        <v>365.87077299999999</v>
      </c>
      <c r="E362" s="16">
        <f>INDEX([1]Funcex!$C$3:$EU$259,MATCH(E$12,[1]Funcex!$B$3:$B$259,0),MATCH($A362,[1]Funcex!$C$1:$EU$1,0))/1000000</f>
        <v>816.88021000000003</v>
      </c>
      <c r="F362" s="16">
        <f>INDEX([1]Funcex!$C$3:$EU$259,MATCH(F$12,[1]Funcex!$B$3:$B$259,0),MATCH($A362,[1]Funcex!$C$1:$EU$1,0))/1000000</f>
        <v>132.78997200000001</v>
      </c>
      <c r="G362" s="16">
        <f>INDEX([1]Funcex!$C$3:$EU$259,MATCH(G$12,[1]Funcex!$B$3:$B$259,0),MATCH($A362,[1]Funcex!$C$1:$EU$1,0))/1000000</f>
        <v>172.16461200000001</v>
      </c>
      <c r="H362" s="16">
        <f>INDEX([1]Funcex!$C$3:$EU$259,MATCH(H$12,[1]Funcex!$B$3:$B$259,0),MATCH($A362,[1]Funcex!$C$1:$EU$1,0))/1000000</f>
        <v>254.60999200000001</v>
      </c>
      <c r="I362" s="16">
        <f>INDEX([1]Funcex!$C$3:$EU$259,MATCH(I$12,[1]Funcex!$B$3:$B$259,0),MATCH($A362,[1]Funcex!$C$1:$EU$1,0))/1000000</f>
        <v>364.78421200000003</v>
      </c>
      <c r="J362" s="16">
        <f>INDEX([1]Funcex!$C$3:$EU$259,MATCH(J$12,[1]Funcex!$B$3:$B$259,0),MATCH($A362,[1]Funcex!$C$1:$EU$1,0))/1000000</f>
        <v>117.100083</v>
      </c>
      <c r="K362" s="16">
        <f>INDEX([1]Funcex!$C$3:$EU$259,MATCH(K$12,[1]Funcex!$B$3:$B$259,0),MATCH($A362,[1]Funcex!$C$1:$EU$1,0))/1000000</f>
        <v>154.04446100000001</v>
      </c>
      <c r="L362" s="16">
        <f>INDEX([1]Funcex!$C$3:$EU$259,MATCH(L$12,[1]Funcex!$B$3:$B$259,0),MATCH($A362,[1]Funcex!$C$1:$EU$1,0))/1000000</f>
        <v>750.07276200000001</v>
      </c>
      <c r="M362" s="16">
        <f>INDEX([1]Funcex!$C$3:$EU$259,MATCH(M$12,[1]Funcex!$B$3:$B$259,0),MATCH($A362,[1]Funcex!$C$1:$EU$1,0))/1000000</f>
        <v>82.965344000000002</v>
      </c>
      <c r="N362" s="16">
        <f>INDEX([1]Funcex!$C$3:$EU$259,MATCH(N$12,[1]Funcex!$B$3:$B$259,0),MATCH($A362,[1]Funcex!$C$1:$EU$1,0))/1000000</f>
        <v>78.275791999999996</v>
      </c>
      <c r="O362" s="16">
        <f>INDEX([1]Funcex!$C$3:$EU$259,MATCH(O$12,[1]Funcex!$B$3:$B$259,0),MATCH($A362,[1]Funcex!$C$1:$EU$1,0))/1000000</f>
        <v>207.06527399999999</v>
      </c>
      <c r="P362" s="16">
        <f>INDEX([1]Funcex!$C$3:$EU$259,MATCH(P$12,[1]Funcex!$B$3:$B$259,0),MATCH($A362,[1]Funcex!$C$1:$EU$1,0))/1000000</f>
        <v>25.152284000000002</v>
      </c>
      <c r="Q362" s="16">
        <f>INDEX([1]Funcex!$C$3:$EU$259,MATCH(Q$12,[1]Funcex!$B$3:$B$259,0),MATCH($A362,[1]Funcex!$C$1:$EU$1,0))/1000000</f>
        <v>283.73570100000001</v>
      </c>
      <c r="R362" s="16">
        <f>INDEX([1]Funcex!$C$3:$EU$259,MATCH(R$12,[1]Funcex!$B$3:$B$259,0),MATCH($A362,[1]Funcex!$C$1:$EU$1,0))/1000000</f>
        <v>2421.769061</v>
      </c>
      <c r="S362" s="16">
        <f>INDEX([1]Funcex!$C$3:$EU$259,MATCH(S$12,[1]Funcex!$B$3:$B$259,0),MATCH($A362,[1]Funcex!$C$1:$EU$1,0))/1000000</f>
        <v>429.67176999999998</v>
      </c>
      <c r="T362" s="16">
        <f>INDEX([1]Funcex!$C$3:$EU$259,MATCH(T$12,[1]Funcex!$B$3:$B$259,0),MATCH($A362,[1]Funcex!$C$1:$EU$1,0))/1000000</f>
        <v>189.53187500000001</v>
      </c>
      <c r="U362" s="16">
        <f>INDEX([1]Funcex!$C$3:$EU$259,MATCH(U$12,[1]Funcex!$B$3:$B$259,0),MATCH($A362,[1]Funcex!$C$1:$EU$1,0))/1000000</f>
        <v>84.268986999999996</v>
      </c>
      <c r="V362" s="16">
        <f>INDEX([1]Funcex!$C$3:$EU$259,MATCH(V$12,[1]Funcex!$B$3:$B$259,0),MATCH($A362,[1]Funcex!$C$1:$EU$1,0))/1000000</f>
        <v>37.109760000000001</v>
      </c>
      <c r="W362" s="16">
        <f>INDEX([1]Funcex!$C$3:$EU$259,MATCH(W$12,[1]Funcex!$B$3:$B$259,0),MATCH($A362,[1]Funcex!$C$1:$EU$1,0))/1000000</f>
        <v>194.93107900000001</v>
      </c>
      <c r="X362" s="16">
        <f>INDEX([1]Funcex!$C$3:$EU$259,MATCH(X$12,[1]Funcex!$B$3:$B$259,0),MATCH($A362,[1]Funcex!$C$1:$EU$1,0))/1000000</f>
        <v>280.34080999999998</v>
      </c>
    </row>
    <row r="363" spans="1:24" s="14" customFormat="1" ht="11.25" x14ac:dyDescent="0.2">
      <c r="A363" s="21">
        <v>43160</v>
      </c>
      <c r="B363" s="16">
        <f>INDEX([1]Funcex!$C$3:$EU$259,MATCH(B$12,[1]Funcex!$B$3:$B$259,0),MATCH($A363,[1]Funcex!$C$1:$EU$1,0))/1000000</f>
        <v>2391.0191880000002</v>
      </c>
      <c r="C363" s="16">
        <f>INDEX([1]Funcex!$C$3:$EU$259,MATCH(C$12,[1]Funcex!$B$3:$B$259,0),MATCH($A363,[1]Funcex!$C$1:$EU$1,0))/1000000</f>
        <v>152.96005</v>
      </c>
      <c r="D363" s="16">
        <f>INDEX([1]Funcex!$C$3:$EU$259,MATCH(D$12,[1]Funcex!$B$3:$B$259,0),MATCH($A363,[1]Funcex!$C$1:$EU$1,0))/1000000</f>
        <v>395.10253699999998</v>
      </c>
      <c r="E363" s="16">
        <f>INDEX([1]Funcex!$C$3:$EU$259,MATCH(E$12,[1]Funcex!$B$3:$B$259,0),MATCH($A363,[1]Funcex!$C$1:$EU$1,0))/1000000</f>
        <v>804.11605799999995</v>
      </c>
      <c r="F363" s="16">
        <f>INDEX([1]Funcex!$C$3:$EU$259,MATCH(F$12,[1]Funcex!$B$3:$B$259,0),MATCH($A363,[1]Funcex!$C$1:$EU$1,0))/1000000</f>
        <v>148.10652300000001</v>
      </c>
      <c r="G363" s="16">
        <f>INDEX([1]Funcex!$C$3:$EU$259,MATCH(G$12,[1]Funcex!$B$3:$B$259,0),MATCH($A363,[1]Funcex!$C$1:$EU$1,0))/1000000</f>
        <v>259.61444899999998</v>
      </c>
      <c r="H363" s="16">
        <f>INDEX([1]Funcex!$C$3:$EU$259,MATCH(H$12,[1]Funcex!$B$3:$B$259,0),MATCH($A363,[1]Funcex!$C$1:$EU$1,0))/1000000</f>
        <v>322.156297</v>
      </c>
      <c r="I363" s="16">
        <f>INDEX([1]Funcex!$C$3:$EU$259,MATCH(I$12,[1]Funcex!$B$3:$B$259,0),MATCH($A363,[1]Funcex!$C$1:$EU$1,0))/1000000</f>
        <v>372.78941099999997</v>
      </c>
      <c r="J363" s="16">
        <f>INDEX([1]Funcex!$C$3:$EU$259,MATCH(J$12,[1]Funcex!$B$3:$B$259,0),MATCH($A363,[1]Funcex!$C$1:$EU$1,0))/1000000</f>
        <v>137.55539999999999</v>
      </c>
      <c r="K363" s="16">
        <f>INDEX([1]Funcex!$C$3:$EU$259,MATCH(K$12,[1]Funcex!$B$3:$B$259,0),MATCH($A363,[1]Funcex!$C$1:$EU$1,0))/1000000</f>
        <v>169.33542</v>
      </c>
      <c r="L363" s="16">
        <f>INDEX([1]Funcex!$C$3:$EU$259,MATCH(L$12,[1]Funcex!$B$3:$B$259,0),MATCH($A363,[1]Funcex!$C$1:$EU$1,0))/1000000</f>
        <v>875.94550200000003</v>
      </c>
      <c r="M363" s="16">
        <f>INDEX([1]Funcex!$C$3:$EU$259,MATCH(M$12,[1]Funcex!$B$3:$B$259,0),MATCH($A363,[1]Funcex!$C$1:$EU$1,0))/1000000</f>
        <v>87.284676000000005</v>
      </c>
      <c r="N363" s="16">
        <f>INDEX([1]Funcex!$C$3:$EU$259,MATCH(N$12,[1]Funcex!$B$3:$B$259,0),MATCH($A363,[1]Funcex!$C$1:$EU$1,0))/1000000</f>
        <v>114.307869</v>
      </c>
      <c r="O363" s="16">
        <f>INDEX([1]Funcex!$C$3:$EU$259,MATCH(O$12,[1]Funcex!$B$3:$B$259,0),MATCH($A363,[1]Funcex!$C$1:$EU$1,0))/1000000</f>
        <v>287.40293600000001</v>
      </c>
      <c r="P363" s="16">
        <f>INDEX([1]Funcex!$C$3:$EU$259,MATCH(P$12,[1]Funcex!$B$3:$B$259,0),MATCH($A363,[1]Funcex!$C$1:$EU$1,0))/1000000</f>
        <v>11.715806000000001</v>
      </c>
      <c r="Q363" s="16">
        <f>INDEX([1]Funcex!$C$3:$EU$259,MATCH(Q$12,[1]Funcex!$B$3:$B$259,0),MATCH($A363,[1]Funcex!$C$1:$EU$1,0))/1000000</f>
        <v>386.19393500000001</v>
      </c>
      <c r="R363" s="16">
        <f>INDEX([1]Funcex!$C$3:$EU$259,MATCH(R$12,[1]Funcex!$B$3:$B$259,0),MATCH($A363,[1]Funcex!$C$1:$EU$1,0))/1000000</f>
        <v>2576.5644470000002</v>
      </c>
      <c r="S363" s="16">
        <f>INDEX([1]Funcex!$C$3:$EU$259,MATCH(S$12,[1]Funcex!$B$3:$B$259,0),MATCH($A363,[1]Funcex!$C$1:$EU$1,0))/1000000</f>
        <v>529.88346899999999</v>
      </c>
      <c r="T363" s="16">
        <f>INDEX([1]Funcex!$C$3:$EU$259,MATCH(T$12,[1]Funcex!$B$3:$B$259,0),MATCH($A363,[1]Funcex!$C$1:$EU$1,0))/1000000</f>
        <v>187.894497</v>
      </c>
      <c r="U363" s="16">
        <f>INDEX([1]Funcex!$C$3:$EU$259,MATCH(U$12,[1]Funcex!$B$3:$B$259,0),MATCH($A363,[1]Funcex!$C$1:$EU$1,0))/1000000</f>
        <v>56.483727999999999</v>
      </c>
      <c r="V363" s="16">
        <f>INDEX([1]Funcex!$C$3:$EU$259,MATCH(V$12,[1]Funcex!$B$3:$B$259,0),MATCH($A363,[1]Funcex!$C$1:$EU$1,0))/1000000</f>
        <v>68.497238999999993</v>
      </c>
      <c r="W363" s="16">
        <f>INDEX([1]Funcex!$C$3:$EU$259,MATCH(W$12,[1]Funcex!$B$3:$B$259,0),MATCH($A363,[1]Funcex!$C$1:$EU$1,0))/1000000</f>
        <v>215.00763599999999</v>
      </c>
      <c r="X363" s="16">
        <f>INDEX([1]Funcex!$C$3:$EU$259,MATCH(X$12,[1]Funcex!$B$3:$B$259,0),MATCH($A363,[1]Funcex!$C$1:$EU$1,0))/1000000</f>
        <v>242.103996</v>
      </c>
    </row>
    <row r="364" spans="1:24" s="14" customFormat="1" ht="11.25" x14ac:dyDescent="0.2">
      <c r="A364" s="21">
        <v>43191</v>
      </c>
      <c r="B364" s="16">
        <f>INDEX([1]Funcex!$C$3:$EU$259,MATCH(B$12,[1]Funcex!$B$3:$B$259,0),MATCH($A364,[1]Funcex!$C$1:$EU$1,0))/1000000</f>
        <v>2355.4756309999998</v>
      </c>
      <c r="C364" s="16">
        <f>INDEX([1]Funcex!$C$3:$EU$259,MATCH(C$12,[1]Funcex!$B$3:$B$259,0),MATCH($A364,[1]Funcex!$C$1:$EU$1,0))/1000000</f>
        <v>156.77825000000001</v>
      </c>
      <c r="D364" s="16">
        <f>INDEX([1]Funcex!$C$3:$EU$259,MATCH(D$12,[1]Funcex!$B$3:$B$259,0),MATCH($A364,[1]Funcex!$C$1:$EU$1,0))/1000000</f>
        <v>447.51681500000001</v>
      </c>
      <c r="E364" s="16">
        <f>INDEX([1]Funcex!$C$3:$EU$259,MATCH(E$12,[1]Funcex!$B$3:$B$259,0),MATCH($A364,[1]Funcex!$C$1:$EU$1,0))/1000000</f>
        <v>910.30860499999994</v>
      </c>
      <c r="F364" s="16">
        <f>INDEX([1]Funcex!$C$3:$EU$259,MATCH(F$12,[1]Funcex!$B$3:$B$259,0),MATCH($A364,[1]Funcex!$C$1:$EU$1,0))/1000000</f>
        <v>173.81369599999999</v>
      </c>
      <c r="G364" s="16">
        <f>INDEX([1]Funcex!$C$3:$EU$259,MATCH(G$12,[1]Funcex!$B$3:$B$259,0),MATCH($A364,[1]Funcex!$C$1:$EU$1,0))/1000000</f>
        <v>261.09120799999999</v>
      </c>
      <c r="H364" s="16">
        <f>INDEX([1]Funcex!$C$3:$EU$259,MATCH(H$12,[1]Funcex!$B$3:$B$259,0),MATCH($A364,[1]Funcex!$C$1:$EU$1,0))/1000000</f>
        <v>466.332853</v>
      </c>
      <c r="I364" s="16">
        <f>INDEX([1]Funcex!$C$3:$EU$259,MATCH(I$12,[1]Funcex!$B$3:$B$259,0),MATCH($A364,[1]Funcex!$C$1:$EU$1,0))/1000000</f>
        <v>379.40730300000001</v>
      </c>
      <c r="J364" s="16">
        <f>INDEX([1]Funcex!$C$3:$EU$259,MATCH(J$12,[1]Funcex!$B$3:$B$259,0),MATCH($A364,[1]Funcex!$C$1:$EU$1,0))/1000000</f>
        <v>145.379591</v>
      </c>
      <c r="K364" s="16">
        <f>INDEX([1]Funcex!$C$3:$EU$259,MATCH(K$12,[1]Funcex!$B$3:$B$259,0),MATCH($A364,[1]Funcex!$C$1:$EU$1,0))/1000000</f>
        <v>181.45666199999999</v>
      </c>
      <c r="L364" s="16">
        <f>INDEX([1]Funcex!$C$3:$EU$259,MATCH(L$12,[1]Funcex!$B$3:$B$259,0),MATCH($A364,[1]Funcex!$C$1:$EU$1,0))/1000000</f>
        <v>972.68211899999994</v>
      </c>
      <c r="M364" s="16">
        <f>INDEX([1]Funcex!$C$3:$EU$259,MATCH(M$12,[1]Funcex!$B$3:$B$259,0),MATCH($A364,[1]Funcex!$C$1:$EU$1,0))/1000000</f>
        <v>99.816237000000001</v>
      </c>
      <c r="N364" s="16">
        <f>INDEX([1]Funcex!$C$3:$EU$259,MATCH(N$12,[1]Funcex!$B$3:$B$259,0),MATCH($A364,[1]Funcex!$C$1:$EU$1,0))/1000000</f>
        <v>95.580680999999998</v>
      </c>
      <c r="O364" s="16">
        <f>INDEX([1]Funcex!$C$3:$EU$259,MATCH(O$12,[1]Funcex!$B$3:$B$259,0),MATCH($A364,[1]Funcex!$C$1:$EU$1,0))/1000000</f>
        <v>342.00424800000002</v>
      </c>
      <c r="P364" s="16">
        <f>INDEX([1]Funcex!$C$3:$EU$259,MATCH(P$12,[1]Funcex!$B$3:$B$259,0),MATCH($A364,[1]Funcex!$C$1:$EU$1,0))/1000000</f>
        <v>12.873297000000001</v>
      </c>
      <c r="Q364" s="16">
        <f>INDEX([1]Funcex!$C$3:$EU$259,MATCH(Q$12,[1]Funcex!$B$3:$B$259,0),MATCH($A364,[1]Funcex!$C$1:$EU$1,0))/1000000</f>
        <v>377.874346</v>
      </c>
      <c r="R364" s="16">
        <f>INDEX([1]Funcex!$C$3:$EU$259,MATCH(R$12,[1]Funcex!$B$3:$B$259,0),MATCH($A364,[1]Funcex!$C$1:$EU$1,0))/1000000</f>
        <v>2298.6577459999999</v>
      </c>
      <c r="S364" s="16">
        <f>INDEX([1]Funcex!$C$3:$EU$259,MATCH(S$12,[1]Funcex!$B$3:$B$259,0),MATCH($A364,[1]Funcex!$C$1:$EU$1,0))/1000000</f>
        <v>503.90018500000002</v>
      </c>
      <c r="T364" s="16">
        <f>INDEX([1]Funcex!$C$3:$EU$259,MATCH(T$12,[1]Funcex!$B$3:$B$259,0),MATCH($A364,[1]Funcex!$C$1:$EU$1,0))/1000000</f>
        <v>177.04497799999999</v>
      </c>
      <c r="U364" s="16">
        <f>INDEX([1]Funcex!$C$3:$EU$259,MATCH(U$12,[1]Funcex!$B$3:$B$259,0),MATCH($A364,[1]Funcex!$C$1:$EU$1,0))/1000000</f>
        <v>53.720880000000001</v>
      </c>
      <c r="V364" s="16">
        <f>INDEX([1]Funcex!$C$3:$EU$259,MATCH(V$12,[1]Funcex!$B$3:$B$259,0),MATCH($A364,[1]Funcex!$C$1:$EU$1,0))/1000000</f>
        <v>122.61207400000001</v>
      </c>
      <c r="W364" s="16">
        <f>INDEX([1]Funcex!$C$3:$EU$259,MATCH(W$12,[1]Funcex!$B$3:$B$259,0),MATCH($A364,[1]Funcex!$C$1:$EU$1,0))/1000000</f>
        <v>228.14044699999999</v>
      </c>
      <c r="X364" s="16">
        <f>INDEX([1]Funcex!$C$3:$EU$259,MATCH(X$12,[1]Funcex!$B$3:$B$259,0),MATCH($A364,[1]Funcex!$C$1:$EU$1,0))/1000000</f>
        <v>250.18374</v>
      </c>
    </row>
    <row r="365" spans="1:24" s="14" customFormat="1" ht="11.25" x14ac:dyDescent="0.2">
      <c r="A365" s="21">
        <v>43221</v>
      </c>
      <c r="B365" s="16">
        <f>INDEX([1]Funcex!$C$3:$EU$259,MATCH(B$12,[1]Funcex!$B$3:$B$259,0),MATCH($A365,[1]Funcex!$C$1:$EU$1,0))/1000000</f>
        <v>2143.5190349999998</v>
      </c>
      <c r="C365" s="16">
        <f>INDEX([1]Funcex!$C$3:$EU$259,MATCH(C$12,[1]Funcex!$B$3:$B$259,0),MATCH($A365,[1]Funcex!$C$1:$EU$1,0))/1000000</f>
        <v>149.423485</v>
      </c>
      <c r="D365" s="16">
        <f>INDEX([1]Funcex!$C$3:$EU$259,MATCH(D$12,[1]Funcex!$B$3:$B$259,0),MATCH($A365,[1]Funcex!$C$1:$EU$1,0))/1000000</f>
        <v>408.073915</v>
      </c>
      <c r="E365" s="16">
        <f>INDEX([1]Funcex!$C$3:$EU$259,MATCH(E$12,[1]Funcex!$B$3:$B$259,0),MATCH($A365,[1]Funcex!$C$1:$EU$1,0))/1000000</f>
        <v>893.68011300000001</v>
      </c>
      <c r="F365" s="16">
        <f>INDEX([1]Funcex!$C$3:$EU$259,MATCH(F$12,[1]Funcex!$B$3:$B$259,0),MATCH($A365,[1]Funcex!$C$1:$EU$1,0))/1000000</f>
        <v>137.42012199999999</v>
      </c>
      <c r="G365" s="16">
        <f>INDEX([1]Funcex!$C$3:$EU$259,MATCH(G$12,[1]Funcex!$B$3:$B$259,0),MATCH($A365,[1]Funcex!$C$1:$EU$1,0))/1000000</f>
        <v>209.793024</v>
      </c>
      <c r="H365" s="16">
        <f>INDEX([1]Funcex!$C$3:$EU$259,MATCH(H$12,[1]Funcex!$B$3:$B$259,0),MATCH($A365,[1]Funcex!$C$1:$EU$1,0))/1000000</f>
        <v>327.20114699999999</v>
      </c>
      <c r="I365" s="16">
        <f>INDEX([1]Funcex!$C$3:$EU$259,MATCH(I$12,[1]Funcex!$B$3:$B$259,0),MATCH($A365,[1]Funcex!$C$1:$EU$1,0))/1000000</f>
        <v>439.57117299999999</v>
      </c>
      <c r="J365" s="16">
        <f>INDEX([1]Funcex!$C$3:$EU$259,MATCH(J$12,[1]Funcex!$B$3:$B$259,0),MATCH($A365,[1]Funcex!$C$1:$EU$1,0))/1000000</f>
        <v>144.520781</v>
      </c>
      <c r="K365" s="16">
        <f>INDEX([1]Funcex!$C$3:$EU$259,MATCH(K$12,[1]Funcex!$B$3:$B$259,0),MATCH($A365,[1]Funcex!$C$1:$EU$1,0))/1000000</f>
        <v>216.47314299999999</v>
      </c>
      <c r="L365" s="16">
        <f>INDEX([1]Funcex!$C$3:$EU$259,MATCH(L$12,[1]Funcex!$B$3:$B$259,0),MATCH($A365,[1]Funcex!$C$1:$EU$1,0))/1000000</f>
        <v>793.58429100000001</v>
      </c>
      <c r="M365" s="16">
        <f>INDEX([1]Funcex!$C$3:$EU$259,MATCH(M$12,[1]Funcex!$B$3:$B$259,0),MATCH($A365,[1]Funcex!$C$1:$EU$1,0))/1000000</f>
        <v>73.658607000000003</v>
      </c>
      <c r="N365" s="16">
        <f>INDEX([1]Funcex!$C$3:$EU$259,MATCH(N$12,[1]Funcex!$B$3:$B$259,0),MATCH($A365,[1]Funcex!$C$1:$EU$1,0))/1000000</f>
        <v>75.834283999999997</v>
      </c>
      <c r="O365" s="16">
        <f>INDEX([1]Funcex!$C$3:$EU$259,MATCH(O$12,[1]Funcex!$B$3:$B$259,0),MATCH($A365,[1]Funcex!$C$1:$EU$1,0))/1000000</f>
        <v>245.256336</v>
      </c>
      <c r="P365" s="16">
        <f>INDEX([1]Funcex!$C$3:$EU$259,MATCH(P$12,[1]Funcex!$B$3:$B$259,0),MATCH($A365,[1]Funcex!$C$1:$EU$1,0))/1000000</f>
        <v>10.014008</v>
      </c>
      <c r="Q365" s="16">
        <f>INDEX([1]Funcex!$C$3:$EU$259,MATCH(Q$12,[1]Funcex!$B$3:$B$259,0),MATCH($A365,[1]Funcex!$C$1:$EU$1,0))/1000000</f>
        <v>384.52881000000002</v>
      </c>
      <c r="R365" s="16">
        <f>INDEX([1]Funcex!$C$3:$EU$259,MATCH(R$12,[1]Funcex!$B$3:$B$259,0),MATCH($A365,[1]Funcex!$C$1:$EU$1,0))/1000000</f>
        <v>2292.92605</v>
      </c>
      <c r="S365" s="16">
        <f>INDEX([1]Funcex!$C$3:$EU$259,MATCH(S$12,[1]Funcex!$B$3:$B$259,0),MATCH($A365,[1]Funcex!$C$1:$EU$1,0))/1000000</f>
        <v>460.42676</v>
      </c>
      <c r="T365" s="16">
        <f>INDEX([1]Funcex!$C$3:$EU$259,MATCH(T$12,[1]Funcex!$B$3:$B$259,0),MATCH($A365,[1]Funcex!$C$1:$EU$1,0))/1000000</f>
        <v>162.836613</v>
      </c>
      <c r="U365" s="16">
        <f>INDEX([1]Funcex!$C$3:$EU$259,MATCH(U$12,[1]Funcex!$B$3:$B$259,0),MATCH($A365,[1]Funcex!$C$1:$EU$1,0))/1000000</f>
        <v>57.346404999999997</v>
      </c>
      <c r="V365" s="16">
        <f>INDEX([1]Funcex!$C$3:$EU$259,MATCH(V$12,[1]Funcex!$B$3:$B$259,0),MATCH($A365,[1]Funcex!$C$1:$EU$1,0))/1000000</f>
        <v>158.243225</v>
      </c>
      <c r="W365" s="16">
        <f>INDEX([1]Funcex!$C$3:$EU$259,MATCH(W$12,[1]Funcex!$B$3:$B$259,0),MATCH($A365,[1]Funcex!$C$1:$EU$1,0))/1000000</f>
        <v>249.86555899999999</v>
      </c>
      <c r="X365" s="16">
        <f>INDEX([1]Funcex!$C$3:$EU$259,MATCH(X$12,[1]Funcex!$B$3:$B$259,0),MATCH($A365,[1]Funcex!$C$1:$EU$1,0))/1000000</f>
        <v>277.88381700000002</v>
      </c>
    </row>
    <row r="366" spans="1:24" s="14" customFormat="1" ht="11.25" x14ac:dyDescent="0.2">
      <c r="A366" s="21">
        <v>43252</v>
      </c>
      <c r="B366" s="16">
        <f>INDEX([1]Funcex!$C$3:$EU$259,MATCH(B$12,[1]Funcex!$B$3:$B$259,0),MATCH($A366,[1]Funcex!$C$1:$EU$1,0))/1000000</f>
        <v>2149.4496939999999</v>
      </c>
      <c r="C366" s="16">
        <f>INDEX([1]Funcex!$C$3:$EU$259,MATCH(C$12,[1]Funcex!$B$3:$B$259,0),MATCH($A366,[1]Funcex!$C$1:$EU$1,0))/1000000</f>
        <v>186.979918</v>
      </c>
      <c r="D366" s="16">
        <f>INDEX([1]Funcex!$C$3:$EU$259,MATCH(D$12,[1]Funcex!$B$3:$B$259,0),MATCH($A366,[1]Funcex!$C$1:$EU$1,0))/1000000</f>
        <v>462.10516100000001</v>
      </c>
      <c r="E366" s="16">
        <f>INDEX([1]Funcex!$C$3:$EU$259,MATCH(E$12,[1]Funcex!$B$3:$B$259,0),MATCH($A366,[1]Funcex!$C$1:$EU$1,0))/1000000</f>
        <v>942.73973699999999</v>
      </c>
      <c r="F366" s="16">
        <f>INDEX([1]Funcex!$C$3:$EU$259,MATCH(F$12,[1]Funcex!$B$3:$B$259,0),MATCH($A366,[1]Funcex!$C$1:$EU$1,0))/1000000</f>
        <v>144.40383199999999</v>
      </c>
      <c r="G366" s="16">
        <f>INDEX([1]Funcex!$C$3:$EU$259,MATCH(G$12,[1]Funcex!$B$3:$B$259,0),MATCH($A366,[1]Funcex!$C$1:$EU$1,0))/1000000</f>
        <v>223.08749499999999</v>
      </c>
      <c r="H366" s="16">
        <f>INDEX([1]Funcex!$C$3:$EU$259,MATCH(H$12,[1]Funcex!$B$3:$B$259,0),MATCH($A366,[1]Funcex!$C$1:$EU$1,0))/1000000</f>
        <v>396.94006100000001</v>
      </c>
      <c r="I366" s="16">
        <f>INDEX([1]Funcex!$C$3:$EU$259,MATCH(I$12,[1]Funcex!$B$3:$B$259,0),MATCH($A366,[1]Funcex!$C$1:$EU$1,0))/1000000</f>
        <v>354.38258400000001</v>
      </c>
      <c r="J366" s="16">
        <f>INDEX([1]Funcex!$C$3:$EU$259,MATCH(J$12,[1]Funcex!$B$3:$B$259,0),MATCH($A366,[1]Funcex!$C$1:$EU$1,0))/1000000</f>
        <v>145.40409399999999</v>
      </c>
      <c r="K366" s="16">
        <f>INDEX([1]Funcex!$C$3:$EU$259,MATCH(K$12,[1]Funcex!$B$3:$B$259,0),MATCH($A366,[1]Funcex!$C$1:$EU$1,0))/1000000</f>
        <v>166.040775</v>
      </c>
      <c r="L366" s="16">
        <f>INDEX([1]Funcex!$C$3:$EU$259,MATCH(L$12,[1]Funcex!$B$3:$B$259,0),MATCH($A366,[1]Funcex!$C$1:$EU$1,0))/1000000</f>
        <v>1031.224588</v>
      </c>
      <c r="M366" s="16">
        <f>INDEX([1]Funcex!$C$3:$EU$259,MATCH(M$12,[1]Funcex!$B$3:$B$259,0),MATCH($A366,[1]Funcex!$C$1:$EU$1,0))/1000000</f>
        <v>92.180075000000002</v>
      </c>
      <c r="N366" s="16">
        <f>INDEX([1]Funcex!$C$3:$EU$259,MATCH(N$12,[1]Funcex!$B$3:$B$259,0),MATCH($A366,[1]Funcex!$C$1:$EU$1,0))/1000000</f>
        <v>98.285394999999994</v>
      </c>
      <c r="O366" s="16">
        <f>INDEX([1]Funcex!$C$3:$EU$259,MATCH(O$12,[1]Funcex!$B$3:$B$259,0),MATCH($A366,[1]Funcex!$C$1:$EU$1,0))/1000000</f>
        <v>277.89923700000003</v>
      </c>
      <c r="P366" s="16">
        <f>INDEX([1]Funcex!$C$3:$EU$259,MATCH(P$12,[1]Funcex!$B$3:$B$259,0),MATCH($A366,[1]Funcex!$C$1:$EU$1,0))/1000000</f>
        <v>16.679352000000002</v>
      </c>
      <c r="Q366" s="16">
        <f>INDEX([1]Funcex!$C$3:$EU$259,MATCH(Q$12,[1]Funcex!$B$3:$B$259,0),MATCH($A366,[1]Funcex!$C$1:$EU$1,0))/1000000</f>
        <v>404.53628500000002</v>
      </c>
      <c r="R366" s="16">
        <f>INDEX([1]Funcex!$C$3:$EU$259,MATCH(R$12,[1]Funcex!$B$3:$B$259,0),MATCH($A366,[1]Funcex!$C$1:$EU$1,0))/1000000</f>
        <v>2598.4728300000002</v>
      </c>
      <c r="S366" s="16">
        <f>INDEX([1]Funcex!$C$3:$EU$259,MATCH(S$12,[1]Funcex!$B$3:$B$259,0),MATCH($A366,[1]Funcex!$C$1:$EU$1,0))/1000000</f>
        <v>423.78819099999998</v>
      </c>
      <c r="T366" s="16">
        <f>INDEX([1]Funcex!$C$3:$EU$259,MATCH(T$12,[1]Funcex!$B$3:$B$259,0),MATCH($A366,[1]Funcex!$C$1:$EU$1,0))/1000000</f>
        <v>186.03461300000001</v>
      </c>
      <c r="U366" s="16">
        <f>INDEX([1]Funcex!$C$3:$EU$259,MATCH(U$12,[1]Funcex!$B$3:$B$259,0),MATCH($A366,[1]Funcex!$C$1:$EU$1,0))/1000000</f>
        <v>51.751734999999996</v>
      </c>
      <c r="V366" s="16">
        <f>INDEX([1]Funcex!$C$3:$EU$259,MATCH(V$12,[1]Funcex!$B$3:$B$259,0),MATCH($A366,[1]Funcex!$C$1:$EU$1,0))/1000000</f>
        <v>100.511501</v>
      </c>
      <c r="W366" s="16">
        <f>INDEX([1]Funcex!$C$3:$EU$259,MATCH(W$12,[1]Funcex!$B$3:$B$259,0),MATCH($A366,[1]Funcex!$C$1:$EU$1,0))/1000000</f>
        <v>214.71586300000001</v>
      </c>
      <c r="X366" s="16">
        <f>INDEX([1]Funcex!$C$3:$EU$259,MATCH(X$12,[1]Funcex!$B$3:$B$259,0),MATCH($A366,[1]Funcex!$C$1:$EU$1,0))/1000000</f>
        <v>268.73453899999998</v>
      </c>
    </row>
    <row r="367" spans="1:24" s="14" customFormat="1" ht="11.25" x14ac:dyDescent="0.2">
      <c r="A367" s="21">
        <v>43282</v>
      </c>
      <c r="B367" s="16">
        <f>INDEX([1]Funcex!$C$3:$EU$259,MATCH(B$12,[1]Funcex!$B$3:$B$259,0),MATCH($A367,[1]Funcex!$C$1:$EU$1,0))/1000000</f>
        <v>2511.88033</v>
      </c>
      <c r="C367" s="16">
        <f>INDEX([1]Funcex!$C$3:$EU$259,MATCH(C$12,[1]Funcex!$B$3:$B$259,0),MATCH($A367,[1]Funcex!$C$1:$EU$1,0))/1000000</f>
        <v>205.85614100000001</v>
      </c>
      <c r="D367" s="16">
        <f>INDEX([1]Funcex!$C$3:$EU$259,MATCH(D$12,[1]Funcex!$B$3:$B$259,0),MATCH($A367,[1]Funcex!$C$1:$EU$1,0))/1000000</f>
        <v>404.90156400000001</v>
      </c>
      <c r="E367" s="16">
        <f>INDEX([1]Funcex!$C$3:$EU$259,MATCH(E$12,[1]Funcex!$B$3:$B$259,0),MATCH($A367,[1]Funcex!$C$1:$EU$1,0))/1000000</f>
        <v>978.57888700000001</v>
      </c>
      <c r="F367" s="16">
        <f>INDEX([1]Funcex!$C$3:$EU$259,MATCH(F$12,[1]Funcex!$B$3:$B$259,0),MATCH($A367,[1]Funcex!$C$1:$EU$1,0))/1000000</f>
        <v>177.96721500000001</v>
      </c>
      <c r="G367" s="16">
        <f>INDEX([1]Funcex!$C$3:$EU$259,MATCH(G$12,[1]Funcex!$B$3:$B$259,0),MATCH($A367,[1]Funcex!$C$1:$EU$1,0))/1000000</f>
        <v>324.72807299999999</v>
      </c>
      <c r="H367" s="16">
        <f>INDEX([1]Funcex!$C$3:$EU$259,MATCH(H$12,[1]Funcex!$B$3:$B$259,0),MATCH($A367,[1]Funcex!$C$1:$EU$1,0))/1000000</f>
        <v>291.668565</v>
      </c>
      <c r="I367" s="16">
        <f>INDEX([1]Funcex!$C$3:$EU$259,MATCH(I$12,[1]Funcex!$B$3:$B$259,0),MATCH($A367,[1]Funcex!$C$1:$EU$1,0))/1000000</f>
        <v>419.91715599999998</v>
      </c>
      <c r="J367" s="16">
        <f>INDEX([1]Funcex!$C$3:$EU$259,MATCH(J$12,[1]Funcex!$B$3:$B$259,0),MATCH($A367,[1]Funcex!$C$1:$EU$1,0))/1000000</f>
        <v>153.256866</v>
      </c>
      <c r="K367" s="16">
        <f>INDEX([1]Funcex!$C$3:$EU$259,MATCH(K$12,[1]Funcex!$B$3:$B$259,0),MATCH($A367,[1]Funcex!$C$1:$EU$1,0))/1000000</f>
        <v>268.55285700000002</v>
      </c>
      <c r="L367" s="16">
        <f>INDEX([1]Funcex!$C$3:$EU$259,MATCH(L$12,[1]Funcex!$B$3:$B$259,0),MATCH($A367,[1]Funcex!$C$1:$EU$1,0))/1000000</f>
        <v>950.93187499999999</v>
      </c>
      <c r="M367" s="16">
        <f>INDEX([1]Funcex!$C$3:$EU$259,MATCH(M$12,[1]Funcex!$B$3:$B$259,0),MATCH($A367,[1]Funcex!$C$1:$EU$1,0))/1000000</f>
        <v>99.823740000000001</v>
      </c>
      <c r="N367" s="16">
        <f>INDEX([1]Funcex!$C$3:$EU$259,MATCH(N$12,[1]Funcex!$B$3:$B$259,0),MATCH($A367,[1]Funcex!$C$1:$EU$1,0))/1000000</f>
        <v>106.201784</v>
      </c>
      <c r="O367" s="16">
        <f>INDEX([1]Funcex!$C$3:$EU$259,MATCH(O$12,[1]Funcex!$B$3:$B$259,0),MATCH($A367,[1]Funcex!$C$1:$EU$1,0))/1000000</f>
        <v>355.30120099999999</v>
      </c>
      <c r="P367" s="16">
        <f>INDEX([1]Funcex!$C$3:$EU$259,MATCH(P$12,[1]Funcex!$B$3:$B$259,0),MATCH($A367,[1]Funcex!$C$1:$EU$1,0))/1000000</f>
        <v>19.330027000000001</v>
      </c>
      <c r="Q367" s="16">
        <f>INDEX([1]Funcex!$C$3:$EU$259,MATCH(Q$12,[1]Funcex!$B$3:$B$259,0),MATCH($A367,[1]Funcex!$C$1:$EU$1,0))/1000000</f>
        <v>395.198599</v>
      </c>
      <c r="R367" s="16">
        <f>INDEX([1]Funcex!$C$3:$EU$259,MATCH(R$12,[1]Funcex!$B$3:$B$259,0),MATCH($A367,[1]Funcex!$C$1:$EU$1,0))/1000000</f>
        <v>4322.5774179999999</v>
      </c>
      <c r="S367" s="16">
        <f>INDEX([1]Funcex!$C$3:$EU$259,MATCH(S$12,[1]Funcex!$B$3:$B$259,0),MATCH($A367,[1]Funcex!$C$1:$EU$1,0))/1000000</f>
        <v>452.23016799999999</v>
      </c>
      <c r="T367" s="16">
        <f>INDEX([1]Funcex!$C$3:$EU$259,MATCH(T$12,[1]Funcex!$B$3:$B$259,0),MATCH($A367,[1]Funcex!$C$1:$EU$1,0))/1000000</f>
        <v>177.455252</v>
      </c>
      <c r="U367" s="16">
        <f>INDEX([1]Funcex!$C$3:$EU$259,MATCH(U$12,[1]Funcex!$B$3:$B$259,0),MATCH($A367,[1]Funcex!$C$1:$EU$1,0))/1000000</f>
        <v>57.252735000000001</v>
      </c>
      <c r="V367" s="16">
        <f>INDEX([1]Funcex!$C$3:$EU$259,MATCH(V$12,[1]Funcex!$B$3:$B$259,0),MATCH($A367,[1]Funcex!$C$1:$EU$1,0))/1000000</f>
        <v>79.088952000000006</v>
      </c>
      <c r="W367" s="16">
        <f>INDEX([1]Funcex!$C$3:$EU$259,MATCH(W$12,[1]Funcex!$B$3:$B$259,0),MATCH($A367,[1]Funcex!$C$1:$EU$1,0))/1000000</f>
        <v>384.22390000000001</v>
      </c>
      <c r="X367" s="16">
        <f>INDEX([1]Funcex!$C$3:$EU$259,MATCH(X$12,[1]Funcex!$B$3:$B$259,0),MATCH($A367,[1]Funcex!$C$1:$EU$1,0))/1000000</f>
        <v>327.97341</v>
      </c>
    </row>
    <row r="368" spans="1:24" s="14" customFormat="1" ht="11.25" x14ac:dyDescent="0.2">
      <c r="A368" s="21">
        <v>43313</v>
      </c>
      <c r="B368" s="16">
        <f>INDEX([1]Funcex!$C$3:$EU$259,MATCH(B$12,[1]Funcex!$B$3:$B$259,0),MATCH($A368,[1]Funcex!$C$1:$EU$1,0))/1000000</f>
        <v>2635.4390509999998</v>
      </c>
      <c r="C368" s="16">
        <f>INDEX([1]Funcex!$C$3:$EU$259,MATCH(C$12,[1]Funcex!$B$3:$B$259,0),MATCH($A368,[1]Funcex!$C$1:$EU$1,0))/1000000</f>
        <v>301.35143399999998</v>
      </c>
      <c r="D368" s="16">
        <f>INDEX([1]Funcex!$C$3:$EU$259,MATCH(D$12,[1]Funcex!$B$3:$B$259,0),MATCH($A368,[1]Funcex!$C$1:$EU$1,0))/1000000</f>
        <v>474.163025</v>
      </c>
      <c r="E368" s="16">
        <f>INDEX([1]Funcex!$C$3:$EU$259,MATCH(E$12,[1]Funcex!$B$3:$B$259,0),MATCH($A368,[1]Funcex!$C$1:$EU$1,0))/1000000</f>
        <v>982.153548</v>
      </c>
      <c r="F368" s="16">
        <f>INDEX([1]Funcex!$C$3:$EU$259,MATCH(F$12,[1]Funcex!$B$3:$B$259,0),MATCH($A368,[1]Funcex!$C$1:$EU$1,0))/1000000</f>
        <v>160.85859600000001</v>
      </c>
      <c r="G368" s="16">
        <f>INDEX([1]Funcex!$C$3:$EU$259,MATCH(G$12,[1]Funcex!$B$3:$B$259,0),MATCH($A368,[1]Funcex!$C$1:$EU$1,0))/1000000</f>
        <v>271.12831399999999</v>
      </c>
      <c r="H368" s="16">
        <f>INDEX([1]Funcex!$C$3:$EU$259,MATCH(H$12,[1]Funcex!$B$3:$B$259,0),MATCH($A368,[1]Funcex!$C$1:$EU$1,0))/1000000</f>
        <v>367.13851699999998</v>
      </c>
      <c r="I368" s="16">
        <f>INDEX([1]Funcex!$C$3:$EU$259,MATCH(I$12,[1]Funcex!$B$3:$B$259,0),MATCH($A368,[1]Funcex!$C$1:$EU$1,0))/1000000</f>
        <v>385.94450599999999</v>
      </c>
      <c r="J368" s="16">
        <f>INDEX([1]Funcex!$C$3:$EU$259,MATCH(J$12,[1]Funcex!$B$3:$B$259,0),MATCH($A368,[1]Funcex!$C$1:$EU$1,0))/1000000</f>
        <v>97.495452</v>
      </c>
      <c r="K368" s="16">
        <f>INDEX([1]Funcex!$C$3:$EU$259,MATCH(K$12,[1]Funcex!$B$3:$B$259,0),MATCH($A368,[1]Funcex!$C$1:$EU$1,0))/1000000</f>
        <v>221.73254499999999</v>
      </c>
      <c r="L368" s="16">
        <f>INDEX([1]Funcex!$C$3:$EU$259,MATCH(L$12,[1]Funcex!$B$3:$B$259,0),MATCH($A368,[1]Funcex!$C$1:$EU$1,0))/1000000</f>
        <v>1177.689873</v>
      </c>
      <c r="M368" s="16">
        <f>INDEX([1]Funcex!$C$3:$EU$259,MATCH(M$12,[1]Funcex!$B$3:$B$259,0),MATCH($A368,[1]Funcex!$C$1:$EU$1,0))/1000000</f>
        <v>99.352892999999995</v>
      </c>
      <c r="N368" s="16">
        <f>INDEX([1]Funcex!$C$3:$EU$259,MATCH(N$12,[1]Funcex!$B$3:$B$259,0),MATCH($A368,[1]Funcex!$C$1:$EU$1,0))/1000000</f>
        <v>108.59077000000001</v>
      </c>
      <c r="O368" s="16">
        <f>INDEX([1]Funcex!$C$3:$EU$259,MATCH(O$12,[1]Funcex!$B$3:$B$259,0),MATCH($A368,[1]Funcex!$C$1:$EU$1,0))/1000000</f>
        <v>321.62277999999998</v>
      </c>
      <c r="P368" s="16">
        <f>INDEX([1]Funcex!$C$3:$EU$259,MATCH(P$12,[1]Funcex!$B$3:$B$259,0),MATCH($A368,[1]Funcex!$C$1:$EU$1,0))/1000000</f>
        <v>13.024796</v>
      </c>
      <c r="Q368" s="16">
        <f>INDEX([1]Funcex!$C$3:$EU$259,MATCH(Q$12,[1]Funcex!$B$3:$B$259,0),MATCH($A368,[1]Funcex!$C$1:$EU$1,0))/1000000</f>
        <v>403.64130599999999</v>
      </c>
      <c r="R368" s="16">
        <f>INDEX([1]Funcex!$C$3:$EU$259,MATCH(R$12,[1]Funcex!$B$3:$B$259,0),MATCH($A368,[1]Funcex!$C$1:$EU$1,0))/1000000</f>
        <v>4999.1239610000002</v>
      </c>
      <c r="S368" s="16">
        <f>INDEX([1]Funcex!$C$3:$EU$259,MATCH(S$12,[1]Funcex!$B$3:$B$259,0),MATCH($A368,[1]Funcex!$C$1:$EU$1,0))/1000000</f>
        <v>464.65816999999998</v>
      </c>
      <c r="T368" s="16">
        <f>INDEX([1]Funcex!$C$3:$EU$259,MATCH(T$12,[1]Funcex!$B$3:$B$259,0),MATCH($A368,[1]Funcex!$C$1:$EU$1,0))/1000000</f>
        <v>212.06074000000001</v>
      </c>
      <c r="U368" s="16">
        <f>INDEX([1]Funcex!$C$3:$EU$259,MATCH(U$12,[1]Funcex!$B$3:$B$259,0),MATCH($A368,[1]Funcex!$C$1:$EU$1,0))/1000000</f>
        <v>87.391176999999999</v>
      </c>
      <c r="V368" s="16">
        <f>INDEX([1]Funcex!$C$3:$EU$259,MATCH(V$12,[1]Funcex!$B$3:$B$259,0),MATCH($A368,[1]Funcex!$C$1:$EU$1,0))/1000000</f>
        <v>154.06641200000001</v>
      </c>
      <c r="W368" s="16">
        <f>INDEX([1]Funcex!$C$3:$EU$259,MATCH(W$12,[1]Funcex!$B$3:$B$259,0),MATCH($A368,[1]Funcex!$C$1:$EU$1,0))/1000000</f>
        <v>305.19412999999997</v>
      </c>
      <c r="X368" s="16">
        <f>INDEX([1]Funcex!$C$3:$EU$259,MATCH(X$12,[1]Funcex!$B$3:$B$259,0),MATCH($A368,[1]Funcex!$C$1:$EU$1,0))/1000000</f>
        <v>330.83980000000003</v>
      </c>
    </row>
    <row r="369" spans="1:24" s="14" customFormat="1" ht="11.25" x14ac:dyDescent="0.2">
      <c r="A369" s="21">
        <v>43344</v>
      </c>
      <c r="B369" s="16">
        <f>INDEX([1]Funcex!$C$3:$EU$259,MATCH(B$12,[1]Funcex!$B$3:$B$259,0),MATCH($A369,[1]Funcex!$C$1:$EU$1,0))/1000000</f>
        <v>2423.5715009999999</v>
      </c>
      <c r="C369" s="16">
        <f>INDEX([1]Funcex!$C$3:$EU$259,MATCH(C$12,[1]Funcex!$B$3:$B$259,0),MATCH($A369,[1]Funcex!$C$1:$EU$1,0))/1000000</f>
        <v>231.06230299999999</v>
      </c>
      <c r="D369" s="16">
        <f>INDEX([1]Funcex!$C$3:$EU$259,MATCH(D$12,[1]Funcex!$B$3:$B$259,0),MATCH($A369,[1]Funcex!$C$1:$EU$1,0))/1000000</f>
        <v>449.83364</v>
      </c>
      <c r="E369" s="16">
        <f>INDEX([1]Funcex!$C$3:$EU$259,MATCH(E$12,[1]Funcex!$B$3:$B$259,0),MATCH($A369,[1]Funcex!$C$1:$EU$1,0))/1000000</f>
        <v>888.81074899999999</v>
      </c>
      <c r="F369" s="16">
        <f>INDEX([1]Funcex!$C$3:$EU$259,MATCH(F$12,[1]Funcex!$B$3:$B$259,0),MATCH($A369,[1]Funcex!$C$1:$EU$1,0))/1000000</f>
        <v>170.26198199999999</v>
      </c>
      <c r="G369" s="16">
        <f>INDEX([1]Funcex!$C$3:$EU$259,MATCH(G$12,[1]Funcex!$B$3:$B$259,0),MATCH($A369,[1]Funcex!$C$1:$EU$1,0))/1000000</f>
        <v>298.68189000000001</v>
      </c>
      <c r="H369" s="16">
        <f>INDEX([1]Funcex!$C$3:$EU$259,MATCH(H$12,[1]Funcex!$B$3:$B$259,0),MATCH($A369,[1]Funcex!$C$1:$EU$1,0))/1000000</f>
        <v>305.98263500000002</v>
      </c>
      <c r="I369" s="16">
        <f>INDEX([1]Funcex!$C$3:$EU$259,MATCH(I$12,[1]Funcex!$B$3:$B$259,0),MATCH($A369,[1]Funcex!$C$1:$EU$1,0))/1000000</f>
        <v>365.47359899999998</v>
      </c>
      <c r="J369" s="16">
        <f>INDEX([1]Funcex!$C$3:$EU$259,MATCH(J$12,[1]Funcex!$B$3:$B$259,0),MATCH($A369,[1]Funcex!$C$1:$EU$1,0))/1000000</f>
        <v>89.117340999999996</v>
      </c>
      <c r="K369" s="16">
        <f>INDEX([1]Funcex!$C$3:$EU$259,MATCH(K$12,[1]Funcex!$B$3:$B$259,0),MATCH($A369,[1]Funcex!$C$1:$EU$1,0))/1000000</f>
        <v>206.15198699999999</v>
      </c>
      <c r="L369" s="16">
        <f>INDEX([1]Funcex!$C$3:$EU$259,MATCH(L$12,[1]Funcex!$B$3:$B$259,0),MATCH($A369,[1]Funcex!$C$1:$EU$1,0))/1000000</f>
        <v>932.51015600000005</v>
      </c>
      <c r="M369" s="16">
        <f>INDEX([1]Funcex!$C$3:$EU$259,MATCH(M$12,[1]Funcex!$B$3:$B$259,0),MATCH($A369,[1]Funcex!$C$1:$EU$1,0))/1000000</f>
        <v>79.855332000000004</v>
      </c>
      <c r="N369" s="16">
        <f>INDEX([1]Funcex!$C$3:$EU$259,MATCH(N$12,[1]Funcex!$B$3:$B$259,0),MATCH($A369,[1]Funcex!$C$1:$EU$1,0))/1000000</f>
        <v>90.703884000000002</v>
      </c>
      <c r="O369" s="16">
        <f>INDEX([1]Funcex!$C$3:$EU$259,MATCH(O$12,[1]Funcex!$B$3:$B$259,0),MATCH($A369,[1]Funcex!$C$1:$EU$1,0))/1000000</f>
        <v>236.153369</v>
      </c>
      <c r="P369" s="16">
        <f>INDEX([1]Funcex!$C$3:$EU$259,MATCH(P$12,[1]Funcex!$B$3:$B$259,0),MATCH($A369,[1]Funcex!$C$1:$EU$1,0))/1000000</f>
        <v>17.542135999999999</v>
      </c>
      <c r="Q369" s="16">
        <f>INDEX([1]Funcex!$C$3:$EU$259,MATCH(Q$12,[1]Funcex!$B$3:$B$259,0),MATCH($A369,[1]Funcex!$C$1:$EU$1,0))/1000000</f>
        <v>290.03485499999999</v>
      </c>
      <c r="R369" s="16">
        <f>INDEX([1]Funcex!$C$3:$EU$259,MATCH(R$12,[1]Funcex!$B$3:$B$259,0),MATCH($A369,[1]Funcex!$C$1:$EU$1,0))/1000000</f>
        <v>2501.5743130000001</v>
      </c>
      <c r="S369" s="16">
        <f>INDEX([1]Funcex!$C$3:$EU$259,MATCH(S$12,[1]Funcex!$B$3:$B$259,0),MATCH($A369,[1]Funcex!$C$1:$EU$1,0))/1000000</f>
        <v>423.64984299999998</v>
      </c>
      <c r="T369" s="16">
        <f>INDEX([1]Funcex!$C$3:$EU$259,MATCH(T$12,[1]Funcex!$B$3:$B$259,0),MATCH($A369,[1]Funcex!$C$1:$EU$1,0))/1000000</f>
        <v>179.63134299999999</v>
      </c>
      <c r="U369" s="16">
        <f>INDEX([1]Funcex!$C$3:$EU$259,MATCH(U$12,[1]Funcex!$B$3:$B$259,0),MATCH($A369,[1]Funcex!$C$1:$EU$1,0))/1000000</f>
        <v>50.266181000000003</v>
      </c>
      <c r="V369" s="16">
        <f>INDEX([1]Funcex!$C$3:$EU$259,MATCH(V$12,[1]Funcex!$B$3:$B$259,0),MATCH($A369,[1]Funcex!$C$1:$EU$1,0))/1000000</f>
        <v>70.312152999999995</v>
      </c>
      <c r="W369" s="16">
        <f>INDEX([1]Funcex!$C$3:$EU$259,MATCH(W$12,[1]Funcex!$B$3:$B$259,0),MATCH($A369,[1]Funcex!$C$1:$EU$1,0))/1000000</f>
        <v>296.81530700000002</v>
      </c>
      <c r="X369" s="16">
        <f>INDEX([1]Funcex!$C$3:$EU$259,MATCH(X$12,[1]Funcex!$B$3:$B$259,0),MATCH($A369,[1]Funcex!$C$1:$EU$1,0))/1000000</f>
        <v>324.81153699999999</v>
      </c>
    </row>
    <row r="370" spans="1:24" s="14" customFormat="1" ht="11.25" x14ac:dyDescent="0.2">
      <c r="A370" s="21">
        <v>43374</v>
      </c>
      <c r="B370" s="16">
        <f>INDEX([1]Funcex!$C$3:$EU$259,MATCH(B$12,[1]Funcex!$B$3:$B$259,0),MATCH($A370,[1]Funcex!$C$1:$EU$1,0))/1000000</f>
        <v>2551.7965340000001</v>
      </c>
      <c r="C370" s="16">
        <f>INDEX([1]Funcex!$C$3:$EU$259,MATCH(C$12,[1]Funcex!$B$3:$B$259,0),MATCH($A370,[1]Funcex!$C$1:$EU$1,0))/1000000</f>
        <v>173.254943</v>
      </c>
      <c r="D370" s="16">
        <f>INDEX([1]Funcex!$C$3:$EU$259,MATCH(D$12,[1]Funcex!$B$3:$B$259,0),MATCH($A370,[1]Funcex!$C$1:$EU$1,0))/1000000</f>
        <v>438.24802899999997</v>
      </c>
      <c r="E370" s="16">
        <f>INDEX([1]Funcex!$C$3:$EU$259,MATCH(E$12,[1]Funcex!$B$3:$B$259,0),MATCH($A370,[1]Funcex!$C$1:$EU$1,0))/1000000</f>
        <v>937.75668299999995</v>
      </c>
      <c r="F370" s="16">
        <f>INDEX([1]Funcex!$C$3:$EU$259,MATCH(F$12,[1]Funcex!$B$3:$B$259,0),MATCH($A370,[1]Funcex!$C$1:$EU$1,0))/1000000</f>
        <v>189.598536</v>
      </c>
      <c r="G370" s="16">
        <f>INDEX([1]Funcex!$C$3:$EU$259,MATCH(G$12,[1]Funcex!$B$3:$B$259,0),MATCH($A370,[1]Funcex!$C$1:$EU$1,0))/1000000</f>
        <v>246.39371700000001</v>
      </c>
      <c r="H370" s="16">
        <f>INDEX([1]Funcex!$C$3:$EU$259,MATCH(H$12,[1]Funcex!$B$3:$B$259,0),MATCH($A370,[1]Funcex!$C$1:$EU$1,0))/1000000</f>
        <v>279.77417000000003</v>
      </c>
      <c r="I370" s="16">
        <f>INDEX([1]Funcex!$C$3:$EU$259,MATCH(I$12,[1]Funcex!$B$3:$B$259,0),MATCH($A370,[1]Funcex!$C$1:$EU$1,0))/1000000</f>
        <v>386.47980100000001</v>
      </c>
      <c r="J370" s="16">
        <f>INDEX([1]Funcex!$C$3:$EU$259,MATCH(J$12,[1]Funcex!$B$3:$B$259,0),MATCH($A370,[1]Funcex!$C$1:$EU$1,0))/1000000</f>
        <v>143.771152</v>
      </c>
      <c r="K370" s="16">
        <f>INDEX([1]Funcex!$C$3:$EU$259,MATCH(K$12,[1]Funcex!$B$3:$B$259,0),MATCH($A370,[1]Funcex!$C$1:$EU$1,0))/1000000</f>
        <v>180.11210199999999</v>
      </c>
      <c r="L370" s="16">
        <f>INDEX([1]Funcex!$C$3:$EU$259,MATCH(L$12,[1]Funcex!$B$3:$B$259,0),MATCH($A370,[1]Funcex!$C$1:$EU$1,0))/1000000</f>
        <v>942.960058</v>
      </c>
      <c r="M370" s="16">
        <f>INDEX([1]Funcex!$C$3:$EU$259,MATCH(M$12,[1]Funcex!$B$3:$B$259,0),MATCH($A370,[1]Funcex!$C$1:$EU$1,0))/1000000</f>
        <v>143.705037</v>
      </c>
      <c r="N370" s="16">
        <f>INDEX([1]Funcex!$C$3:$EU$259,MATCH(N$12,[1]Funcex!$B$3:$B$259,0),MATCH($A370,[1]Funcex!$C$1:$EU$1,0))/1000000</f>
        <v>108.121233</v>
      </c>
      <c r="O370" s="16">
        <f>INDEX([1]Funcex!$C$3:$EU$259,MATCH(O$12,[1]Funcex!$B$3:$B$259,0),MATCH($A370,[1]Funcex!$C$1:$EU$1,0))/1000000</f>
        <v>319.430699</v>
      </c>
      <c r="P370" s="16">
        <f>INDEX([1]Funcex!$C$3:$EU$259,MATCH(P$12,[1]Funcex!$B$3:$B$259,0),MATCH($A370,[1]Funcex!$C$1:$EU$1,0))/1000000</f>
        <v>16.545241999999998</v>
      </c>
      <c r="Q370" s="16">
        <f>INDEX([1]Funcex!$C$3:$EU$259,MATCH(Q$12,[1]Funcex!$B$3:$B$259,0),MATCH($A370,[1]Funcex!$C$1:$EU$1,0))/1000000</f>
        <v>464.29935799999998</v>
      </c>
      <c r="R370" s="16">
        <f>INDEX([1]Funcex!$C$3:$EU$259,MATCH(R$12,[1]Funcex!$B$3:$B$259,0),MATCH($A370,[1]Funcex!$C$1:$EU$1,0))/1000000</f>
        <v>3074.7299520000001</v>
      </c>
      <c r="S370" s="16">
        <f>INDEX([1]Funcex!$C$3:$EU$259,MATCH(S$12,[1]Funcex!$B$3:$B$259,0),MATCH($A370,[1]Funcex!$C$1:$EU$1,0))/1000000</f>
        <v>435.55387000000002</v>
      </c>
      <c r="T370" s="16">
        <f>INDEX([1]Funcex!$C$3:$EU$259,MATCH(T$12,[1]Funcex!$B$3:$B$259,0),MATCH($A370,[1]Funcex!$C$1:$EU$1,0))/1000000</f>
        <v>189.885109</v>
      </c>
      <c r="U370" s="16">
        <f>INDEX([1]Funcex!$C$3:$EU$259,MATCH(U$12,[1]Funcex!$B$3:$B$259,0),MATCH($A370,[1]Funcex!$C$1:$EU$1,0))/1000000</f>
        <v>61.973730000000003</v>
      </c>
      <c r="V370" s="16">
        <f>INDEX([1]Funcex!$C$3:$EU$259,MATCH(V$12,[1]Funcex!$B$3:$B$259,0),MATCH($A370,[1]Funcex!$C$1:$EU$1,0))/1000000</f>
        <v>67.338680999999994</v>
      </c>
      <c r="W370" s="16">
        <f>INDEX([1]Funcex!$C$3:$EU$259,MATCH(W$12,[1]Funcex!$B$3:$B$259,0),MATCH($A370,[1]Funcex!$C$1:$EU$1,0))/1000000</f>
        <v>331.21939800000001</v>
      </c>
      <c r="X370" s="16">
        <f>INDEX([1]Funcex!$C$3:$EU$259,MATCH(X$12,[1]Funcex!$B$3:$B$259,0),MATCH($A370,[1]Funcex!$C$1:$EU$1,0))/1000000</f>
        <v>370.75306499999999</v>
      </c>
    </row>
    <row r="371" spans="1:24" x14ac:dyDescent="0.2">
      <c r="A371" s="21">
        <v>43405</v>
      </c>
      <c r="B371" s="16">
        <f>INDEX([1]Funcex!$C$3:$EU$259,MATCH(B$12,[1]Funcex!$B$3:$B$259,0),MATCH($A371,[1]Funcex!$C$1:$EU$1,0))/1000000</f>
        <v>2623.2046089999999</v>
      </c>
      <c r="C371" s="16">
        <f>INDEX([1]Funcex!$C$3:$EU$259,MATCH(C$12,[1]Funcex!$B$3:$B$259,0),MATCH($A371,[1]Funcex!$C$1:$EU$1,0))/1000000</f>
        <v>229.16817599999999</v>
      </c>
      <c r="D371" s="16">
        <f>INDEX([1]Funcex!$C$3:$EU$259,MATCH(D$12,[1]Funcex!$B$3:$B$259,0),MATCH($A371,[1]Funcex!$C$1:$EU$1,0))/1000000</f>
        <v>412.15337199999999</v>
      </c>
      <c r="E371" s="16">
        <f>INDEX([1]Funcex!$C$3:$EU$259,MATCH(E$12,[1]Funcex!$B$3:$B$259,0),MATCH($A371,[1]Funcex!$C$1:$EU$1,0))/1000000</f>
        <v>878.48322700000006</v>
      </c>
      <c r="F371" s="16">
        <f>INDEX([1]Funcex!$C$3:$EU$259,MATCH(F$12,[1]Funcex!$B$3:$B$259,0),MATCH($A371,[1]Funcex!$C$1:$EU$1,0))/1000000</f>
        <v>166.26450700000001</v>
      </c>
      <c r="G371" s="16">
        <f>INDEX([1]Funcex!$C$3:$EU$259,MATCH(G$12,[1]Funcex!$B$3:$B$259,0),MATCH($A371,[1]Funcex!$C$1:$EU$1,0))/1000000</f>
        <v>265.14025700000002</v>
      </c>
      <c r="H371" s="16">
        <f>INDEX([1]Funcex!$C$3:$EU$259,MATCH(H$12,[1]Funcex!$B$3:$B$259,0),MATCH($A371,[1]Funcex!$C$1:$EU$1,0))/1000000</f>
        <v>337.60660000000001</v>
      </c>
      <c r="I371" s="16">
        <f>INDEX([1]Funcex!$C$3:$EU$259,MATCH(I$12,[1]Funcex!$B$3:$B$259,0),MATCH($A371,[1]Funcex!$C$1:$EU$1,0))/1000000</f>
        <v>318.65624500000001</v>
      </c>
      <c r="J371" s="16">
        <f>INDEX([1]Funcex!$C$3:$EU$259,MATCH(J$12,[1]Funcex!$B$3:$B$259,0),MATCH($A371,[1]Funcex!$C$1:$EU$1,0))/1000000</f>
        <v>154.05719400000001</v>
      </c>
      <c r="K371" s="16">
        <f>INDEX([1]Funcex!$C$3:$EU$259,MATCH(K$12,[1]Funcex!$B$3:$B$259,0),MATCH($A371,[1]Funcex!$C$1:$EU$1,0))/1000000</f>
        <v>176.240836</v>
      </c>
      <c r="L371" s="16">
        <f>INDEX([1]Funcex!$C$3:$EU$259,MATCH(L$12,[1]Funcex!$B$3:$B$259,0),MATCH($A371,[1]Funcex!$C$1:$EU$1,0))/1000000</f>
        <v>929.81429700000001</v>
      </c>
      <c r="M371" s="16">
        <f>INDEX([1]Funcex!$C$3:$EU$259,MATCH(M$12,[1]Funcex!$B$3:$B$259,0),MATCH($A371,[1]Funcex!$C$1:$EU$1,0))/1000000</f>
        <v>111.13355199999999</v>
      </c>
      <c r="N371" s="16">
        <f>INDEX([1]Funcex!$C$3:$EU$259,MATCH(N$12,[1]Funcex!$B$3:$B$259,0),MATCH($A371,[1]Funcex!$C$1:$EU$1,0))/1000000</f>
        <v>108.740544</v>
      </c>
      <c r="O371" s="16">
        <f>INDEX([1]Funcex!$C$3:$EU$259,MATCH(O$12,[1]Funcex!$B$3:$B$259,0),MATCH($A371,[1]Funcex!$C$1:$EU$1,0))/1000000</f>
        <v>239.60597100000001</v>
      </c>
      <c r="P371" s="16">
        <f>INDEX([1]Funcex!$C$3:$EU$259,MATCH(P$12,[1]Funcex!$B$3:$B$259,0),MATCH($A371,[1]Funcex!$C$1:$EU$1,0))/1000000</f>
        <v>7.8161639999999997</v>
      </c>
      <c r="Q371" s="16">
        <f>INDEX([1]Funcex!$C$3:$EU$259,MATCH(Q$12,[1]Funcex!$B$3:$B$259,0),MATCH($A371,[1]Funcex!$C$1:$EU$1,0))/1000000</f>
        <v>326.98357399999998</v>
      </c>
      <c r="R371" s="16">
        <f>INDEX([1]Funcex!$C$3:$EU$259,MATCH(R$12,[1]Funcex!$B$3:$B$259,0),MATCH($A371,[1]Funcex!$C$1:$EU$1,0))/1000000</f>
        <v>2728.426633</v>
      </c>
      <c r="S371" s="16">
        <f>INDEX([1]Funcex!$C$3:$EU$259,MATCH(S$12,[1]Funcex!$B$3:$B$259,0),MATCH($A371,[1]Funcex!$C$1:$EU$1,0))/1000000</f>
        <v>407.66857700000003</v>
      </c>
      <c r="T371" s="16">
        <f>INDEX([1]Funcex!$C$3:$EU$259,MATCH(T$12,[1]Funcex!$B$3:$B$259,0),MATCH($A371,[1]Funcex!$C$1:$EU$1,0))/1000000</f>
        <v>165.75599199999999</v>
      </c>
      <c r="U371" s="16">
        <f>INDEX([1]Funcex!$C$3:$EU$259,MATCH(U$12,[1]Funcex!$B$3:$B$259,0),MATCH($A371,[1]Funcex!$C$1:$EU$1,0))/1000000</f>
        <v>53.686190000000003</v>
      </c>
      <c r="V371" s="16">
        <f>INDEX([1]Funcex!$C$3:$EU$259,MATCH(V$12,[1]Funcex!$B$3:$B$259,0),MATCH($A371,[1]Funcex!$C$1:$EU$1,0))/1000000</f>
        <v>117.211958</v>
      </c>
      <c r="W371" s="16">
        <f>INDEX([1]Funcex!$C$3:$EU$259,MATCH(W$12,[1]Funcex!$B$3:$B$259,0),MATCH($A371,[1]Funcex!$C$1:$EU$1,0))/1000000</f>
        <v>393.56601000000001</v>
      </c>
      <c r="X371" s="16">
        <f>INDEX([1]Funcex!$C$3:$EU$259,MATCH(X$12,[1]Funcex!$B$3:$B$259,0),MATCH($A371,[1]Funcex!$C$1:$EU$1,0))/1000000</f>
        <v>375.97822400000001</v>
      </c>
    </row>
    <row r="372" spans="1:24" x14ac:dyDescent="0.2">
      <c r="A372" s="21">
        <v>43435</v>
      </c>
      <c r="B372" s="16">
        <f>INDEX([1]Funcex!$C$3:$EU$259,MATCH(B$12,[1]Funcex!$B$3:$B$259,0),MATCH($A372,[1]Funcex!$C$1:$EU$1,0))/1000000</f>
        <v>2656.521741</v>
      </c>
      <c r="C372" s="16">
        <f>INDEX([1]Funcex!$C$3:$EU$259,MATCH(C$12,[1]Funcex!$B$3:$B$259,0),MATCH($A372,[1]Funcex!$C$1:$EU$1,0))/1000000</f>
        <v>211.58367999999999</v>
      </c>
      <c r="D372" s="16">
        <f>INDEX([1]Funcex!$C$3:$EU$259,MATCH(D$12,[1]Funcex!$B$3:$B$259,0),MATCH($A372,[1]Funcex!$C$1:$EU$1,0))/1000000</f>
        <v>280.56862699999999</v>
      </c>
      <c r="E372" s="16">
        <f>INDEX([1]Funcex!$C$3:$EU$259,MATCH(E$12,[1]Funcex!$B$3:$B$259,0),MATCH($A372,[1]Funcex!$C$1:$EU$1,0))/1000000</f>
        <v>647.23587599999996</v>
      </c>
      <c r="F372" s="16">
        <f>INDEX([1]Funcex!$C$3:$EU$259,MATCH(F$12,[1]Funcex!$B$3:$B$259,0),MATCH($A372,[1]Funcex!$C$1:$EU$1,0))/1000000</f>
        <v>117.9406</v>
      </c>
      <c r="G372" s="16">
        <f>INDEX([1]Funcex!$C$3:$EU$259,MATCH(G$12,[1]Funcex!$B$3:$B$259,0),MATCH($A372,[1]Funcex!$C$1:$EU$1,0))/1000000</f>
        <v>212.04673299999999</v>
      </c>
      <c r="H372" s="16">
        <f>INDEX([1]Funcex!$C$3:$EU$259,MATCH(H$12,[1]Funcex!$B$3:$B$259,0),MATCH($A372,[1]Funcex!$C$1:$EU$1,0))/1000000</f>
        <v>293.71706799999998</v>
      </c>
      <c r="I372" s="16">
        <f>INDEX([1]Funcex!$C$3:$EU$259,MATCH(I$12,[1]Funcex!$B$3:$B$259,0),MATCH($A372,[1]Funcex!$C$1:$EU$1,0))/1000000</f>
        <v>316.11840100000001</v>
      </c>
      <c r="J372" s="16">
        <f>INDEX([1]Funcex!$C$3:$EU$259,MATCH(J$12,[1]Funcex!$B$3:$B$259,0),MATCH($A372,[1]Funcex!$C$1:$EU$1,0))/1000000</f>
        <v>136.97969699999999</v>
      </c>
      <c r="K372" s="16">
        <f>INDEX([1]Funcex!$C$3:$EU$259,MATCH(K$12,[1]Funcex!$B$3:$B$259,0),MATCH($A372,[1]Funcex!$C$1:$EU$1,0))/1000000</f>
        <v>108.751062</v>
      </c>
      <c r="L372" s="16">
        <f>INDEX([1]Funcex!$C$3:$EU$259,MATCH(L$12,[1]Funcex!$B$3:$B$259,0),MATCH($A372,[1]Funcex!$C$1:$EU$1,0))/1000000</f>
        <v>967.00762099999997</v>
      </c>
      <c r="M372" s="16">
        <f>INDEX([1]Funcex!$C$3:$EU$259,MATCH(M$12,[1]Funcex!$B$3:$B$259,0),MATCH($A372,[1]Funcex!$C$1:$EU$1,0))/1000000</f>
        <v>90.172847000000004</v>
      </c>
      <c r="N372" s="16">
        <f>INDEX([1]Funcex!$C$3:$EU$259,MATCH(N$12,[1]Funcex!$B$3:$B$259,0),MATCH($A372,[1]Funcex!$C$1:$EU$1,0))/1000000</f>
        <v>89.064700999999999</v>
      </c>
      <c r="O372" s="16">
        <f>INDEX([1]Funcex!$C$3:$EU$259,MATCH(O$12,[1]Funcex!$B$3:$B$259,0),MATCH($A372,[1]Funcex!$C$1:$EU$1,0))/1000000</f>
        <v>247.12510599999999</v>
      </c>
      <c r="P372" s="16">
        <f>INDEX([1]Funcex!$C$3:$EU$259,MATCH(P$12,[1]Funcex!$B$3:$B$259,0),MATCH($A372,[1]Funcex!$C$1:$EU$1,0))/1000000</f>
        <v>12.380948</v>
      </c>
      <c r="Q372" s="16">
        <f>INDEX([1]Funcex!$C$3:$EU$259,MATCH(Q$12,[1]Funcex!$B$3:$B$259,0),MATCH($A372,[1]Funcex!$C$1:$EU$1,0))/1000000</f>
        <v>290.57433600000002</v>
      </c>
      <c r="R372" s="16">
        <f>INDEX([1]Funcex!$C$3:$EU$259,MATCH(R$12,[1]Funcex!$B$3:$B$259,0),MATCH($A372,[1]Funcex!$C$1:$EU$1,0))/1000000</f>
        <v>2141.0594409999999</v>
      </c>
      <c r="S372" s="16">
        <f>INDEX([1]Funcex!$C$3:$EU$259,MATCH(S$12,[1]Funcex!$B$3:$B$259,0),MATCH($A372,[1]Funcex!$C$1:$EU$1,0))/1000000</f>
        <v>309.613427</v>
      </c>
      <c r="T372" s="16">
        <f>INDEX([1]Funcex!$C$3:$EU$259,MATCH(T$12,[1]Funcex!$B$3:$B$259,0),MATCH($A372,[1]Funcex!$C$1:$EU$1,0))/1000000</f>
        <v>146.94989000000001</v>
      </c>
      <c r="U372" s="16">
        <f>INDEX([1]Funcex!$C$3:$EU$259,MATCH(U$12,[1]Funcex!$B$3:$B$259,0),MATCH($A372,[1]Funcex!$C$1:$EU$1,0))/1000000</f>
        <v>43.391081</v>
      </c>
      <c r="V372" s="16">
        <f>INDEX([1]Funcex!$C$3:$EU$259,MATCH(V$12,[1]Funcex!$B$3:$B$259,0),MATCH($A372,[1]Funcex!$C$1:$EU$1,0))/1000000</f>
        <v>65.441782000000003</v>
      </c>
      <c r="W372" s="16">
        <f>INDEX([1]Funcex!$C$3:$EU$259,MATCH(W$12,[1]Funcex!$B$3:$B$259,0),MATCH($A372,[1]Funcex!$C$1:$EU$1,0))/1000000</f>
        <v>285.31083100000001</v>
      </c>
      <c r="X372" s="16">
        <f>INDEX([1]Funcex!$C$3:$EU$259,MATCH(X$12,[1]Funcex!$B$3:$B$259,0),MATCH($A372,[1]Funcex!$C$1:$EU$1,0))/1000000</f>
        <v>286.16930300000001</v>
      </c>
    </row>
    <row r="373" spans="1:24" x14ac:dyDescent="0.2">
      <c r="A373" s="21">
        <v>43466</v>
      </c>
      <c r="B373" s="16">
        <f>INDEX([1]Funcex!$C$3:$EU$259,MATCH(B$12,[1]Funcex!$B$3:$B$259,0),MATCH($A373,[1]Funcex!$C$1:$EU$1,0))/1000000</f>
        <v>2267.7016789999998</v>
      </c>
      <c r="C373" s="16">
        <f>INDEX([1]Funcex!$C$3:$EU$259,MATCH(C$12,[1]Funcex!$B$3:$B$259,0),MATCH($A373,[1]Funcex!$C$1:$EU$1,0))/1000000</f>
        <v>143.70168799999999</v>
      </c>
      <c r="D373" s="16">
        <f>INDEX([1]Funcex!$C$3:$EU$259,MATCH(D$12,[1]Funcex!$B$3:$B$259,0),MATCH($A373,[1]Funcex!$C$1:$EU$1,0))/1000000</f>
        <v>359.20938999999998</v>
      </c>
      <c r="E373" s="16">
        <f>INDEX([1]Funcex!$C$3:$EU$259,MATCH(E$12,[1]Funcex!$B$3:$B$259,0),MATCH($A373,[1]Funcex!$C$1:$EU$1,0))/1000000</f>
        <v>892.78245700000002</v>
      </c>
      <c r="F373" s="16">
        <f>INDEX([1]Funcex!$C$3:$EU$259,MATCH(F$12,[1]Funcex!$B$3:$B$259,0),MATCH($A373,[1]Funcex!$C$1:$EU$1,0))/1000000</f>
        <v>139.255698</v>
      </c>
      <c r="G373" s="16">
        <f>INDEX([1]Funcex!$C$3:$EU$259,MATCH(G$12,[1]Funcex!$B$3:$B$259,0),MATCH($A373,[1]Funcex!$C$1:$EU$1,0))/1000000</f>
        <v>210.50527600000001</v>
      </c>
      <c r="H373" s="16">
        <f>INDEX([1]Funcex!$C$3:$EU$259,MATCH(H$12,[1]Funcex!$B$3:$B$259,0),MATCH($A373,[1]Funcex!$C$1:$EU$1,0))/1000000</f>
        <v>279.92227400000002</v>
      </c>
      <c r="I373" s="16">
        <f>INDEX([1]Funcex!$C$3:$EU$259,MATCH(I$12,[1]Funcex!$B$3:$B$259,0),MATCH($A373,[1]Funcex!$C$1:$EU$1,0))/1000000</f>
        <v>351.18737700000003</v>
      </c>
      <c r="J373" s="16">
        <f>INDEX([1]Funcex!$C$3:$EU$259,MATCH(J$12,[1]Funcex!$B$3:$B$259,0),MATCH($A373,[1]Funcex!$C$1:$EU$1,0))/1000000</f>
        <v>192.061061</v>
      </c>
      <c r="K373" s="16">
        <f>INDEX([1]Funcex!$C$3:$EU$259,MATCH(K$12,[1]Funcex!$B$3:$B$259,0),MATCH($A373,[1]Funcex!$C$1:$EU$1,0))/1000000</f>
        <v>218.872399</v>
      </c>
      <c r="L373" s="16">
        <f>INDEX([1]Funcex!$C$3:$EU$259,MATCH(L$12,[1]Funcex!$B$3:$B$259,0),MATCH($A373,[1]Funcex!$C$1:$EU$1,0))/1000000</f>
        <v>795.56260499999996</v>
      </c>
      <c r="M373" s="16">
        <f>INDEX([1]Funcex!$C$3:$EU$259,MATCH(M$12,[1]Funcex!$B$3:$B$259,0),MATCH($A373,[1]Funcex!$C$1:$EU$1,0))/1000000</f>
        <v>100.251813</v>
      </c>
      <c r="N373" s="16">
        <f>INDEX([1]Funcex!$C$3:$EU$259,MATCH(N$12,[1]Funcex!$B$3:$B$259,0),MATCH($A373,[1]Funcex!$C$1:$EU$1,0))/1000000</f>
        <v>84.069705999999996</v>
      </c>
      <c r="O373" s="16">
        <f>INDEX([1]Funcex!$C$3:$EU$259,MATCH(O$12,[1]Funcex!$B$3:$B$259,0),MATCH($A373,[1]Funcex!$C$1:$EU$1,0))/1000000</f>
        <v>265.564885</v>
      </c>
      <c r="P373" s="16">
        <f>INDEX([1]Funcex!$C$3:$EU$259,MATCH(P$12,[1]Funcex!$B$3:$B$259,0),MATCH($A373,[1]Funcex!$C$1:$EU$1,0))/1000000</f>
        <v>12.256932000000001</v>
      </c>
      <c r="Q373" s="16">
        <f>INDEX([1]Funcex!$C$3:$EU$259,MATCH(Q$12,[1]Funcex!$B$3:$B$259,0),MATCH($A373,[1]Funcex!$C$1:$EU$1,0))/1000000</f>
        <v>376.61755599999998</v>
      </c>
      <c r="R373" s="16">
        <f>INDEX([1]Funcex!$C$3:$EU$259,MATCH(R$12,[1]Funcex!$B$3:$B$259,0),MATCH($A373,[1]Funcex!$C$1:$EU$1,0))/1000000</f>
        <v>5085.8108300000004</v>
      </c>
      <c r="S373" s="16">
        <f>INDEX([1]Funcex!$C$3:$EU$259,MATCH(S$12,[1]Funcex!$B$3:$B$259,0),MATCH($A373,[1]Funcex!$C$1:$EU$1,0))/1000000</f>
        <v>412.926784</v>
      </c>
      <c r="T373" s="16">
        <f>INDEX([1]Funcex!$C$3:$EU$259,MATCH(T$12,[1]Funcex!$B$3:$B$259,0),MATCH($A373,[1]Funcex!$C$1:$EU$1,0))/1000000</f>
        <v>228.73549399999999</v>
      </c>
      <c r="U373" s="16">
        <f>INDEX([1]Funcex!$C$3:$EU$259,MATCH(U$12,[1]Funcex!$B$3:$B$259,0),MATCH($A373,[1]Funcex!$C$1:$EU$1,0))/1000000</f>
        <v>61.283242999999999</v>
      </c>
      <c r="V373" s="16">
        <f>INDEX([1]Funcex!$C$3:$EU$259,MATCH(V$12,[1]Funcex!$B$3:$B$259,0),MATCH($A373,[1]Funcex!$C$1:$EU$1,0))/1000000</f>
        <v>82.370217999999994</v>
      </c>
      <c r="W373" s="16">
        <f>INDEX([1]Funcex!$C$3:$EU$259,MATCH(W$12,[1]Funcex!$B$3:$B$259,0),MATCH($A373,[1]Funcex!$C$1:$EU$1,0))/1000000</f>
        <v>294.55246599999998</v>
      </c>
      <c r="X373" s="16">
        <f>INDEX([1]Funcex!$C$3:$EU$259,MATCH(X$12,[1]Funcex!$B$3:$B$259,0),MATCH($A373,[1]Funcex!$C$1:$EU$1,0))/1000000</f>
        <v>433.17130100000003</v>
      </c>
    </row>
    <row r="374" spans="1:24" x14ac:dyDescent="0.2">
      <c r="A374" s="21">
        <v>43497</v>
      </c>
      <c r="B374" s="16">
        <f>INDEX([1]Funcex!$C$3:$EU$259,MATCH(B$12,[1]Funcex!$B$3:$B$259,0),MATCH($A374,[1]Funcex!$C$1:$EU$1,0))/1000000</f>
        <v>2078.095194</v>
      </c>
      <c r="C374" s="16">
        <f>INDEX([1]Funcex!$C$3:$EU$259,MATCH(C$12,[1]Funcex!$B$3:$B$259,0),MATCH($A374,[1]Funcex!$C$1:$EU$1,0))/1000000</f>
        <v>159.850177</v>
      </c>
      <c r="D374" s="16">
        <f>INDEX([1]Funcex!$C$3:$EU$259,MATCH(D$12,[1]Funcex!$B$3:$B$259,0),MATCH($A374,[1]Funcex!$C$1:$EU$1,0))/1000000</f>
        <v>291.34957800000001</v>
      </c>
      <c r="E374" s="16">
        <f>INDEX([1]Funcex!$C$3:$EU$259,MATCH(E$12,[1]Funcex!$B$3:$B$259,0),MATCH($A374,[1]Funcex!$C$1:$EU$1,0))/1000000</f>
        <v>795.26747</v>
      </c>
      <c r="F374" s="16">
        <f>INDEX([1]Funcex!$C$3:$EU$259,MATCH(F$12,[1]Funcex!$B$3:$B$259,0),MATCH($A374,[1]Funcex!$C$1:$EU$1,0))/1000000</f>
        <v>119.071642</v>
      </c>
      <c r="G374" s="16">
        <f>INDEX([1]Funcex!$C$3:$EU$259,MATCH(G$12,[1]Funcex!$B$3:$B$259,0),MATCH($A374,[1]Funcex!$C$1:$EU$1,0))/1000000</f>
        <v>215.28917000000001</v>
      </c>
      <c r="H374" s="16">
        <f>INDEX([1]Funcex!$C$3:$EU$259,MATCH(H$12,[1]Funcex!$B$3:$B$259,0),MATCH($A374,[1]Funcex!$C$1:$EU$1,0))/1000000</f>
        <v>235.812163</v>
      </c>
      <c r="I374" s="16">
        <f>INDEX([1]Funcex!$C$3:$EU$259,MATCH(I$12,[1]Funcex!$B$3:$B$259,0),MATCH($A374,[1]Funcex!$C$1:$EU$1,0))/1000000</f>
        <v>294.77043600000002</v>
      </c>
      <c r="J374" s="16">
        <f>INDEX([1]Funcex!$C$3:$EU$259,MATCH(J$12,[1]Funcex!$B$3:$B$259,0),MATCH($A374,[1]Funcex!$C$1:$EU$1,0))/1000000</f>
        <v>106.155806</v>
      </c>
      <c r="K374" s="16">
        <f>INDEX([1]Funcex!$C$3:$EU$259,MATCH(K$12,[1]Funcex!$B$3:$B$259,0),MATCH($A374,[1]Funcex!$C$1:$EU$1,0))/1000000</f>
        <v>126.79876400000001</v>
      </c>
      <c r="L374" s="16">
        <f>INDEX([1]Funcex!$C$3:$EU$259,MATCH(L$12,[1]Funcex!$B$3:$B$259,0),MATCH($A374,[1]Funcex!$C$1:$EU$1,0))/1000000</f>
        <v>897.00749499999995</v>
      </c>
      <c r="M374" s="16">
        <f>INDEX([1]Funcex!$C$3:$EU$259,MATCH(M$12,[1]Funcex!$B$3:$B$259,0),MATCH($A374,[1]Funcex!$C$1:$EU$1,0))/1000000</f>
        <v>97.531621000000001</v>
      </c>
      <c r="N374" s="16">
        <f>INDEX([1]Funcex!$C$3:$EU$259,MATCH(N$12,[1]Funcex!$B$3:$B$259,0),MATCH($A374,[1]Funcex!$C$1:$EU$1,0))/1000000</f>
        <v>94.939454999999995</v>
      </c>
      <c r="O374" s="16">
        <f>INDEX([1]Funcex!$C$3:$EU$259,MATCH(O$12,[1]Funcex!$B$3:$B$259,0),MATCH($A374,[1]Funcex!$C$1:$EU$1,0))/1000000</f>
        <v>253.595516</v>
      </c>
      <c r="P374" s="16">
        <f>INDEX([1]Funcex!$C$3:$EU$259,MATCH(P$12,[1]Funcex!$B$3:$B$259,0),MATCH($A374,[1]Funcex!$C$1:$EU$1,0))/1000000</f>
        <v>17.933122000000001</v>
      </c>
      <c r="Q374" s="16">
        <f>INDEX([1]Funcex!$C$3:$EU$259,MATCH(Q$12,[1]Funcex!$B$3:$B$259,0),MATCH($A374,[1]Funcex!$C$1:$EU$1,0))/1000000</f>
        <v>277.69005800000002</v>
      </c>
      <c r="R374" s="16">
        <f>INDEX([1]Funcex!$C$3:$EU$259,MATCH(R$12,[1]Funcex!$B$3:$B$259,0),MATCH($A374,[1]Funcex!$C$1:$EU$1,0))/1000000</f>
        <v>2617.1466019999998</v>
      </c>
      <c r="S374" s="16">
        <f>INDEX([1]Funcex!$C$3:$EU$259,MATCH(S$12,[1]Funcex!$B$3:$B$259,0),MATCH($A374,[1]Funcex!$C$1:$EU$1,0))/1000000</f>
        <v>355.57225299999999</v>
      </c>
      <c r="T374" s="16">
        <f>INDEX([1]Funcex!$C$3:$EU$259,MATCH(T$12,[1]Funcex!$B$3:$B$259,0),MATCH($A374,[1]Funcex!$C$1:$EU$1,0))/1000000</f>
        <v>175.397279</v>
      </c>
      <c r="U374" s="16">
        <f>INDEX([1]Funcex!$C$3:$EU$259,MATCH(U$12,[1]Funcex!$B$3:$B$259,0),MATCH($A374,[1]Funcex!$C$1:$EU$1,0))/1000000</f>
        <v>50.053395000000002</v>
      </c>
      <c r="V374" s="16">
        <f>INDEX([1]Funcex!$C$3:$EU$259,MATCH(V$12,[1]Funcex!$B$3:$B$259,0),MATCH($A374,[1]Funcex!$C$1:$EU$1,0))/1000000</f>
        <v>74.493286999999995</v>
      </c>
      <c r="W374" s="16">
        <f>INDEX([1]Funcex!$C$3:$EU$259,MATCH(W$12,[1]Funcex!$B$3:$B$259,0),MATCH($A374,[1]Funcex!$C$1:$EU$1,0))/1000000</f>
        <v>239.97132400000001</v>
      </c>
      <c r="X374" s="16">
        <f>INDEX([1]Funcex!$C$3:$EU$259,MATCH(X$12,[1]Funcex!$B$3:$B$259,0),MATCH($A374,[1]Funcex!$C$1:$EU$1,0))/1000000</f>
        <v>278.46970499999998</v>
      </c>
    </row>
    <row r="375" spans="1:24" x14ac:dyDescent="0.2">
      <c r="A375" s="21">
        <v>43525</v>
      </c>
      <c r="B375" s="16">
        <f>INDEX([1]Funcex!$C$3:$EU$259,MATCH(B$12,[1]Funcex!$B$3:$B$259,0),MATCH($A375,[1]Funcex!$C$1:$EU$1,0))/1000000</f>
        <v>2178.3838970000002</v>
      </c>
      <c r="C375" s="16">
        <f>INDEX([1]Funcex!$C$3:$EU$259,MATCH(C$12,[1]Funcex!$B$3:$B$259,0),MATCH($A375,[1]Funcex!$C$1:$EU$1,0))/1000000</f>
        <v>129.10647800000001</v>
      </c>
      <c r="D375" s="16">
        <f>INDEX([1]Funcex!$C$3:$EU$259,MATCH(D$12,[1]Funcex!$B$3:$B$259,0),MATCH($A375,[1]Funcex!$C$1:$EU$1,0))/1000000</f>
        <v>345.12162899999998</v>
      </c>
      <c r="E375" s="16">
        <f>INDEX([1]Funcex!$C$3:$EU$259,MATCH(E$12,[1]Funcex!$B$3:$B$259,0),MATCH($A375,[1]Funcex!$C$1:$EU$1,0))/1000000</f>
        <v>755.25201600000003</v>
      </c>
      <c r="F375" s="16">
        <f>INDEX([1]Funcex!$C$3:$EU$259,MATCH(F$12,[1]Funcex!$B$3:$B$259,0),MATCH($A375,[1]Funcex!$C$1:$EU$1,0))/1000000</f>
        <v>117.10836500000001</v>
      </c>
      <c r="G375" s="16">
        <f>INDEX([1]Funcex!$C$3:$EU$259,MATCH(G$12,[1]Funcex!$B$3:$B$259,0),MATCH($A375,[1]Funcex!$C$1:$EU$1,0))/1000000</f>
        <v>208.16499200000001</v>
      </c>
      <c r="H375" s="16">
        <f>INDEX([1]Funcex!$C$3:$EU$259,MATCH(H$12,[1]Funcex!$B$3:$B$259,0),MATCH($A375,[1]Funcex!$C$1:$EU$1,0))/1000000</f>
        <v>248.29352700000001</v>
      </c>
      <c r="I375" s="16">
        <f>INDEX([1]Funcex!$C$3:$EU$259,MATCH(I$12,[1]Funcex!$B$3:$B$259,0),MATCH($A375,[1]Funcex!$C$1:$EU$1,0))/1000000</f>
        <v>314.16297100000003</v>
      </c>
      <c r="J375" s="16">
        <f>INDEX([1]Funcex!$C$3:$EU$259,MATCH(J$12,[1]Funcex!$B$3:$B$259,0),MATCH($A375,[1]Funcex!$C$1:$EU$1,0))/1000000</f>
        <v>186.20937900000001</v>
      </c>
      <c r="K375" s="16">
        <f>INDEX([1]Funcex!$C$3:$EU$259,MATCH(K$12,[1]Funcex!$B$3:$B$259,0),MATCH($A375,[1]Funcex!$C$1:$EU$1,0))/1000000</f>
        <v>151.69434999999999</v>
      </c>
      <c r="L375" s="16">
        <f>INDEX([1]Funcex!$C$3:$EU$259,MATCH(L$12,[1]Funcex!$B$3:$B$259,0),MATCH($A375,[1]Funcex!$C$1:$EU$1,0))/1000000</f>
        <v>983.27941699999997</v>
      </c>
      <c r="M375" s="16">
        <f>INDEX([1]Funcex!$C$3:$EU$259,MATCH(M$12,[1]Funcex!$B$3:$B$259,0),MATCH($A375,[1]Funcex!$C$1:$EU$1,0))/1000000</f>
        <v>69.099647000000004</v>
      </c>
      <c r="N375" s="16">
        <f>INDEX([1]Funcex!$C$3:$EU$259,MATCH(N$12,[1]Funcex!$B$3:$B$259,0),MATCH($A375,[1]Funcex!$C$1:$EU$1,0))/1000000</f>
        <v>89.637631999999996</v>
      </c>
      <c r="O375" s="16">
        <f>INDEX([1]Funcex!$C$3:$EU$259,MATCH(O$12,[1]Funcex!$B$3:$B$259,0),MATCH($A375,[1]Funcex!$C$1:$EU$1,0))/1000000</f>
        <v>299.24384099999997</v>
      </c>
      <c r="P375" s="16">
        <f>INDEX([1]Funcex!$C$3:$EU$259,MATCH(P$12,[1]Funcex!$B$3:$B$259,0),MATCH($A375,[1]Funcex!$C$1:$EU$1,0))/1000000</f>
        <v>10.396176000000001</v>
      </c>
      <c r="Q375" s="16">
        <f>INDEX([1]Funcex!$C$3:$EU$259,MATCH(Q$12,[1]Funcex!$B$3:$B$259,0),MATCH($A375,[1]Funcex!$C$1:$EU$1,0))/1000000</f>
        <v>332.02230300000002</v>
      </c>
      <c r="R375" s="16">
        <f>INDEX([1]Funcex!$C$3:$EU$259,MATCH(R$12,[1]Funcex!$B$3:$B$259,0),MATCH($A375,[1]Funcex!$C$1:$EU$1,0))/1000000</f>
        <v>2525.2949010000002</v>
      </c>
      <c r="S375" s="16">
        <f>INDEX([1]Funcex!$C$3:$EU$259,MATCH(S$12,[1]Funcex!$B$3:$B$259,0),MATCH($A375,[1]Funcex!$C$1:$EU$1,0))/1000000</f>
        <v>378.15463699999998</v>
      </c>
      <c r="T375" s="16">
        <f>INDEX([1]Funcex!$C$3:$EU$259,MATCH(T$12,[1]Funcex!$B$3:$B$259,0),MATCH($A375,[1]Funcex!$C$1:$EU$1,0))/1000000</f>
        <v>176.38876099999999</v>
      </c>
      <c r="U375" s="16">
        <f>INDEX([1]Funcex!$C$3:$EU$259,MATCH(U$12,[1]Funcex!$B$3:$B$259,0),MATCH($A375,[1]Funcex!$C$1:$EU$1,0))/1000000</f>
        <v>41.470785999999997</v>
      </c>
      <c r="V375" s="16">
        <f>INDEX([1]Funcex!$C$3:$EU$259,MATCH(V$12,[1]Funcex!$B$3:$B$259,0),MATCH($A375,[1]Funcex!$C$1:$EU$1,0))/1000000</f>
        <v>78.570211</v>
      </c>
      <c r="W375" s="16">
        <f>INDEX([1]Funcex!$C$3:$EU$259,MATCH(W$12,[1]Funcex!$B$3:$B$259,0),MATCH($A375,[1]Funcex!$C$1:$EU$1,0))/1000000</f>
        <v>267.066821</v>
      </c>
      <c r="X375" s="16">
        <f>INDEX([1]Funcex!$C$3:$EU$259,MATCH(X$12,[1]Funcex!$B$3:$B$259,0),MATCH($A375,[1]Funcex!$C$1:$EU$1,0))/1000000</f>
        <v>314.680183</v>
      </c>
    </row>
    <row r="376" spans="1:24" x14ac:dyDescent="0.2">
      <c r="A376" s="21">
        <v>43556</v>
      </c>
      <c r="B376" s="16">
        <f>INDEX([1]Funcex!$C$3:$EU$259,MATCH(B$12,[1]Funcex!$B$3:$B$259,0),MATCH($A376,[1]Funcex!$C$1:$EU$1,0))/1000000</f>
        <v>2430.385726</v>
      </c>
      <c r="C376" s="16">
        <f>INDEX([1]Funcex!$C$3:$EU$259,MATCH(C$12,[1]Funcex!$B$3:$B$259,0),MATCH($A376,[1]Funcex!$C$1:$EU$1,0))/1000000</f>
        <v>194.54267899999999</v>
      </c>
      <c r="D376" s="16">
        <f>INDEX([1]Funcex!$C$3:$EU$259,MATCH(D$12,[1]Funcex!$B$3:$B$259,0),MATCH($A376,[1]Funcex!$C$1:$EU$1,0))/1000000</f>
        <v>327.690293</v>
      </c>
      <c r="E376" s="16">
        <f>INDEX([1]Funcex!$C$3:$EU$259,MATCH(E$12,[1]Funcex!$B$3:$B$259,0),MATCH($A376,[1]Funcex!$C$1:$EU$1,0))/1000000</f>
        <v>793.55807300000004</v>
      </c>
      <c r="F376" s="16">
        <f>INDEX([1]Funcex!$C$3:$EU$259,MATCH(F$12,[1]Funcex!$B$3:$B$259,0),MATCH($A376,[1]Funcex!$C$1:$EU$1,0))/1000000</f>
        <v>158.74249800000001</v>
      </c>
      <c r="G376" s="16">
        <f>INDEX([1]Funcex!$C$3:$EU$259,MATCH(G$12,[1]Funcex!$B$3:$B$259,0),MATCH($A376,[1]Funcex!$C$1:$EU$1,0))/1000000</f>
        <v>170.550445</v>
      </c>
      <c r="H376" s="16">
        <f>INDEX([1]Funcex!$C$3:$EU$259,MATCH(H$12,[1]Funcex!$B$3:$B$259,0),MATCH($A376,[1]Funcex!$C$1:$EU$1,0))/1000000</f>
        <v>261.83518199999997</v>
      </c>
      <c r="I376" s="16">
        <f>INDEX([1]Funcex!$C$3:$EU$259,MATCH(I$12,[1]Funcex!$B$3:$B$259,0),MATCH($A376,[1]Funcex!$C$1:$EU$1,0))/1000000</f>
        <v>301.81343500000003</v>
      </c>
      <c r="J376" s="16">
        <f>INDEX([1]Funcex!$C$3:$EU$259,MATCH(J$12,[1]Funcex!$B$3:$B$259,0),MATCH($A376,[1]Funcex!$C$1:$EU$1,0))/1000000</f>
        <v>166.10584499999999</v>
      </c>
      <c r="K376" s="16">
        <f>INDEX([1]Funcex!$C$3:$EU$259,MATCH(K$12,[1]Funcex!$B$3:$B$259,0),MATCH($A376,[1]Funcex!$C$1:$EU$1,0))/1000000</f>
        <v>138.003094</v>
      </c>
      <c r="L376" s="16">
        <f>INDEX([1]Funcex!$C$3:$EU$259,MATCH(L$12,[1]Funcex!$B$3:$B$259,0),MATCH($A376,[1]Funcex!$C$1:$EU$1,0))/1000000</f>
        <v>907.66170899999997</v>
      </c>
      <c r="M376" s="16">
        <f>INDEX([1]Funcex!$C$3:$EU$259,MATCH(M$12,[1]Funcex!$B$3:$B$259,0),MATCH($A376,[1]Funcex!$C$1:$EU$1,0))/1000000</f>
        <v>107.84230100000001</v>
      </c>
      <c r="N376" s="16">
        <f>INDEX([1]Funcex!$C$3:$EU$259,MATCH(N$12,[1]Funcex!$B$3:$B$259,0),MATCH($A376,[1]Funcex!$C$1:$EU$1,0))/1000000</f>
        <v>111.075292</v>
      </c>
      <c r="O376" s="16">
        <f>INDEX([1]Funcex!$C$3:$EU$259,MATCH(O$12,[1]Funcex!$B$3:$B$259,0),MATCH($A376,[1]Funcex!$C$1:$EU$1,0))/1000000</f>
        <v>277.06583599999999</v>
      </c>
      <c r="P376" s="16">
        <f>INDEX([1]Funcex!$C$3:$EU$259,MATCH(P$12,[1]Funcex!$B$3:$B$259,0),MATCH($A376,[1]Funcex!$C$1:$EU$1,0))/1000000</f>
        <v>7.3010250000000001</v>
      </c>
      <c r="Q376" s="16">
        <f>INDEX([1]Funcex!$C$3:$EU$259,MATCH(Q$12,[1]Funcex!$B$3:$B$259,0),MATCH($A376,[1]Funcex!$C$1:$EU$1,0))/1000000</f>
        <v>366.166067</v>
      </c>
      <c r="R376" s="16">
        <f>INDEX([1]Funcex!$C$3:$EU$259,MATCH(R$12,[1]Funcex!$B$3:$B$259,0),MATCH($A376,[1]Funcex!$C$1:$EU$1,0))/1000000</f>
        <v>2558.7969670000002</v>
      </c>
      <c r="S376" s="16">
        <f>INDEX([1]Funcex!$C$3:$EU$259,MATCH(S$12,[1]Funcex!$B$3:$B$259,0),MATCH($A376,[1]Funcex!$C$1:$EU$1,0))/1000000</f>
        <v>442.86369999999999</v>
      </c>
      <c r="T376" s="16">
        <f>INDEX([1]Funcex!$C$3:$EU$259,MATCH(T$12,[1]Funcex!$B$3:$B$259,0),MATCH($A376,[1]Funcex!$C$1:$EU$1,0))/1000000</f>
        <v>201.91055700000001</v>
      </c>
      <c r="U376" s="16">
        <f>INDEX([1]Funcex!$C$3:$EU$259,MATCH(U$12,[1]Funcex!$B$3:$B$259,0),MATCH($A376,[1]Funcex!$C$1:$EU$1,0))/1000000</f>
        <v>43.723016999999999</v>
      </c>
      <c r="V376" s="16">
        <f>INDEX([1]Funcex!$C$3:$EU$259,MATCH(V$12,[1]Funcex!$B$3:$B$259,0),MATCH($A376,[1]Funcex!$C$1:$EU$1,0))/1000000</f>
        <v>79.945213999999993</v>
      </c>
      <c r="W376" s="16">
        <f>INDEX([1]Funcex!$C$3:$EU$259,MATCH(W$12,[1]Funcex!$B$3:$B$259,0),MATCH($A376,[1]Funcex!$C$1:$EU$1,0))/1000000</f>
        <v>229.19848500000001</v>
      </c>
      <c r="X376" s="16">
        <f>INDEX([1]Funcex!$C$3:$EU$259,MATCH(X$12,[1]Funcex!$B$3:$B$259,0),MATCH($A376,[1]Funcex!$C$1:$EU$1,0))/1000000</f>
        <v>417.84788200000003</v>
      </c>
    </row>
    <row r="377" spans="1:24" x14ac:dyDescent="0.2">
      <c r="A377" s="21">
        <v>43586</v>
      </c>
      <c r="B377" s="16">
        <f>INDEX([1]Funcex!$C$3:$EU$259,MATCH(B$12,[1]Funcex!$B$3:$B$259,0),MATCH($A377,[1]Funcex!$C$1:$EU$1,0))/1000000</f>
        <v>2805.447052</v>
      </c>
      <c r="C377" s="16">
        <f>INDEX([1]Funcex!$C$3:$EU$259,MATCH(C$12,[1]Funcex!$B$3:$B$259,0),MATCH($A377,[1]Funcex!$C$1:$EU$1,0))/1000000</f>
        <v>184.59912</v>
      </c>
      <c r="D377" s="16">
        <f>INDEX([1]Funcex!$C$3:$EU$259,MATCH(D$12,[1]Funcex!$B$3:$B$259,0),MATCH($A377,[1]Funcex!$C$1:$EU$1,0))/1000000</f>
        <v>422.11394300000001</v>
      </c>
      <c r="E377" s="16">
        <f>INDEX([1]Funcex!$C$3:$EU$259,MATCH(E$12,[1]Funcex!$B$3:$B$259,0),MATCH($A377,[1]Funcex!$C$1:$EU$1,0))/1000000</f>
        <v>947.81463399999996</v>
      </c>
      <c r="F377" s="16">
        <f>INDEX([1]Funcex!$C$3:$EU$259,MATCH(F$12,[1]Funcex!$B$3:$B$259,0),MATCH($A377,[1]Funcex!$C$1:$EU$1,0))/1000000</f>
        <v>147.779417</v>
      </c>
      <c r="G377" s="16">
        <f>INDEX([1]Funcex!$C$3:$EU$259,MATCH(G$12,[1]Funcex!$B$3:$B$259,0),MATCH($A377,[1]Funcex!$C$1:$EU$1,0))/1000000</f>
        <v>193.325344</v>
      </c>
      <c r="H377" s="16">
        <f>INDEX([1]Funcex!$C$3:$EU$259,MATCH(H$12,[1]Funcex!$B$3:$B$259,0),MATCH($A377,[1]Funcex!$C$1:$EU$1,0))/1000000</f>
        <v>304.26388500000002</v>
      </c>
      <c r="I377" s="16">
        <f>INDEX([1]Funcex!$C$3:$EU$259,MATCH(I$12,[1]Funcex!$B$3:$B$259,0),MATCH($A377,[1]Funcex!$C$1:$EU$1,0))/1000000</f>
        <v>362.00944800000002</v>
      </c>
      <c r="J377" s="16">
        <f>INDEX([1]Funcex!$C$3:$EU$259,MATCH(J$12,[1]Funcex!$B$3:$B$259,0),MATCH($A377,[1]Funcex!$C$1:$EU$1,0))/1000000</f>
        <v>168.751667</v>
      </c>
      <c r="K377" s="16">
        <f>INDEX([1]Funcex!$C$3:$EU$259,MATCH(K$12,[1]Funcex!$B$3:$B$259,0),MATCH($A377,[1]Funcex!$C$1:$EU$1,0))/1000000</f>
        <v>177.334362</v>
      </c>
      <c r="L377" s="16">
        <f>INDEX([1]Funcex!$C$3:$EU$259,MATCH(L$12,[1]Funcex!$B$3:$B$259,0),MATCH($A377,[1]Funcex!$C$1:$EU$1,0))/1000000</f>
        <v>893.80439100000001</v>
      </c>
      <c r="M377" s="16">
        <f>INDEX([1]Funcex!$C$3:$EU$259,MATCH(M$12,[1]Funcex!$B$3:$B$259,0),MATCH($A377,[1]Funcex!$C$1:$EU$1,0))/1000000</f>
        <v>106.145315</v>
      </c>
      <c r="N377" s="16">
        <f>INDEX([1]Funcex!$C$3:$EU$259,MATCH(N$12,[1]Funcex!$B$3:$B$259,0),MATCH($A377,[1]Funcex!$C$1:$EU$1,0))/1000000</f>
        <v>108.60742</v>
      </c>
      <c r="O377" s="16">
        <f>INDEX([1]Funcex!$C$3:$EU$259,MATCH(O$12,[1]Funcex!$B$3:$B$259,0),MATCH($A377,[1]Funcex!$C$1:$EU$1,0))/1000000</f>
        <v>282.827066</v>
      </c>
      <c r="P377" s="16">
        <f>INDEX([1]Funcex!$C$3:$EU$259,MATCH(P$12,[1]Funcex!$B$3:$B$259,0),MATCH($A377,[1]Funcex!$C$1:$EU$1,0))/1000000</f>
        <v>4.7617339999999997</v>
      </c>
      <c r="Q377" s="16">
        <f>INDEX([1]Funcex!$C$3:$EU$259,MATCH(Q$12,[1]Funcex!$B$3:$B$259,0),MATCH($A377,[1]Funcex!$C$1:$EU$1,0))/1000000</f>
        <v>343.85565800000001</v>
      </c>
      <c r="R377" s="16">
        <f>INDEX([1]Funcex!$C$3:$EU$259,MATCH(R$12,[1]Funcex!$B$3:$B$259,0),MATCH($A377,[1]Funcex!$C$1:$EU$1,0))/1000000</f>
        <v>2681.8455610000001</v>
      </c>
      <c r="S377" s="16">
        <f>INDEX([1]Funcex!$C$3:$EU$259,MATCH(S$12,[1]Funcex!$B$3:$B$259,0),MATCH($A377,[1]Funcex!$C$1:$EU$1,0))/1000000</f>
        <v>450.68242800000002</v>
      </c>
      <c r="T377" s="16">
        <f>INDEX([1]Funcex!$C$3:$EU$259,MATCH(T$12,[1]Funcex!$B$3:$B$259,0),MATCH($A377,[1]Funcex!$C$1:$EU$1,0))/1000000</f>
        <v>196.20949899999999</v>
      </c>
      <c r="U377" s="16">
        <f>INDEX([1]Funcex!$C$3:$EU$259,MATCH(U$12,[1]Funcex!$B$3:$B$259,0),MATCH($A377,[1]Funcex!$C$1:$EU$1,0))/1000000</f>
        <v>48.524310999999997</v>
      </c>
      <c r="V377" s="16">
        <f>INDEX([1]Funcex!$C$3:$EU$259,MATCH(V$12,[1]Funcex!$B$3:$B$259,0),MATCH($A377,[1]Funcex!$C$1:$EU$1,0))/1000000</f>
        <v>173.32696999999999</v>
      </c>
      <c r="W377" s="16">
        <f>INDEX([1]Funcex!$C$3:$EU$259,MATCH(W$12,[1]Funcex!$B$3:$B$259,0),MATCH($A377,[1]Funcex!$C$1:$EU$1,0))/1000000</f>
        <v>287.939977</v>
      </c>
      <c r="X377" s="16">
        <f>INDEX([1]Funcex!$C$3:$EU$259,MATCH(X$12,[1]Funcex!$B$3:$B$259,0),MATCH($A377,[1]Funcex!$C$1:$EU$1,0))/1000000</f>
        <v>377.55065000000002</v>
      </c>
    </row>
    <row r="378" spans="1:24" x14ac:dyDescent="0.2">
      <c r="A378" s="21">
        <v>43617</v>
      </c>
      <c r="B378" s="16">
        <f>INDEX([1]Funcex!$C$3:$EU$259,MATCH(B$12,[1]Funcex!$B$3:$B$259,0),MATCH($A378,[1]Funcex!$C$1:$EU$1,0))/1000000</f>
        <v>2025.624589</v>
      </c>
      <c r="C378" s="16">
        <f>INDEX([1]Funcex!$C$3:$EU$259,MATCH(C$12,[1]Funcex!$B$3:$B$259,0),MATCH($A378,[1]Funcex!$C$1:$EU$1,0))/1000000</f>
        <v>157.90245400000001</v>
      </c>
      <c r="D378" s="16">
        <f>INDEX([1]Funcex!$C$3:$EU$259,MATCH(D$12,[1]Funcex!$B$3:$B$259,0),MATCH($A378,[1]Funcex!$C$1:$EU$1,0))/1000000</f>
        <v>313.39852300000001</v>
      </c>
      <c r="E378" s="16">
        <f>INDEX([1]Funcex!$C$3:$EU$259,MATCH(E$12,[1]Funcex!$B$3:$B$259,0),MATCH($A378,[1]Funcex!$C$1:$EU$1,0))/1000000</f>
        <v>769.12875799999995</v>
      </c>
      <c r="F378" s="16">
        <f>INDEX([1]Funcex!$C$3:$EU$259,MATCH(F$12,[1]Funcex!$B$3:$B$259,0),MATCH($A378,[1]Funcex!$C$1:$EU$1,0))/1000000</f>
        <v>128.24060299999999</v>
      </c>
      <c r="G378" s="16">
        <f>INDEX([1]Funcex!$C$3:$EU$259,MATCH(G$12,[1]Funcex!$B$3:$B$259,0),MATCH($A378,[1]Funcex!$C$1:$EU$1,0))/1000000</f>
        <v>179.26796999999999</v>
      </c>
      <c r="H378" s="16">
        <f>INDEX([1]Funcex!$C$3:$EU$259,MATCH(H$12,[1]Funcex!$B$3:$B$259,0),MATCH($A378,[1]Funcex!$C$1:$EU$1,0))/1000000</f>
        <v>281.56218200000001</v>
      </c>
      <c r="I378" s="16">
        <f>INDEX([1]Funcex!$C$3:$EU$259,MATCH(I$12,[1]Funcex!$B$3:$B$259,0),MATCH($A378,[1]Funcex!$C$1:$EU$1,0))/1000000</f>
        <v>324.51335699999998</v>
      </c>
      <c r="J378" s="16">
        <f>INDEX([1]Funcex!$C$3:$EU$259,MATCH(J$12,[1]Funcex!$B$3:$B$259,0),MATCH($A378,[1]Funcex!$C$1:$EU$1,0))/1000000</f>
        <v>116.48862099999999</v>
      </c>
      <c r="K378" s="16">
        <f>INDEX([1]Funcex!$C$3:$EU$259,MATCH(K$12,[1]Funcex!$B$3:$B$259,0),MATCH($A378,[1]Funcex!$C$1:$EU$1,0))/1000000</f>
        <v>148.28980999999999</v>
      </c>
      <c r="L378" s="16">
        <f>INDEX([1]Funcex!$C$3:$EU$259,MATCH(L$12,[1]Funcex!$B$3:$B$259,0),MATCH($A378,[1]Funcex!$C$1:$EU$1,0))/1000000</f>
        <v>828.07810700000005</v>
      </c>
      <c r="M378" s="16">
        <f>INDEX([1]Funcex!$C$3:$EU$259,MATCH(M$12,[1]Funcex!$B$3:$B$259,0),MATCH($A378,[1]Funcex!$C$1:$EU$1,0))/1000000</f>
        <v>100.99650699999999</v>
      </c>
      <c r="N378" s="16">
        <f>INDEX([1]Funcex!$C$3:$EU$259,MATCH(N$12,[1]Funcex!$B$3:$B$259,0),MATCH($A378,[1]Funcex!$C$1:$EU$1,0))/1000000</f>
        <v>94.369302000000005</v>
      </c>
      <c r="O378" s="16">
        <f>INDEX([1]Funcex!$C$3:$EU$259,MATCH(O$12,[1]Funcex!$B$3:$B$259,0),MATCH($A378,[1]Funcex!$C$1:$EU$1,0))/1000000</f>
        <v>197.54415499999999</v>
      </c>
      <c r="P378" s="16">
        <f>INDEX([1]Funcex!$C$3:$EU$259,MATCH(P$12,[1]Funcex!$B$3:$B$259,0),MATCH($A378,[1]Funcex!$C$1:$EU$1,0))/1000000</f>
        <v>3.6455799999999998</v>
      </c>
      <c r="Q378" s="16">
        <f>INDEX([1]Funcex!$C$3:$EU$259,MATCH(Q$12,[1]Funcex!$B$3:$B$259,0),MATCH($A378,[1]Funcex!$C$1:$EU$1,0))/1000000</f>
        <v>288.16086000000001</v>
      </c>
      <c r="R378" s="16">
        <f>INDEX([1]Funcex!$C$3:$EU$259,MATCH(R$12,[1]Funcex!$B$3:$B$259,0),MATCH($A378,[1]Funcex!$C$1:$EU$1,0))/1000000</f>
        <v>2505.328387</v>
      </c>
      <c r="S378" s="16">
        <f>INDEX([1]Funcex!$C$3:$EU$259,MATCH(S$12,[1]Funcex!$B$3:$B$259,0),MATCH($A378,[1]Funcex!$C$1:$EU$1,0))/1000000</f>
        <v>385.23119400000002</v>
      </c>
      <c r="T378" s="16">
        <f>INDEX([1]Funcex!$C$3:$EU$259,MATCH(T$12,[1]Funcex!$B$3:$B$259,0),MATCH($A378,[1]Funcex!$C$1:$EU$1,0))/1000000</f>
        <v>177.74482900000001</v>
      </c>
      <c r="U378" s="16">
        <f>INDEX([1]Funcex!$C$3:$EU$259,MATCH(U$12,[1]Funcex!$B$3:$B$259,0),MATCH($A378,[1]Funcex!$C$1:$EU$1,0))/1000000</f>
        <v>46.480809000000001</v>
      </c>
      <c r="V378" s="16">
        <f>INDEX([1]Funcex!$C$3:$EU$259,MATCH(V$12,[1]Funcex!$B$3:$B$259,0),MATCH($A378,[1]Funcex!$C$1:$EU$1,0))/1000000</f>
        <v>53.802760999999997</v>
      </c>
      <c r="W378" s="16">
        <f>INDEX([1]Funcex!$C$3:$EU$259,MATCH(W$12,[1]Funcex!$B$3:$B$259,0),MATCH($A378,[1]Funcex!$C$1:$EU$1,0))/1000000</f>
        <v>271.50838399999998</v>
      </c>
      <c r="X378" s="16">
        <f>INDEX([1]Funcex!$C$3:$EU$259,MATCH(X$12,[1]Funcex!$B$3:$B$259,0),MATCH($A378,[1]Funcex!$C$1:$EU$1,0))/1000000</f>
        <v>270.07476800000001</v>
      </c>
    </row>
    <row r="379" spans="1:24" x14ac:dyDescent="0.2">
      <c r="A379" s="21">
        <v>43647</v>
      </c>
      <c r="B379" s="16">
        <f>INDEX([1]Funcex!$C$3:$EU$259,MATCH(B$12,[1]Funcex!$B$3:$B$259,0),MATCH($A379,[1]Funcex!$C$1:$EU$1,0))/1000000</f>
        <v>3143.0209279999999</v>
      </c>
      <c r="C379" s="16">
        <f>INDEX([1]Funcex!$C$3:$EU$259,MATCH(C$12,[1]Funcex!$B$3:$B$259,0),MATCH($A379,[1]Funcex!$C$1:$EU$1,0))/1000000</f>
        <v>234.70822200000001</v>
      </c>
      <c r="D379" s="16">
        <f>INDEX([1]Funcex!$C$3:$EU$259,MATCH(D$12,[1]Funcex!$B$3:$B$259,0),MATCH($A379,[1]Funcex!$C$1:$EU$1,0))/1000000</f>
        <v>394.16487899999998</v>
      </c>
      <c r="E379" s="16">
        <f>INDEX([1]Funcex!$C$3:$EU$259,MATCH(E$12,[1]Funcex!$B$3:$B$259,0),MATCH($A379,[1]Funcex!$C$1:$EU$1,0))/1000000</f>
        <v>973.82002499999999</v>
      </c>
      <c r="F379" s="16">
        <f>INDEX([1]Funcex!$C$3:$EU$259,MATCH(F$12,[1]Funcex!$B$3:$B$259,0),MATCH($A379,[1]Funcex!$C$1:$EU$1,0))/1000000</f>
        <v>210.59859299999999</v>
      </c>
      <c r="G379" s="16">
        <f>INDEX([1]Funcex!$C$3:$EU$259,MATCH(G$12,[1]Funcex!$B$3:$B$259,0),MATCH($A379,[1]Funcex!$C$1:$EU$1,0))/1000000</f>
        <v>402.95735100000002</v>
      </c>
      <c r="H379" s="16">
        <f>INDEX([1]Funcex!$C$3:$EU$259,MATCH(H$12,[1]Funcex!$B$3:$B$259,0),MATCH($A379,[1]Funcex!$C$1:$EU$1,0))/1000000</f>
        <v>323.004279</v>
      </c>
      <c r="I379" s="16">
        <f>INDEX([1]Funcex!$C$3:$EU$259,MATCH(I$12,[1]Funcex!$B$3:$B$259,0),MATCH($A379,[1]Funcex!$C$1:$EU$1,0))/1000000</f>
        <v>398.87358</v>
      </c>
      <c r="J379" s="16">
        <f>INDEX([1]Funcex!$C$3:$EU$259,MATCH(J$12,[1]Funcex!$B$3:$B$259,0),MATCH($A379,[1]Funcex!$C$1:$EU$1,0))/1000000</f>
        <v>239.126757</v>
      </c>
      <c r="K379" s="16">
        <f>INDEX([1]Funcex!$C$3:$EU$259,MATCH(K$12,[1]Funcex!$B$3:$B$259,0),MATCH($A379,[1]Funcex!$C$1:$EU$1,0))/1000000</f>
        <v>325.96741800000001</v>
      </c>
      <c r="L379" s="16">
        <f>INDEX([1]Funcex!$C$3:$EU$259,MATCH(L$12,[1]Funcex!$B$3:$B$259,0),MATCH($A379,[1]Funcex!$C$1:$EU$1,0))/1000000</f>
        <v>907.11965399999997</v>
      </c>
      <c r="M379" s="16">
        <f>INDEX([1]Funcex!$C$3:$EU$259,MATCH(M$12,[1]Funcex!$B$3:$B$259,0),MATCH($A379,[1]Funcex!$C$1:$EU$1,0))/1000000</f>
        <v>91.240446000000006</v>
      </c>
      <c r="N379" s="16">
        <f>INDEX([1]Funcex!$C$3:$EU$259,MATCH(N$12,[1]Funcex!$B$3:$B$259,0),MATCH($A379,[1]Funcex!$C$1:$EU$1,0))/1000000</f>
        <v>115.11753</v>
      </c>
      <c r="O379" s="16">
        <f>INDEX([1]Funcex!$C$3:$EU$259,MATCH(O$12,[1]Funcex!$B$3:$B$259,0),MATCH($A379,[1]Funcex!$C$1:$EU$1,0))/1000000</f>
        <v>286.388169</v>
      </c>
      <c r="P379" s="16">
        <f>INDEX([1]Funcex!$C$3:$EU$259,MATCH(P$12,[1]Funcex!$B$3:$B$259,0),MATCH($A379,[1]Funcex!$C$1:$EU$1,0))/1000000</f>
        <v>3.3145850000000001</v>
      </c>
      <c r="Q379" s="16">
        <f>INDEX([1]Funcex!$C$3:$EU$259,MATCH(Q$12,[1]Funcex!$B$3:$B$259,0),MATCH($A379,[1]Funcex!$C$1:$EU$1,0))/1000000</f>
        <v>548.06678499999998</v>
      </c>
      <c r="R379" s="16">
        <f>INDEX([1]Funcex!$C$3:$EU$259,MATCH(R$12,[1]Funcex!$B$3:$B$259,0),MATCH($A379,[1]Funcex!$C$1:$EU$1,0))/1000000</f>
        <v>2818.4620829999999</v>
      </c>
      <c r="S379" s="16">
        <f>INDEX([1]Funcex!$C$3:$EU$259,MATCH(S$12,[1]Funcex!$B$3:$B$259,0),MATCH($A379,[1]Funcex!$C$1:$EU$1,0))/1000000</f>
        <v>435.41206399999999</v>
      </c>
      <c r="T379" s="16">
        <f>INDEX([1]Funcex!$C$3:$EU$259,MATCH(T$12,[1]Funcex!$B$3:$B$259,0),MATCH($A379,[1]Funcex!$C$1:$EU$1,0))/1000000</f>
        <v>202.089279</v>
      </c>
      <c r="U379" s="16">
        <f>INDEX([1]Funcex!$C$3:$EU$259,MATCH(U$12,[1]Funcex!$B$3:$B$259,0),MATCH($A379,[1]Funcex!$C$1:$EU$1,0))/1000000</f>
        <v>48.972676999999997</v>
      </c>
      <c r="V379" s="16">
        <f>INDEX([1]Funcex!$C$3:$EU$259,MATCH(V$12,[1]Funcex!$B$3:$B$259,0),MATCH($A379,[1]Funcex!$C$1:$EU$1,0))/1000000</f>
        <v>96.596421000000007</v>
      </c>
      <c r="W379" s="16">
        <f>INDEX([1]Funcex!$C$3:$EU$259,MATCH(W$12,[1]Funcex!$B$3:$B$259,0),MATCH($A379,[1]Funcex!$C$1:$EU$1,0))/1000000</f>
        <v>516.82529699999998</v>
      </c>
      <c r="X379" s="16">
        <f>INDEX([1]Funcex!$C$3:$EU$259,MATCH(X$12,[1]Funcex!$B$3:$B$259,0),MATCH($A379,[1]Funcex!$C$1:$EU$1,0))/1000000</f>
        <v>391.244889</v>
      </c>
    </row>
    <row r="380" spans="1:24" x14ac:dyDescent="0.2">
      <c r="A380" s="21">
        <v>43678</v>
      </c>
      <c r="B380" s="16">
        <f>INDEX([1]Funcex!$C$3:$EU$259,MATCH(B$12,[1]Funcex!$B$3:$B$259,0),MATCH($A380,[1]Funcex!$C$1:$EU$1,0))/1000000</f>
        <v>3131.1770540000002</v>
      </c>
      <c r="C380" s="16">
        <f>INDEX([1]Funcex!$C$3:$EU$259,MATCH(C$12,[1]Funcex!$B$3:$B$259,0),MATCH($A380,[1]Funcex!$C$1:$EU$1,0))/1000000</f>
        <v>249.290175</v>
      </c>
      <c r="D380" s="16">
        <f>INDEX([1]Funcex!$C$3:$EU$259,MATCH(D$12,[1]Funcex!$B$3:$B$259,0),MATCH($A380,[1]Funcex!$C$1:$EU$1,0))/1000000</f>
        <v>414.62634500000001</v>
      </c>
      <c r="E380" s="16">
        <f>INDEX([1]Funcex!$C$3:$EU$259,MATCH(E$12,[1]Funcex!$B$3:$B$259,0),MATCH($A380,[1]Funcex!$C$1:$EU$1,0))/1000000</f>
        <v>987.51422400000001</v>
      </c>
      <c r="F380" s="16">
        <f>INDEX([1]Funcex!$C$3:$EU$259,MATCH(F$12,[1]Funcex!$B$3:$B$259,0),MATCH($A380,[1]Funcex!$C$1:$EU$1,0))/1000000</f>
        <v>154.05061599999999</v>
      </c>
      <c r="G380" s="16">
        <f>INDEX([1]Funcex!$C$3:$EU$259,MATCH(G$12,[1]Funcex!$B$3:$B$259,0),MATCH($A380,[1]Funcex!$C$1:$EU$1,0))/1000000</f>
        <v>264.42845899999998</v>
      </c>
      <c r="H380" s="16">
        <f>INDEX([1]Funcex!$C$3:$EU$259,MATCH(H$12,[1]Funcex!$B$3:$B$259,0),MATCH($A380,[1]Funcex!$C$1:$EU$1,0))/1000000</f>
        <v>311.74115799999998</v>
      </c>
      <c r="I380" s="16">
        <f>INDEX([1]Funcex!$C$3:$EU$259,MATCH(I$12,[1]Funcex!$B$3:$B$259,0),MATCH($A380,[1]Funcex!$C$1:$EU$1,0))/1000000</f>
        <v>377.571596</v>
      </c>
      <c r="J380" s="16">
        <f>INDEX([1]Funcex!$C$3:$EU$259,MATCH(J$12,[1]Funcex!$B$3:$B$259,0),MATCH($A380,[1]Funcex!$C$1:$EU$1,0))/1000000</f>
        <v>140.822327</v>
      </c>
      <c r="K380" s="16">
        <f>INDEX([1]Funcex!$C$3:$EU$259,MATCH(K$12,[1]Funcex!$B$3:$B$259,0),MATCH($A380,[1]Funcex!$C$1:$EU$1,0))/1000000</f>
        <v>252.658175</v>
      </c>
      <c r="L380" s="16">
        <f>INDEX([1]Funcex!$C$3:$EU$259,MATCH(L$12,[1]Funcex!$B$3:$B$259,0),MATCH($A380,[1]Funcex!$C$1:$EU$1,0))/1000000</f>
        <v>825.20568300000002</v>
      </c>
      <c r="M380" s="16">
        <f>INDEX([1]Funcex!$C$3:$EU$259,MATCH(M$12,[1]Funcex!$B$3:$B$259,0),MATCH($A380,[1]Funcex!$C$1:$EU$1,0))/1000000</f>
        <v>92.026371999999995</v>
      </c>
      <c r="N380" s="16">
        <f>INDEX([1]Funcex!$C$3:$EU$259,MATCH(N$12,[1]Funcex!$B$3:$B$259,0),MATCH($A380,[1]Funcex!$C$1:$EU$1,0))/1000000</f>
        <v>132.46919</v>
      </c>
      <c r="O380" s="16">
        <f>INDEX([1]Funcex!$C$3:$EU$259,MATCH(O$12,[1]Funcex!$B$3:$B$259,0),MATCH($A380,[1]Funcex!$C$1:$EU$1,0))/1000000</f>
        <v>265.68642299999999</v>
      </c>
      <c r="P380" s="16">
        <f>INDEX([1]Funcex!$C$3:$EU$259,MATCH(P$12,[1]Funcex!$B$3:$B$259,0),MATCH($A380,[1]Funcex!$C$1:$EU$1,0))/1000000</f>
        <v>5.8573690000000003</v>
      </c>
      <c r="Q380" s="16">
        <f>INDEX([1]Funcex!$C$3:$EU$259,MATCH(Q$12,[1]Funcex!$B$3:$B$259,0),MATCH($A380,[1]Funcex!$C$1:$EU$1,0))/1000000</f>
        <v>338.47336100000001</v>
      </c>
      <c r="R380" s="16">
        <f>INDEX([1]Funcex!$C$3:$EU$259,MATCH(R$12,[1]Funcex!$B$3:$B$259,0),MATCH($A380,[1]Funcex!$C$1:$EU$1,0))/1000000</f>
        <v>2944.5004600000002</v>
      </c>
      <c r="S380" s="16">
        <f>INDEX([1]Funcex!$C$3:$EU$259,MATCH(S$12,[1]Funcex!$B$3:$B$259,0),MATCH($A380,[1]Funcex!$C$1:$EU$1,0))/1000000</f>
        <v>413.41609399999999</v>
      </c>
      <c r="T380" s="16">
        <f>INDEX([1]Funcex!$C$3:$EU$259,MATCH(T$12,[1]Funcex!$B$3:$B$259,0),MATCH($A380,[1]Funcex!$C$1:$EU$1,0))/1000000</f>
        <v>175.797788</v>
      </c>
      <c r="U380" s="16">
        <f>INDEX([1]Funcex!$C$3:$EU$259,MATCH(U$12,[1]Funcex!$B$3:$B$259,0),MATCH($A380,[1]Funcex!$C$1:$EU$1,0))/1000000</f>
        <v>54.518228999999998</v>
      </c>
      <c r="V380" s="16">
        <f>INDEX([1]Funcex!$C$3:$EU$259,MATCH(V$12,[1]Funcex!$B$3:$B$259,0),MATCH($A380,[1]Funcex!$C$1:$EU$1,0))/1000000</f>
        <v>65.592207000000002</v>
      </c>
      <c r="W380" s="16">
        <f>INDEX([1]Funcex!$C$3:$EU$259,MATCH(W$12,[1]Funcex!$B$3:$B$259,0),MATCH($A380,[1]Funcex!$C$1:$EU$1,0))/1000000</f>
        <v>369.92767600000002</v>
      </c>
      <c r="X380" s="16">
        <f>INDEX([1]Funcex!$C$3:$EU$259,MATCH(X$12,[1]Funcex!$B$3:$B$259,0),MATCH($A380,[1]Funcex!$C$1:$EU$1,0))/1000000</f>
        <v>337.638171</v>
      </c>
    </row>
    <row r="381" spans="1:24" x14ac:dyDescent="0.2">
      <c r="A381" s="21">
        <v>43709</v>
      </c>
      <c r="B381" s="16">
        <f>INDEX([1]Funcex!$C$3:$EU$259,MATCH(B$12,[1]Funcex!$B$3:$B$259,0),MATCH($A381,[1]Funcex!$C$1:$EU$1,0))/1000000</f>
        <v>2470.2993329999999</v>
      </c>
      <c r="C381" s="16">
        <f>INDEX([1]Funcex!$C$3:$EU$259,MATCH(C$12,[1]Funcex!$B$3:$B$259,0),MATCH($A381,[1]Funcex!$C$1:$EU$1,0))/1000000</f>
        <v>310.59927299999998</v>
      </c>
      <c r="D381" s="16">
        <f>INDEX([1]Funcex!$C$3:$EU$259,MATCH(D$12,[1]Funcex!$B$3:$B$259,0),MATCH($A381,[1]Funcex!$C$1:$EU$1,0))/1000000</f>
        <v>367.01852600000001</v>
      </c>
      <c r="E381" s="16">
        <f>INDEX([1]Funcex!$C$3:$EU$259,MATCH(E$12,[1]Funcex!$B$3:$B$259,0),MATCH($A381,[1]Funcex!$C$1:$EU$1,0))/1000000</f>
        <v>916.802368</v>
      </c>
      <c r="F381" s="16">
        <f>INDEX([1]Funcex!$C$3:$EU$259,MATCH(F$12,[1]Funcex!$B$3:$B$259,0),MATCH($A381,[1]Funcex!$C$1:$EU$1,0))/1000000</f>
        <v>127.50785999999999</v>
      </c>
      <c r="G381" s="16">
        <f>INDEX([1]Funcex!$C$3:$EU$259,MATCH(G$12,[1]Funcex!$B$3:$B$259,0),MATCH($A381,[1]Funcex!$C$1:$EU$1,0))/1000000</f>
        <v>314.999863</v>
      </c>
      <c r="H381" s="16">
        <f>INDEX([1]Funcex!$C$3:$EU$259,MATCH(H$12,[1]Funcex!$B$3:$B$259,0),MATCH($A381,[1]Funcex!$C$1:$EU$1,0))/1000000</f>
        <v>290.75974000000002</v>
      </c>
      <c r="I381" s="16">
        <f>INDEX([1]Funcex!$C$3:$EU$259,MATCH(I$12,[1]Funcex!$B$3:$B$259,0),MATCH($A381,[1]Funcex!$C$1:$EU$1,0))/1000000</f>
        <v>344.34188899999998</v>
      </c>
      <c r="J381" s="16">
        <f>INDEX([1]Funcex!$C$3:$EU$259,MATCH(J$12,[1]Funcex!$B$3:$B$259,0),MATCH($A381,[1]Funcex!$C$1:$EU$1,0))/1000000</f>
        <v>150.47927999999999</v>
      </c>
      <c r="K381" s="16">
        <f>INDEX([1]Funcex!$C$3:$EU$259,MATCH(K$12,[1]Funcex!$B$3:$B$259,0),MATCH($A381,[1]Funcex!$C$1:$EU$1,0))/1000000</f>
        <v>216.90222399999999</v>
      </c>
      <c r="L381" s="16">
        <f>INDEX([1]Funcex!$C$3:$EU$259,MATCH(L$12,[1]Funcex!$B$3:$B$259,0),MATCH($A381,[1]Funcex!$C$1:$EU$1,0))/1000000</f>
        <v>776.92956000000004</v>
      </c>
      <c r="M381" s="16">
        <f>INDEX([1]Funcex!$C$3:$EU$259,MATCH(M$12,[1]Funcex!$B$3:$B$259,0),MATCH($A381,[1]Funcex!$C$1:$EU$1,0))/1000000</f>
        <v>90.623958000000002</v>
      </c>
      <c r="N381" s="16">
        <f>INDEX([1]Funcex!$C$3:$EU$259,MATCH(N$12,[1]Funcex!$B$3:$B$259,0),MATCH($A381,[1]Funcex!$C$1:$EU$1,0))/1000000</f>
        <v>120.66167299999999</v>
      </c>
      <c r="O381" s="16">
        <f>INDEX([1]Funcex!$C$3:$EU$259,MATCH(O$12,[1]Funcex!$B$3:$B$259,0),MATCH($A381,[1]Funcex!$C$1:$EU$1,0))/1000000</f>
        <v>219.77687700000001</v>
      </c>
      <c r="P381" s="16">
        <f>INDEX([1]Funcex!$C$3:$EU$259,MATCH(P$12,[1]Funcex!$B$3:$B$259,0),MATCH($A381,[1]Funcex!$C$1:$EU$1,0))/1000000</f>
        <v>5.8378649999999999</v>
      </c>
      <c r="Q381" s="16">
        <f>INDEX([1]Funcex!$C$3:$EU$259,MATCH(Q$12,[1]Funcex!$B$3:$B$259,0),MATCH($A381,[1]Funcex!$C$1:$EU$1,0))/1000000</f>
        <v>324.47293999999999</v>
      </c>
      <c r="R381" s="16">
        <f>INDEX([1]Funcex!$C$3:$EU$259,MATCH(R$12,[1]Funcex!$B$3:$B$259,0),MATCH($A381,[1]Funcex!$C$1:$EU$1,0))/1000000</f>
        <v>2907.2928449999999</v>
      </c>
      <c r="S381" s="16">
        <f>INDEX([1]Funcex!$C$3:$EU$259,MATCH(S$12,[1]Funcex!$B$3:$B$259,0),MATCH($A381,[1]Funcex!$C$1:$EU$1,0))/1000000</f>
        <v>396.34178400000002</v>
      </c>
      <c r="T381" s="16">
        <f>INDEX([1]Funcex!$C$3:$EU$259,MATCH(T$12,[1]Funcex!$B$3:$B$259,0),MATCH($A381,[1]Funcex!$C$1:$EU$1,0))/1000000</f>
        <v>170.770781</v>
      </c>
      <c r="U381" s="16">
        <f>INDEX([1]Funcex!$C$3:$EU$259,MATCH(U$12,[1]Funcex!$B$3:$B$259,0),MATCH($A381,[1]Funcex!$C$1:$EU$1,0))/1000000</f>
        <v>57.377675000000004</v>
      </c>
      <c r="V381" s="16">
        <f>INDEX([1]Funcex!$C$3:$EU$259,MATCH(V$12,[1]Funcex!$B$3:$B$259,0),MATCH($A381,[1]Funcex!$C$1:$EU$1,0))/1000000</f>
        <v>66.387970999999993</v>
      </c>
      <c r="W381" s="16">
        <f>INDEX([1]Funcex!$C$3:$EU$259,MATCH(W$12,[1]Funcex!$B$3:$B$259,0),MATCH($A381,[1]Funcex!$C$1:$EU$1,0))/1000000</f>
        <v>281.09151300000002</v>
      </c>
      <c r="X381" s="16">
        <f>INDEX([1]Funcex!$C$3:$EU$259,MATCH(X$12,[1]Funcex!$B$3:$B$259,0),MATCH($A381,[1]Funcex!$C$1:$EU$1,0))/1000000</f>
        <v>300.05364900000001</v>
      </c>
    </row>
    <row r="382" spans="1:24" x14ac:dyDescent="0.2">
      <c r="A382" s="21">
        <v>43739</v>
      </c>
      <c r="B382" s="16">
        <f>INDEX([1]Funcex!$C$3:$EU$259,MATCH(B$12,[1]Funcex!$B$3:$B$259,0),MATCH($A382,[1]Funcex!$C$1:$EU$1,0))/1000000</f>
        <v>2834.1747180000002</v>
      </c>
      <c r="C382" s="16">
        <f>INDEX([1]Funcex!$C$3:$EU$259,MATCH(C$12,[1]Funcex!$B$3:$B$259,0),MATCH($A382,[1]Funcex!$C$1:$EU$1,0))/1000000</f>
        <v>222.76701199999999</v>
      </c>
      <c r="D382" s="16">
        <f>INDEX([1]Funcex!$C$3:$EU$259,MATCH(D$12,[1]Funcex!$B$3:$B$259,0),MATCH($A382,[1]Funcex!$C$1:$EU$1,0))/1000000</f>
        <v>356.41514699999999</v>
      </c>
      <c r="E382" s="16">
        <f>INDEX([1]Funcex!$C$3:$EU$259,MATCH(E$12,[1]Funcex!$B$3:$B$259,0),MATCH($A382,[1]Funcex!$C$1:$EU$1,0))/1000000</f>
        <v>930.33761200000004</v>
      </c>
      <c r="F382" s="16">
        <f>INDEX([1]Funcex!$C$3:$EU$259,MATCH(F$12,[1]Funcex!$B$3:$B$259,0),MATCH($A382,[1]Funcex!$C$1:$EU$1,0))/1000000</f>
        <v>160.205758</v>
      </c>
      <c r="G382" s="16">
        <f>INDEX([1]Funcex!$C$3:$EU$259,MATCH(G$12,[1]Funcex!$B$3:$B$259,0),MATCH($A382,[1]Funcex!$C$1:$EU$1,0))/1000000</f>
        <v>207.76819599999999</v>
      </c>
      <c r="H382" s="16">
        <f>INDEX([1]Funcex!$C$3:$EU$259,MATCH(H$12,[1]Funcex!$B$3:$B$259,0),MATCH($A382,[1]Funcex!$C$1:$EU$1,0))/1000000</f>
        <v>352.46461399999998</v>
      </c>
      <c r="I382" s="16">
        <f>INDEX([1]Funcex!$C$3:$EU$259,MATCH(I$12,[1]Funcex!$B$3:$B$259,0),MATCH($A382,[1]Funcex!$C$1:$EU$1,0))/1000000</f>
        <v>363.37391600000001</v>
      </c>
      <c r="J382" s="16">
        <f>INDEX([1]Funcex!$C$3:$EU$259,MATCH(J$12,[1]Funcex!$B$3:$B$259,0),MATCH($A382,[1]Funcex!$C$1:$EU$1,0))/1000000</f>
        <v>190.463852</v>
      </c>
      <c r="K382" s="16">
        <f>INDEX([1]Funcex!$C$3:$EU$259,MATCH(K$12,[1]Funcex!$B$3:$B$259,0),MATCH($A382,[1]Funcex!$C$1:$EU$1,0))/1000000</f>
        <v>240.43106800000001</v>
      </c>
      <c r="L382" s="16">
        <f>INDEX([1]Funcex!$C$3:$EU$259,MATCH(L$12,[1]Funcex!$B$3:$B$259,0),MATCH($A382,[1]Funcex!$C$1:$EU$1,0))/1000000</f>
        <v>978.45474100000001</v>
      </c>
      <c r="M382" s="16">
        <f>INDEX([1]Funcex!$C$3:$EU$259,MATCH(M$12,[1]Funcex!$B$3:$B$259,0),MATCH($A382,[1]Funcex!$C$1:$EU$1,0))/1000000</f>
        <v>90.094689000000002</v>
      </c>
      <c r="N382" s="16">
        <f>INDEX([1]Funcex!$C$3:$EU$259,MATCH(N$12,[1]Funcex!$B$3:$B$259,0),MATCH($A382,[1]Funcex!$C$1:$EU$1,0))/1000000</f>
        <v>133.769702</v>
      </c>
      <c r="O382" s="16">
        <f>INDEX([1]Funcex!$C$3:$EU$259,MATCH(O$12,[1]Funcex!$B$3:$B$259,0),MATCH($A382,[1]Funcex!$C$1:$EU$1,0))/1000000</f>
        <v>348.077742</v>
      </c>
      <c r="P382" s="16">
        <f>INDEX([1]Funcex!$C$3:$EU$259,MATCH(P$12,[1]Funcex!$B$3:$B$259,0),MATCH($A382,[1]Funcex!$C$1:$EU$1,0))/1000000</f>
        <v>1.8527009999999999</v>
      </c>
      <c r="Q382" s="16">
        <f>INDEX([1]Funcex!$C$3:$EU$259,MATCH(Q$12,[1]Funcex!$B$3:$B$259,0),MATCH($A382,[1]Funcex!$C$1:$EU$1,0))/1000000</f>
        <v>339.00958900000001</v>
      </c>
      <c r="R382" s="16">
        <f>INDEX([1]Funcex!$C$3:$EU$259,MATCH(R$12,[1]Funcex!$B$3:$B$259,0),MATCH($A382,[1]Funcex!$C$1:$EU$1,0))/1000000</f>
        <v>3435.2114759999999</v>
      </c>
      <c r="S382" s="16">
        <f>INDEX([1]Funcex!$C$3:$EU$259,MATCH(S$12,[1]Funcex!$B$3:$B$259,0),MATCH($A382,[1]Funcex!$C$1:$EU$1,0))/1000000</f>
        <v>435.23489000000001</v>
      </c>
      <c r="T382" s="16">
        <f>INDEX([1]Funcex!$C$3:$EU$259,MATCH(T$12,[1]Funcex!$B$3:$B$259,0),MATCH($A382,[1]Funcex!$C$1:$EU$1,0))/1000000</f>
        <v>187.257565</v>
      </c>
      <c r="U382" s="16">
        <f>INDEX([1]Funcex!$C$3:$EU$259,MATCH(U$12,[1]Funcex!$B$3:$B$259,0),MATCH($A382,[1]Funcex!$C$1:$EU$1,0))/1000000</f>
        <v>55.928421</v>
      </c>
      <c r="V382" s="16">
        <f>INDEX([1]Funcex!$C$3:$EU$259,MATCH(V$12,[1]Funcex!$B$3:$B$259,0),MATCH($A382,[1]Funcex!$C$1:$EU$1,0))/1000000</f>
        <v>74.569591000000003</v>
      </c>
      <c r="W382" s="16">
        <f>INDEX([1]Funcex!$C$3:$EU$259,MATCH(W$12,[1]Funcex!$B$3:$B$259,0),MATCH($A382,[1]Funcex!$C$1:$EU$1,0))/1000000</f>
        <v>332.050702</v>
      </c>
      <c r="X382" s="16">
        <f>INDEX([1]Funcex!$C$3:$EU$259,MATCH(X$12,[1]Funcex!$B$3:$B$259,0),MATCH($A382,[1]Funcex!$C$1:$EU$1,0))/1000000</f>
        <v>419.47601600000002</v>
      </c>
    </row>
    <row r="383" spans="1:24" x14ac:dyDescent="0.2">
      <c r="A383" s="21">
        <v>43770</v>
      </c>
      <c r="B383" s="16">
        <f>INDEX([1]Funcex!$C$3:$EU$259,MATCH(B$12,[1]Funcex!$B$3:$B$259,0),MATCH($A383,[1]Funcex!$C$1:$EU$1,0))/1000000</f>
        <v>2606.3478759999998</v>
      </c>
      <c r="C383" s="16">
        <f>INDEX([1]Funcex!$C$3:$EU$259,MATCH(C$12,[1]Funcex!$B$3:$B$259,0),MATCH($A383,[1]Funcex!$C$1:$EU$1,0))/1000000</f>
        <v>156.438863</v>
      </c>
      <c r="D383" s="16">
        <f>INDEX([1]Funcex!$C$3:$EU$259,MATCH(D$12,[1]Funcex!$B$3:$B$259,0),MATCH($A383,[1]Funcex!$C$1:$EU$1,0))/1000000</f>
        <v>293.69519500000001</v>
      </c>
      <c r="E383" s="16">
        <f>INDEX([1]Funcex!$C$3:$EU$259,MATCH(E$12,[1]Funcex!$B$3:$B$259,0),MATCH($A383,[1]Funcex!$C$1:$EU$1,0))/1000000</f>
        <v>791.45523000000003</v>
      </c>
      <c r="F383" s="16">
        <f>INDEX([1]Funcex!$C$3:$EU$259,MATCH(F$12,[1]Funcex!$B$3:$B$259,0),MATCH($A383,[1]Funcex!$C$1:$EU$1,0))/1000000</f>
        <v>145.735477</v>
      </c>
      <c r="G383" s="16">
        <f>INDEX([1]Funcex!$C$3:$EU$259,MATCH(G$12,[1]Funcex!$B$3:$B$259,0),MATCH($A383,[1]Funcex!$C$1:$EU$1,0))/1000000</f>
        <v>257.31855400000001</v>
      </c>
      <c r="H383" s="16">
        <f>INDEX([1]Funcex!$C$3:$EU$259,MATCH(H$12,[1]Funcex!$B$3:$B$259,0),MATCH($A383,[1]Funcex!$C$1:$EU$1,0))/1000000</f>
        <v>338.79702500000002</v>
      </c>
      <c r="I383" s="16">
        <f>INDEX([1]Funcex!$C$3:$EU$259,MATCH(I$12,[1]Funcex!$B$3:$B$259,0),MATCH($A383,[1]Funcex!$C$1:$EU$1,0))/1000000</f>
        <v>307.39878299999998</v>
      </c>
      <c r="J383" s="16">
        <f>INDEX([1]Funcex!$C$3:$EU$259,MATCH(J$12,[1]Funcex!$B$3:$B$259,0),MATCH($A383,[1]Funcex!$C$1:$EU$1,0))/1000000</f>
        <v>258.07133299999998</v>
      </c>
      <c r="K383" s="16">
        <f>INDEX([1]Funcex!$C$3:$EU$259,MATCH(K$12,[1]Funcex!$B$3:$B$259,0),MATCH($A383,[1]Funcex!$C$1:$EU$1,0))/1000000</f>
        <v>172.42164600000001</v>
      </c>
      <c r="L383" s="16">
        <f>INDEX([1]Funcex!$C$3:$EU$259,MATCH(L$12,[1]Funcex!$B$3:$B$259,0),MATCH($A383,[1]Funcex!$C$1:$EU$1,0))/1000000</f>
        <v>854.25459499999999</v>
      </c>
      <c r="M383" s="16">
        <f>INDEX([1]Funcex!$C$3:$EU$259,MATCH(M$12,[1]Funcex!$B$3:$B$259,0),MATCH($A383,[1]Funcex!$C$1:$EU$1,0))/1000000</f>
        <v>83.710487999999998</v>
      </c>
      <c r="N383" s="16">
        <f>INDEX([1]Funcex!$C$3:$EU$259,MATCH(N$12,[1]Funcex!$B$3:$B$259,0),MATCH($A383,[1]Funcex!$C$1:$EU$1,0))/1000000</f>
        <v>120.097561</v>
      </c>
      <c r="O383" s="16">
        <f>INDEX([1]Funcex!$C$3:$EU$259,MATCH(O$12,[1]Funcex!$B$3:$B$259,0),MATCH($A383,[1]Funcex!$C$1:$EU$1,0))/1000000</f>
        <v>233.346835</v>
      </c>
      <c r="P383" s="16">
        <f>INDEX([1]Funcex!$C$3:$EU$259,MATCH(P$12,[1]Funcex!$B$3:$B$259,0),MATCH($A383,[1]Funcex!$C$1:$EU$1,0))/1000000</f>
        <v>2.632387</v>
      </c>
      <c r="Q383" s="16">
        <f>INDEX([1]Funcex!$C$3:$EU$259,MATCH(Q$12,[1]Funcex!$B$3:$B$259,0),MATCH($A383,[1]Funcex!$C$1:$EU$1,0))/1000000</f>
        <v>295.47399999999999</v>
      </c>
      <c r="R383" s="16">
        <f>INDEX([1]Funcex!$C$3:$EU$259,MATCH(R$12,[1]Funcex!$B$3:$B$259,0),MATCH($A383,[1]Funcex!$C$1:$EU$1,0))/1000000</f>
        <v>2582.8637330000001</v>
      </c>
      <c r="S383" s="16">
        <f>INDEX([1]Funcex!$C$3:$EU$259,MATCH(S$12,[1]Funcex!$B$3:$B$259,0),MATCH($A383,[1]Funcex!$C$1:$EU$1,0))/1000000</f>
        <v>332.90301599999998</v>
      </c>
      <c r="T383" s="16">
        <f>INDEX([1]Funcex!$C$3:$EU$259,MATCH(T$12,[1]Funcex!$B$3:$B$259,0),MATCH($A383,[1]Funcex!$C$1:$EU$1,0))/1000000</f>
        <v>134.866703</v>
      </c>
      <c r="U383" s="16">
        <f>INDEX([1]Funcex!$C$3:$EU$259,MATCH(U$12,[1]Funcex!$B$3:$B$259,0),MATCH($A383,[1]Funcex!$C$1:$EU$1,0))/1000000</f>
        <v>50.748789000000002</v>
      </c>
      <c r="V383" s="16">
        <f>INDEX([1]Funcex!$C$3:$EU$259,MATCH(V$12,[1]Funcex!$B$3:$B$259,0),MATCH($A383,[1]Funcex!$C$1:$EU$1,0))/1000000</f>
        <v>39.934173000000001</v>
      </c>
      <c r="W383" s="16">
        <f>INDEX([1]Funcex!$C$3:$EU$259,MATCH(W$12,[1]Funcex!$B$3:$B$259,0),MATCH($A383,[1]Funcex!$C$1:$EU$1,0))/1000000</f>
        <v>355.03186899999997</v>
      </c>
      <c r="X383" s="16">
        <f>INDEX([1]Funcex!$C$3:$EU$259,MATCH(X$12,[1]Funcex!$B$3:$B$259,0),MATCH($A383,[1]Funcex!$C$1:$EU$1,0))/1000000</f>
        <v>403.03681899999998</v>
      </c>
    </row>
    <row r="384" spans="1:24" x14ac:dyDescent="0.2">
      <c r="A384" s="21">
        <v>43800</v>
      </c>
      <c r="B384" s="16">
        <f>INDEX([1]Funcex!$C$3:$EU$259,MATCH(B$12,[1]Funcex!$B$3:$B$259,0),MATCH($A384,[1]Funcex!$C$1:$EU$1,0))/1000000</f>
        <v>2119.4996649999998</v>
      </c>
      <c r="C384" s="16">
        <f>INDEX([1]Funcex!$C$3:$EU$259,MATCH(C$12,[1]Funcex!$B$3:$B$259,0),MATCH($A384,[1]Funcex!$C$1:$EU$1,0))/1000000</f>
        <v>120.766417</v>
      </c>
      <c r="D384" s="16">
        <f>INDEX([1]Funcex!$C$3:$EU$259,MATCH(D$12,[1]Funcex!$B$3:$B$259,0),MATCH($A384,[1]Funcex!$C$1:$EU$1,0))/1000000</f>
        <v>311.89115099999998</v>
      </c>
      <c r="E384" s="16">
        <f>INDEX([1]Funcex!$C$3:$EU$259,MATCH(E$12,[1]Funcex!$B$3:$B$259,0),MATCH($A384,[1]Funcex!$C$1:$EU$1,0))/1000000</f>
        <v>726.53072999999995</v>
      </c>
      <c r="F384" s="16">
        <f>INDEX([1]Funcex!$C$3:$EU$259,MATCH(F$12,[1]Funcex!$B$3:$B$259,0),MATCH($A384,[1]Funcex!$C$1:$EU$1,0))/1000000</f>
        <v>91.403934000000007</v>
      </c>
      <c r="G384" s="16">
        <f>INDEX([1]Funcex!$C$3:$EU$259,MATCH(G$12,[1]Funcex!$B$3:$B$259,0),MATCH($A384,[1]Funcex!$C$1:$EU$1,0))/1000000</f>
        <v>205.24782099999999</v>
      </c>
      <c r="H384" s="16">
        <f>INDEX([1]Funcex!$C$3:$EU$259,MATCH(H$12,[1]Funcex!$B$3:$B$259,0),MATCH($A384,[1]Funcex!$C$1:$EU$1,0))/1000000</f>
        <v>241.108092</v>
      </c>
      <c r="I384" s="16">
        <f>INDEX([1]Funcex!$C$3:$EU$259,MATCH(I$12,[1]Funcex!$B$3:$B$259,0),MATCH($A384,[1]Funcex!$C$1:$EU$1,0))/1000000</f>
        <v>301.38240200000001</v>
      </c>
      <c r="J384" s="16">
        <f>INDEX([1]Funcex!$C$3:$EU$259,MATCH(J$12,[1]Funcex!$B$3:$B$259,0),MATCH($A384,[1]Funcex!$C$1:$EU$1,0))/1000000</f>
        <v>223.146514</v>
      </c>
      <c r="K384" s="16">
        <f>INDEX([1]Funcex!$C$3:$EU$259,MATCH(K$12,[1]Funcex!$B$3:$B$259,0),MATCH($A384,[1]Funcex!$C$1:$EU$1,0))/1000000</f>
        <v>157.162634</v>
      </c>
      <c r="L384" s="16">
        <f>INDEX([1]Funcex!$C$3:$EU$259,MATCH(L$12,[1]Funcex!$B$3:$B$259,0),MATCH($A384,[1]Funcex!$C$1:$EU$1,0))/1000000</f>
        <v>904.87422500000002</v>
      </c>
      <c r="M384" s="16">
        <f>INDEX([1]Funcex!$C$3:$EU$259,MATCH(M$12,[1]Funcex!$B$3:$B$259,0),MATCH($A384,[1]Funcex!$C$1:$EU$1,0))/1000000</f>
        <v>84.038641999999996</v>
      </c>
      <c r="N384" s="16">
        <f>INDEX([1]Funcex!$C$3:$EU$259,MATCH(N$12,[1]Funcex!$B$3:$B$259,0),MATCH($A384,[1]Funcex!$C$1:$EU$1,0))/1000000</f>
        <v>98.291031000000004</v>
      </c>
      <c r="O384" s="16">
        <f>INDEX([1]Funcex!$C$3:$EU$259,MATCH(O$12,[1]Funcex!$B$3:$B$259,0),MATCH($A384,[1]Funcex!$C$1:$EU$1,0))/1000000</f>
        <v>247.14091300000001</v>
      </c>
      <c r="P384" s="16">
        <f>INDEX([1]Funcex!$C$3:$EU$259,MATCH(P$12,[1]Funcex!$B$3:$B$259,0),MATCH($A384,[1]Funcex!$C$1:$EU$1,0))/1000000</f>
        <v>5.009957</v>
      </c>
      <c r="Q384" s="16">
        <f>INDEX([1]Funcex!$C$3:$EU$259,MATCH(Q$12,[1]Funcex!$B$3:$B$259,0),MATCH($A384,[1]Funcex!$C$1:$EU$1,0))/1000000</f>
        <v>264.08966900000001</v>
      </c>
      <c r="R384" s="16">
        <f>INDEX([1]Funcex!$C$3:$EU$259,MATCH(R$12,[1]Funcex!$B$3:$B$259,0),MATCH($A384,[1]Funcex!$C$1:$EU$1,0))/1000000</f>
        <v>2608.262917</v>
      </c>
      <c r="S384" s="16">
        <f>INDEX([1]Funcex!$C$3:$EU$259,MATCH(S$12,[1]Funcex!$B$3:$B$259,0),MATCH($A384,[1]Funcex!$C$1:$EU$1,0))/1000000</f>
        <v>266.94250099999999</v>
      </c>
      <c r="T384" s="16">
        <f>INDEX([1]Funcex!$C$3:$EU$259,MATCH(T$12,[1]Funcex!$B$3:$B$259,0),MATCH($A384,[1]Funcex!$C$1:$EU$1,0))/1000000</f>
        <v>148.450535</v>
      </c>
      <c r="U384" s="16">
        <f>INDEX([1]Funcex!$C$3:$EU$259,MATCH(U$12,[1]Funcex!$B$3:$B$259,0),MATCH($A384,[1]Funcex!$C$1:$EU$1,0))/1000000</f>
        <v>48.392926000000003</v>
      </c>
      <c r="V384" s="16">
        <f>INDEX([1]Funcex!$C$3:$EU$259,MATCH(V$12,[1]Funcex!$B$3:$B$259,0),MATCH($A384,[1]Funcex!$C$1:$EU$1,0))/1000000</f>
        <v>66.160920000000004</v>
      </c>
      <c r="W384" s="16">
        <f>INDEX([1]Funcex!$C$3:$EU$259,MATCH(W$12,[1]Funcex!$B$3:$B$259,0),MATCH($A384,[1]Funcex!$C$1:$EU$1,0))/1000000</f>
        <v>235.33532500000001</v>
      </c>
      <c r="X384" s="16">
        <f>INDEX([1]Funcex!$C$3:$EU$259,MATCH(X$12,[1]Funcex!$B$3:$B$259,0),MATCH($A384,[1]Funcex!$C$1:$EU$1,0))/1000000</f>
        <v>314.368809</v>
      </c>
    </row>
    <row r="385" spans="1:24" x14ac:dyDescent="0.2">
      <c r="A385" s="21">
        <v>43831</v>
      </c>
      <c r="B385" s="16">
        <f>INDEX([1]Funcex!$C$3:$EW$259,MATCH(B$12,[1]Funcex!$B$3:$B$259,0),MATCH($A385,[1]Funcex!$C$1:$EW$1,0))/1000000</f>
        <v>2465.133151</v>
      </c>
      <c r="C385" s="16">
        <f>INDEX([1]Funcex!$C$3:$EW$259,MATCH(C$12,[1]Funcex!$B$3:$B$259,0),MATCH($A385,[1]Funcex!$C$1:$EW$1,0))/1000000</f>
        <v>131.57855699999999</v>
      </c>
      <c r="D385" s="16">
        <f>INDEX([1]Funcex!$C$3:$EW$259,MATCH(D$12,[1]Funcex!$B$3:$B$259,0),MATCH($A385,[1]Funcex!$C$1:$EW$1,0))/1000000</f>
        <v>361.21282500000001</v>
      </c>
      <c r="E385" s="16">
        <f>INDEX([1]Funcex!$C$3:$EW$259,MATCH(E$12,[1]Funcex!$B$3:$B$259,0),MATCH($A385,[1]Funcex!$C$1:$EW$1,0))/1000000</f>
        <v>1017.411005</v>
      </c>
      <c r="F385" s="16">
        <f>INDEX([1]Funcex!$C$3:$EW$259,MATCH(F$12,[1]Funcex!$B$3:$B$259,0),MATCH($A385,[1]Funcex!$C$1:$EW$1,0))/1000000</f>
        <v>127.313517</v>
      </c>
      <c r="G385" s="16">
        <f>INDEX([1]Funcex!$C$3:$EW$259,MATCH(G$12,[1]Funcex!$B$3:$B$259,0),MATCH($A385,[1]Funcex!$C$1:$EW$1,0))/1000000</f>
        <v>235.86515199999999</v>
      </c>
      <c r="H385" s="16">
        <f>INDEX([1]Funcex!$C$3:$EW$259,MATCH(H$12,[1]Funcex!$B$3:$B$259,0),MATCH($A385,[1]Funcex!$C$1:$EW$1,0))/1000000</f>
        <v>258.22263199999998</v>
      </c>
      <c r="I385" s="16">
        <f>INDEX([1]Funcex!$C$3:$EW$259,MATCH(I$12,[1]Funcex!$B$3:$B$259,0),MATCH($A385,[1]Funcex!$C$1:$EW$1,0))/1000000</f>
        <v>359.54509999999999</v>
      </c>
      <c r="J385" s="16">
        <f>INDEX([1]Funcex!$C$3:$EW$259,MATCH(J$12,[1]Funcex!$B$3:$B$259,0),MATCH($A385,[1]Funcex!$C$1:$EW$1,0))/1000000</f>
        <v>148.641831</v>
      </c>
      <c r="K385" s="16">
        <f>INDEX([1]Funcex!$C$3:$EW$259,MATCH(K$12,[1]Funcex!$B$3:$B$259,0),MATCH($A385,[1]Funcex!$C$1:$EW$1,0))/1000000</f>
        <v>196.64258599999999</v>
      </c>
      <c r="L385" s="16">
        <f>INDEX([1]Funcex!$C$3:$EW$259,MATCH(L$12,[1]Funcex!$B$3:$B$259,0),MATCH($A385,[1]Funcex!$C$1:$EW$1,0))/1000000</f>
        <v>661.14503400000001</v>
      </c>
      <c r="M385" s="16">
        <f>INDEX([1]Funcex!$C$3:$EW$259,MATCH(M$12,[1]Funcex!$B$3:$B$259,0),MATCH($A385,[1]Funcex!$C$1:$EW$1,0))/1000000</f>
        <v>94.400554999999997</v>
      </c>
      <c r="N385" s="16">
        <f>INDEX([1]Funcex!$C$3:$EW$259,MATCH(N$12,[1]Funcex!$B$3:$B$259,0),MATCH($A385,[1]Funcex!$C$1:$EW$1,0))/1000000</f>
        <v>115.647244</v>
      </c>
      <c r="O385" s="16">
        <f>INDEX([1]Funcex!$C$3:$EW$259,MATCH(O$12,[1]Funcex!$B$3:$B$259,0),MATCH($A385,[1]Funcex!$C$1:$EW$1,0))/1000000</f>
        <v>231.86532399999999</v>
      </c>
      <c r="P385" s="16">
        <f>INDEX([1]Funcex!$C$3:$EW$259,MATCH(P$12,[1]Funcex!$B$3:$B$259,0),MATCH($A385,[1]Funcex!$C$1:$EW$1,0))/1000000</f>
        <v>1.66357</v>
      </c>
      <c r="Q385" s="16">
        <f>INDEX([1]Funcex!$C$3:$EW$259,MATCH(Q$12,[1]Funcex!$B$3:$B$259,0),MATCH($A385,[1]Funcex!$C$1:$EW$1,0))/1000000</f>
        <v>353.84240299999999</v>
      </c>
      <c r="R385" s="16">
        <f>INDEX([1]Funcex!$C$3:$EW$259,MATCH(R$12,[1]Funcex!$B$3:$B$259,0),MATCH($A385,[1]Funcex!$C$1:$EW$1,0))/1000000</f>
        <v>5059.5535330000002</v>
      </c>
      <c r="S385" s="16">
        <f>INDEX([1]Funcex!$C$3:$EW$259,MATCH(S$12,[1]Funcex!$B$3:$B$259,0),MATCH($A385,[1]Funcex!$C$1:$EW$1,0))/1000000</f>
        <v>385.72279300000002</v>
      </c>
      <c r="T385" s="16">
        <f>INDEX([1]Funcex!$C$3:$EW$259,MATCH(T$12,[1]Funcex!$B$3:$B$259,0),MATCH($A385,[1]Funcex!$C$1:$EW$1,0))/1000000</f>
        <v>194.724547</v>
      </c>
      <c r="U385" s="16">
        <f>INDEX([1]Funcex!$C$3:$EW$259,MATCH(U$12,[1]Funcex!$B$3:$B$259,0),MATCH($A385,[1]Funcex!$C$1:$EW$1,0))/1000000</f>
        <v>92.092671999999993</v>
      </c>
      <c r="V385" s="16">
        <f>INDEX([1]Funcex!$C$3:$EW$259,MATCH(V$12,[1]Funcex!$B$3:$B$259,0),MATCH($A385,[1]Funcex!$C$1:$EW$1,0))/1000000</f>
        <v>73.751766000000003</v>
      </c>
      <c r="W385" s="16">
        <f>INDEX([1]Funcex!$C$3:$EW$259,MATCH(W$12,[1]Funcex!$B$3:$B$259,0),MATCH($A385,[1]Funcex!$C$1:$EW$1,0))/1000000</f>
        <v>189.95686900000001</v>
      </c>
      <c r="X385" s="16">
        <f>INDEX([1]Funcex!$C$3:$EW$259,MATCH(X$12,[1]Funcex!$B$3:$B$259,0),MATCH($A385,[1]Funcex!$C$1:$EW$1,0))/1000000</f>
        <v>446.22364299999998</v>
      </c>
    </row>
    <row r="386" spans="1:24" x14ac:dyDescent="0.2">
      <c r="A386" s="21">
        <v>43862</v>
      </c>
      <c r="B386" s="16">
        <f>INDEX([1]Funcex!$C$3:$EW$259,MATCH(B$12,[1]Funcex!$B$3:$B$259,0),MATCH($A386,[1]Funcex!$C$1:$EW$1,0))/1000000</f>
        <v>3325.6417980000001</v>
      </c>
      <c r="C386" s="16">
        <f>INDEX([1]Funcex!$C$3:$EW$259,MATCH(C$12,[1]Funcex!$B$3:$B$259,0),MATCH($A386,[1]Funcex!$C$1:$EW$1,0))/1000000</f>
        <v>82.319885999999997</v>
      </c>
      <c r="D386" s="16">
        <f>INDEX([1]Funcex!$C$3:$EW$259,MATCH(D$12,[1]Funcex!$B$3:$B$259,0),MATCH($A386,[1]Funcex!$C$1:$EW$1,0))/1000000</f>
        <v>224.151961</v>
      </c>
      <c r="E386" s="16">
        <f>INDEX([1]Funcex!$C$3:$EW$259,MATCH(E$12,[1]Funcex!$B$3:$B$259,0),MATCH($A386,[1]Funcex!$C$1:$EW$1,0))/1000000</f>
        <v>651.77534600000001</v>
      </c>
      <c r="F386" s="16">
        <f>INDEX([1]Funcex!$C$3:$EW$259,MATCH(F$12,[1]Funcex!$B$3:$B$259,0),MATCH($A386,[1]Funcex!$C$1:$EW$1,0))/1000000</f>
        <v>90.140917000000002</v>
      </c>
      <c r="G386" s="16">
        <f>INDEX([1]Funcex!$C$3:$EW$259,MATCH(G$12,[1]Funcex!$B$3:$B$259,0),MATCH($A386,[1]Funcex!$C$1:$EW$1,0))/1000000</f>
        <v>182.72372100000001</v>
      </c>
      <c r="H386" s="16">
        <f>INDEX([1]Funcex!$C$3:$EW$259,MATCH(H$12,[1]Funcex!$B$3:$B$259,0),MATCH($A386,[1]Funcex!$C$1:$EW$1,0))/1000000</f>
        <v>236.56946600000001</v>
      </c>
      <c r="I386" s="16">
        <f>INDEX([1]Funcex!$C$3:$EW$259,MATCH(I$12,[1]Funcex!$B$3:$B$259,0),MATCH($A386,[1]Funcex!$C$1:$EW$1,0))/1000000</f>
        <v>270.995116</v>
      </c>
      <c r="J386" s="16">
        <f>INDEX([1]Funcex!$C$3:$EW$259,MATCH(J$12,[1]Funcex!$B$3:$B$259,0),MATCH($A386,[1]Funcex!$C$1:$EW$1,0))/1000000</f>
        <v>111.712794</v>
      </c>
      <c r="K386" s="16">
        <f>INDEX([1]Funcex!$C$3:$EW$259,MATCH(K$12,[1]Funcex!$B$3:$B$259,0),MATCH($A386,[1]Funcex!$C$1:$EW$1,0))/1000000</f>
        <v>265.05670600000002</v>
      </c>
      <c r="L386" s="16">
        <f>INDEX([1]Funcex!$C$3:$EW$259,MATCH(L$12,[1]Funcex!$B$3:$B$259,0),MATCH($A386,[1]Funcex!$C$1:$EW$1,0))/1000000</f>
        <v>757.41189899999995</v>
      </c>
      <c r="M386" s="16">
        <f>INDEX([1]Funcex!$C$3:$EW$259,MATCH(M$12,[1]Funcex!$B$3:$B$259,0),MATCH($A386,[1]Funcex!$C$1:$EW$1,0))/1000000</f>
        <v>79.927227000000002</v>
      </c>
      <c r="N386" s="16">
        <f>INDEX([1]Funcex!$C$3:$EW$259,MATCH(N$12,[1]Funcex!$B$3:$B$259,0),MATCH($A386,[1]Funcex!$C$1:$EW$1,0))/1000000</f>
        <v>123.02991</v>
      </c>
      <c r="O386" s="16">
        <f>INDEX([1]Funcex!$C$3:$EW$259,MATCH(O$12,[1]Funcex!$B$3:$B$259,0),MATCH($A386,[1]Funcex!$C$1:$EW$1,0))/1000000</f>
        <v>292.51509099999998</v>
      </c>
      <c r="P386" s="16">
        <f>INDEX([1]Funcex!$C$3:$EW$259,MATCH(P$12,[1]Funcex!$B$3:$B$259,0),MATCH($A386,[1]Funcex!$C$1:$EW$1,0))/1000000</f>
        <v>2.5938530000000002</v>
      </c>
      <c r="Q386" s="16">
        <f>INDEX([1]Funcex!$C$3:$EW$259,MATCH(Q$12,[1]Funcex!$B$3:$B$259,0),MATCH($A386,[1]Funcex!$C$1:$EW$1,0))/1000000</f>
        <v>216.51049599999999</v>
      </c>
      <c r="R386" s="16">
        <f>INDEX([1]Funcex!$C$3:$EW$259,MATCH(R$12,[1]Funcex!$B$3:$B$259,0),MATCH($A386,[1]Funcex!$C$1:$EW$1,0))/1000000</f>
        <v>2367.494929</v>
      </c>
      <c r="S386" s="16">
        <f>INDEX([1]Funcex!$C$3:$EW$259,MATCH(S$12,[1]Funcex!$B$3:$B$259,0),MATCH($A386,[1]Funcex!$C$1:$EW$1,0))/1000000</f>
        <v>282.12080200000003</v>
      </c>
      <c r="T386" s="16">
        <f>INDEX([1]Funcex!$C$3:$EW$259,MATCH(T$12,[1]Funcex!$B$3:$B$259,0),MATCH($A386,[1]Funcex!$C$1:$EW$1,0))/1000000</f>
        <v>134.17563000000001</v>
      </c>
      <c r="U386" s="16">
        <f>INDEX([1]Funcex!$C$3:$EW$259,MATCH(U$12,[1]Funcex!$B$3:$B$259,0),MATCH($A386,[1]Funcex!$C$1:$EW$1,0))/1000000</f>
        <v>47.875615000000003</v>
      </c>
      <c r="V386" s="16">
        <f>INDEX([1]Funcex!$C$3:$EW$259,MATCH(V$12,[1]Funcex!$B$3:$B$259,0),MATCH($A386,[1]Funcex!$C$1:$EW$1,0))/1000000</f>
        <v>33.722211000000001</v>
      </c>
      <c r="W386" s="16">
        <f>INDEX([1]Funcex!$C$3:$EW$259,MATCH(W$12,[1]Funcex!$B$3:$B$259,0),MATCH($A386,[1]Funcex!$C$1:$EW$1,0))/1000000</f>
        <v>160.509536</v>
      </c>
      <c r="X386" s="16">
        <f>INDEX([1]Funcex!$C$3:$EW$259,MATCH(X$12,[1]Funcex!$B$3:$B$259,0),MATCH($A386,[1]Funcex!$C$1:$EW$1,0))/1000000</f>
        <v>335.55462599999998</v>
      </c>
    </row>
    <row r="387" spans="1:24" x14ac:dyDescent="0.2">
      <c r="A387" s="21">
        <v>43891</v>
      </c>
      <c r="B387" s="16">
        <f>INDEX([1]Funcex!$C$3:$EW$259,MATCH(B$12,[1]Funcex!$B$3:$B$259,0),MATCH($A387,[1]Funcex!$C$1:$EW$1,0))/1000000</f>
        <v>2182.0288249999999</v>
      </c>
      <c r="C387" s="16">
        <f>INDEX([1]Funcex!$C$3:$EW$259,MATCH(C$12,[1]Funcex!$B$3:$B$259,0),MATCH($A387,[1]Funcex!$C$1:$EW$1,0))/1000000</f>
        <v>183.58453700000001</v>
      </c>
      <c r="D387" s="16">
        <f>INDEX([1]Funcex!$C$3:$EW$259,MATCH(D$12,[1]Funcex!$B$3:$B$259,0),MATCH($A387,[1]Funcex!$C$1:$EW$1,0))/1000000</f>
        <v>290.05557399999998</v>
      </c>
      <c r="E387" s="16">
        <f>INDEX([1]Funcex!$C$3:$EW$259,MATCH(E$12,[1]Funcex!$B$3:$B$259,0),MATCH($A387,[1]Funcex!$C$1:$EW$1,0))/1000000</f>
        <v>845.98652400000003</v>
      </c>
      <c r="F387" s="16">
        <f>INDEX([1]Funcex!$C$3:$EW$259,MATCH(F$12,[1]Funcex!$B$3:$B$259,0),MATCH($A387,[1]Funcex!$C$1:$EW$1,0))/1000000</f>
        <v>121.330459</v>
      </c>
      <c r="G387" s="16">
        <f>INDEX([1]Funcex!$C$3:$EW$259,MATCH(G$12,[1]Funcex!$B$3:$B$259,0),MATCH($A387,[1]Funcex!$C$1:$EW$1,0))/1000000</f>
        <v>241.81334799999999</v>
      </c>
      <c r="H387" s="16">
        <f>INDEX([1]Funcex!$C$3:$EW$259,MATCH(H$12,[1]Funcex!$B$3:$B$259,0),MATCH($A387,[1]Funcex!$C$1:$EW$1,0))/1000000</f>
        <v>301.15641699999998</v>
      </c>
      <c r="I387" s="16">
        <f>INDEX([1]Funcex!$C$3:$EW$259,MATCH(I$12,[1]Funcex!$B$3:$B$259,0),MATCH($A387,[1]Funcex!$C$1:$EW$1,0))/1000000</f>
        <v>283.303855</v>
      </c>
      <c r="J387" s="16">
        <f>INDEX([1]Funcex!$C$3:$EW$259,MATCH(J$12,[1]Funcex!$B$3:$B$259,0),MATCH($A387,[1]Funcex!$C$1:$EW$1,0))/1000000</f>
        <v>106.54502599999999</v>
      </c>
      <c r="K387" s="16">
        <f>INDEX([1]Funcex!$C$3:$EW$259,MATCH(K$12,[1]Funcex!$B$3:$B$259,0),MATCH($A387,[1]Funcex!$C$1:$EW$1,0))/1000000</f>
        <v>218.765129</v>
      </c>
      <c r="L387" s="16">
        <f>INDEX([1]Funcex!$C$3:$EW$259,MATCH(L$12,[1]Funcex!$B$3:$B$259,0),MATCH($A387,[1]Funcex!$C$1:$EW$1,0))/1000000</f>
        <v>817.45704799999999</v>
      </c>
      <c r="M387" s="16">
        <f>INDEX([1]Funcex!$C$3:$EW$259,MATCH(M$12,[1]Funcex!$B$3:$B$259,0),MATCH($A387,[1]Funcex!$C$1:$EW$1,0))/1000000</f>
        <v>79.806618</v>
      </c>
      <c r="N387" s="16">
        <f>INDEX([1]Funcex!$C$3:$EW$259,MATCH(N$12,[1]Funcex!$B$3:$B$259,0),MATCH($A387,[1]Funcex!$C$1:$EW$1,0))/1000000</f>
        <v>103.494269</v>
      </c>
      <c r="O387" s="16">
        <f>INDEX([1]Funcex!$C$3:$EW$259,MATCH(O$12,[1]Funcex!$B$3:$B$259,0),MATCH($A387,[1]Funcex!$C$1:$EW$1,0))/1000000</f>
        <v>258.94319899999999</v>
      </c>
      <c r="P387" s="16">
        <f>INDEX([1]Funcex!$C$3:$EW$259,MATCH(P$12,[1]Funcex!$B$3:$B$259,0),MATCH($A387,[1]Funcex!$C$1:$EW$1,0))/1000000</f>
        <v>5.1778149999999998</v>
      </c>
      <c r="Q387" s="16">
        <f>INDEX([1]Funcex!$C$3:$EW$259,MATCH(Q$12,[1]Funcex!$B$3:$B$259,0),MATCH($A387,[1]Funcex!$C$1:$EW$1,0))/1000000</f>
        <v>578.33274900000004</v>
      </c>
      <c r="R387" s="16">
        <f>INDEX([1]Funcex!$C$3:$EW$259,MATCH(R$12,[1]Funcex!$B$3:$B$259,0),MATCH($A387,[1]Funcex!$C$1:$EW$1,0))/1000000</f>
        <v>2400.124562</v>
      </c>
      <c r="S387" s="16">
        <f>INDEX([1]Funcex!$C$3:$EW$259,MATCH(S$12,[1]Funcex!$B$3:$B$259,0),MATCH($A387,[1]Funcex!$C$1:$EW$1,0))/1000000</f>
        <v>294.53087900000003</v>
      </c>
      <c r="T387" s="16">
        <f>INDEX([1]Funcex!$C$3:$EW$259,MATCH(T$12,[1]Funcex!$B$3:$B$259,0),MATCH($A387,[1]Funcex!$C$1:$EW$1,0))/1000000</f>
        <v>166.022637</v>
      </c>
      <c r="U387" s="16">
        <f>INDEX([1]Funcex!$C$3:$EW$259,MATCH(U$12,[1]Funcex!$B$3:$B$259,0),MATCH($A387,[1]Funcex!$C$1:$EW$1,0))/1000000</f>
        <v>63.231369999999998</v>
      </c>
      <c r="V387" s="16">
        <f>INDEX([1]Funcex!$C$3:$EW$259,MATCH(V$12,[1]Funcex!$B$3:$B$259,0),MATCH($A387,[1]Funcex!$C$1:$EW$1,0))/1000000</f>
        <v>42.399206999999997</v>
      </c>
      <c r="W387" s="16">
        <f>INDEX([1]Funcex!$C$3:$EW$259,MATCH(W$12,[1]Funcex!$B$3:$B$259,0),MATCH($A387,[1]Funcex!$C$1:$EW$1,0))/1000000</f>
        <v>234.963627</v>
      </c>
      <c r="X387" s="16">
        <f>INDEX([1]Funcex!$C$3:$EW$259,MATCH(X$12,[1]Funcex!$B$3:$B$259,0),MATCH($A387,[1]Funcex!$C$1:$EW$1,0))/1000000</f>
        <v>348.04863799999998</v>
      </c>
    </row>
    <row r="388" spans="1:24" x14ac:dyDescent="0.2">
      <c r="A388" s="21">
        <v>43922</v>
      </c>
      <c r="B388" s="16">
        <f>INDEX([1]Funcex!$C$3:$EW$259,MATCH(B$12,[1]Funcex!$B$3:$B$259,0),MATCH($A388,[1]Funcex!$C$1:$EW$1,0))/1000000</f>
        <v>2042.4490659999999</v>
      </c>
      <c r="C388" s="16">
        <f>INDEX([1]Funcex!$C$3:$EW$259,MATCH(C$12,[1]Funcex!$B$3:$B$259,0),MATCH($A388,[1]Funcex!$C$1:$EW$1,0))/1000000</f>
        <v>150.04240100000001</v>
      </c>
      <c r="D388" s="16">
        <f>INDEX([1]Funcex!$C$3:$EW$259,MATCH(D$12,[1]Funcex!$B$3:$B$259,0),MATCH($A388,[1]Funcex!$C$1:$EW$1,0))/1000000</f>
        <v>262.97004800000002</v>
      </c>
      <c r="E388" s="16">
        <f>INDEX([1]Funcex!$C$3:$EW$259,MATCH(E$12,[1]Funcex!$B$3:$B$259,0),MATCH($A388,[1]Funcex!$C$1:$EW$1,0))/1000000</f>
        <v>726.27671199999997</v>
      </c>
      <c r="F388" s="16">
        <f>INDEX([1]Funcex!$C$3:$EW$259,MATCH(F$12,[1]Funcex!$B$3:$B$259,0),MATCH($A388,[1]Funcex!$C$1:$EW$1,0))/1000000</f>
        <v>111.401027</v>
      </c>
      <c r="G388" s="16">
        <f>INDEX([1]Funcex!$C$3:$EW$259,MATCH(G$12,[1]Funcex!$B$3:$B$259,0),MATCH($A388,[1]Funcex!$C$1:$EW$1,0))/1000000</f>
        <v>185.207886</v>
      </c>
      <c r="H388" s="16">
        <f>INDEX([1]Funcex!$C$3:$EW$259,MATCH(H$12,[1]Funcex!$B$3:$B$259,0),MATCH($A388,[1]Funcex!$C$1:$EW$1,0))/1000000</f>
        <v>232.83414099999999</v>
      </c>
      <c r="I388" s="16">
        <f>INDEX([1]Funcex!$C$3:$EW$259,MATCH(I$12,[1]Funcex!$B$3:$B$259,0),MATCH($A388,[1]Funcex!$C$1:$EW$1,0))/1000000</f>
        <v>260.62981600000001</v>
      </c>
      <c r="J388" s="16">
        <f>INDEX([1]Funcex!$C$3:$EW$259,MATCH(J$12,[1]Funcex!$B$3:$B$259,0),MATCH($A388,[1]Funcex!$C$1:$EW$1,0))/1000000</f>
        <v>102.519251</v>
      </c>
      <c r="K388" s="16">
        <f>INDEX([1]Funcex!$C$3:$EW$259,MATCH(K$12,[1]Funcex!$B$3:$B$259,0),MATCH($A388,[1]Funcex!$C$1:$EW$1,0))/1000000</f>
        <v>108.68710400000001</v>
      </c>
      <c r="L388" s="16">
        <f>INDEX([1]Funcex!$C$3:$EW$259,MATCH(L$12,[1]Funcex!$B$3:$B$259,0),MATCH($A388,[1]Funcex!$C$1:$EW$1,0))/1000000</f>
        <v>538.93136200000004</v>
      </c>
      <c r="M388" s="16">
        <f>INDEX([1]Funcex!$C$3:$EW$259,MATCH(M$12,[1]Funcex!$B$3:$B$259,0),MATCH($A388,[1]Funcex!$C$1:$EW$1,0))/1000000</f>
        <v>50.776614000000002</v>
      </c>
      <c r="N388" s="16">
        <f>INDEX([1]Funcex!$C$3:$EW$259,MATCH(N$12,[1]Funcex!$B$3:$B$259,0),MATCH($A388,[1]Funcex!$C$1:$EW$1,0))/1000000</f>
        <v>62.876012000000003</v>
      </c>
      <c r="O388" s="16">
        <f>INDEX([1]Funcex!$C$3:$EW$259,MATCH(O$12,[1]Funcex!$B$3:$B$259,0),MATCH($A388,[1]Funcex!$C$1:$EW$1,0))/1000000</f>
        <v>196.765005</v>
      </c>
      <c r="P388" s="16">
        <f>INDEX([1]Funcex!$C$3:$EW$259,MATCH(P$12,[1]Funcex!$B$3:$B$259,0),MATCH($A388,[1]Funcex!$C$1:$EW$1,0))/1000000</f>
        <v>1.614609</v>
      </c>
      <c r="Q388" s="16">
        <f>INDEX([1]Funcex!$C$3:$EW$259,MATCH(Q$12,[1]Funcex!$B$3:$B$259,0),MATCH($A388,[1]Funcex!$C$1:$EW$1,0))/1000000</f>
        <v>280.17157800000001</v>
      </c>
      <c r="R388" s="16">
        <f>INDEX([1]Funcex!$C$3:$EW$259,MATCH(R$12,[1]Funcex!$B$3:$B$259,0),MATCH($A388,[1]Funcex!$C$1:$EW$1,0))/1000000</f>
        <v>2024.7732779999999</v>
      </c>
      <c r="S388" s="16">
        <f>INDEX([1]Funcex!$C$3:$EW$259,MATCH(S$12,[1]Funcex!$B$3:$B$259,0),MATCH($A388,[1]Funcex!$C$1:$EW$1,0))/1000000</f>
        <v>258.21448099999998</v>
      </c>
      <c r="T388" s="16">
        <f>INDEX([1]Funcex!$C$3:$EW$259,MATCH(T$12,[1]Funcex!$B$3:$B$259,0),MATCH($A388,[1]Funcex!$C$1:$EW$1,0))/1000000</f>
        <v>145.785471</v>
      </c>
      <c r="U388" s="16">
        <f>INDEX([1]Funcex!$C$3:$EW$259,MATCH(U$12,[1]Funcex!$B$3:$B$259,0),MATCH($A388,[1]Funcex!$C$1:$EW$1,0))/1000000</f>
        <v>36.731428999999999</v>
      </c>
      <c r="V388" s="16">
        <f>INDEX([1]Funcex!$C$3:$EW$259,MATCH(V$12,[1]Funcex!$B$3:$B$259,0),MATCH($A388,[1]Funcex!$C$1:$EW$1,0))/1000000</f>
        <v>60.833855</v>
      </c>
      <c r="W388" s="16">
        <f>INDEX([1]Funcex!$C$3:$EW$259,MATCH(W$12,[1]Funcex!$B$3:$B$259,0),MATCH($A388,[1]Funcex!$C$1:$EW$1,0))/1000000</f>
        <v>209.02580599999999</v>
      </c>
      <c r="X388" s="16">
        <f>INDEX([1]Funcex!$C$3:$EW$259,MATCH(X$12,[1]Funcex!$B$3:$B$259,0),MATCH($A388,[1]Funcex!$C$1:$EW$1,0))/1000000</f>
        <v>261.906679</v>
      </c>
    </row>
    <row r="389" spans="1:24" x14ac:dyDescent="0.2">
      <c r="A389" s="21">
        <v>43952</v>
      </c>
      <c r="B389" s="16">
        <f>INDEX([1]Funcex!$C$3:$EW$259,MATCH(B$12,[1]Funcex!$B$3:$B$259,0),MATCH($A389,[1]Funcex!$C$1:$EW$1,0))/1000000</f>
        <v>1555.1485250000001</v>
      </c>
      <c r="C389" s="16">
        <f>INDEX([1]Funcex!$C$3:$EW$259,MATCH(C$12,[1]Funcex!$B$3:$B$259,0),MATCH($A389,[1]Funcex!$C$1:$EW$1,0))/1000000</f>
        <v>152.638915</v>
      </c>
      <c r="D389" s="16">
        <f>INDEX([1]Funcex!$C$3:$EW$259,MATCH(D$12,[1]Funcex!$B$3:$B$259,0),MATCH($A389,[1]Funcex!$C$1:$EW$1,0))/1000000</f>
        <v>225.172583</v>
      </c>
      <c r="E389" s="16">
        <f>INDEX([1]Funcex!$C$3:$EW$259,MATCH(E$12,[1]Funcex!$B$3:$B$259,0),MATCH($A389,[1]Funcex!$C$1:$EW$1,0))/1000000</f>
        <v>613.04620199999999</v>
      </c>
      <c r="F389" s="16">
        <f>INDEX([1]Funcex!$C$3:$EW$259,MATCH(F$12,[1]Funcex!$B$3:$B$259,0),MATCH($A389,[1]Funcex!$C$1:$EW$1,0))/1000000</f>
        <v>84.952292999999997</v>
      </c>
      <c r="G389" s="16">
        <f>INDEX([1]Funcex!$C$3:$EW$259,MATCH(G$12,[1]Funcex!$B$3:$B$259,0),MATCH($A389,[1]Funcex!$C$1:$EW$1,0))/1000000</f>
        <v>179.707244</v>
      </c>
      <c r="H389" s="16">
        <f>INDEX([1]Funcex!$C$3:$EW$259,MATCH(H$12,[1]Funcex!$B$3:$B$259,0),MATCH($A389,[1]Funcex!$C$1:$EW$1,0))/1000000</f>
        <v>290.07690400000001</v>
      </c>
      <c r="I389" s="16">
        <f>INDEX([1]Funcex!$C$3:$EW$259,MATCH(I$12,[1]Funcex!$B$3:$B$259,0),MATCH($A389,[1]Funcex!$C$1:$EW$1,0))/1000000</f>
        <v>223.657264</v>
      </c>
      <c r="J389" s="16">
        <f>INDEX([1]Funcex!$C$3:$EW$259,MATCH(J$12,[1]Funcex!$B$3:$B$259,0),MATCH($A389,[1]Funcex!$C$1:$EW$1,0))/1000000</f>
        <v>86.998096000000004</v>
      </c>
      <c r="K389" s="16">
        <f>INDEX([1]Funcex!$C$3:$EW$259,MATCH(K$12,[1]Funcex!$B$3:$B$259,0),MATCH($A389,[1]Funcex!$C$1:$EW$1,0))/1000000</f>
        <v>164.12580199999999</v>
      </c>
      <c r="L389" s="16">
        <f>INDEX([1]Funcex!$C$3:$EW$259,MATCH(L$12,[1]Funcex!$B$3:$B$259,0),MATCH($A389,[1]Funcex!$C$1:$EW$1,0))/1000000</f>
        <v>396.88798100000002</v>
      </c>
      <c r="M389" s="16">
        <f>INDEX([1]Funcex!$C$3:$EW$259,MATCH(M$12,[1]Funcex!$B$3:$B$259,0),MATCH($A389,[1]Funcex!$C$1:$EW$1,0))/1000000</f>
        <v>37.797837999999999</v>
      </c>
      <c r="N389" s="16">
        <f>INDEX([1]Funcex!$C$3:$EW$259,MATCH(N$12,[1]Funcex!$B$3:$B$259,0),MATCH($A389,[1]Funcex!$C$1:$EW$1,0))/1000000</f>
        <v>63.044369000000003</v>
      </c>
      <c r="O389" s="16">
        <f>INDEX([1]Funcex!$C$3:$EW$259,MATCH(O$12,[1]Funcex!$B$3:$B$259,0),MATCH($A389,[1]Funcex!$C$1:$EW$1,0))/1000000</f>
        <v>151.670164</v>
      </c>
      <c r="P389" s="16">
        <f>INDEX([1]Funcex!$C$3:$EW$259,MATCH(P$12,[1]Funcex!$B$3:$B$259,0),MATCH($A389,[1]Funcex!$C$1:$EW$1,0))/1000000</f>
        <v>5.3461480000000003</v>
      </c>
      <c r="Q389" s="16">
        <f>INDEX([1]Funcex!$C$3:$EW$259,MATCH(Q$12,[1]Funcex!$B$3:$B$259,0),MATCH($A389,[1]Funcex!$C$1:$EW$1,0))/1000000</f>
        <v>265.32993299999998</v>
      </c>
      <c r="R389" s="16">
        <f>INDEX([1]Funcex!$C$3:$EW$259,MATCH(R$12,[1]Funcex!$B$3:$B$259,0),MATCH($A389,[1]Funcex!$C$1:$EW$1,0))/1000000</f>
        <v>2512.1528709999998</v>
      </c>
      <c r="S389" s="16">
        <f>INDEX([1]Funcex!$C$3:$EW$259,MATCH(S$12,[1]Funcex!$B$3:$B$259,0),MATCH($A389,[1]Funcex!$C$1:$EW$1,0))/1000000</f>
        <v>265.65564499999999</v>
      </c>
      <c r="T389" s="16">
        <f>INDEX([1]Funcex!$C$3:$EW$259,MATCH(T$12,[1]Funcex!$B$3:$B$259,0),MATCH($A389,[1]Funcex!$C$1:$EW$1,0))/1000000</f>
        <v>142.15065000000001</v>
      </c>
      <c r="U389" s="16">
        <f>INDEX([1]Funcex!$C$3:$EW$259,MATCH(U$12,[1]Funcex!$B$3:$B$259,0),MATCH($A389,[1]Funcex!$C$1:$EW$1,0))/1000000</f>
        <v>27.695225000000001</v>
      </c>
      <c r="V389" s="16">
        <f>INDEX([1]Funcex!$C$3:$EW$259,MATCH(V$12,[1]Funcex!$B$3:$B$259,0),MATCH($A389,[1]Funcex!$C$1:$EW$1,0))/1000000</f>
        <v>60.747630000000001</v>
      </c>
      <c r="W389" s="16">
        <f>INDEX([1]Funcex!$C$3:$EW$259,MATCH(W$12,[1]Funcex!$B$3:$B$259,0),MATCH($A389,[1]Funcex!$C$1:$EW$1,0))/1000000</f>
        <v>270.98359900000003</v>
      </c>
      <c r="X389" s="16">
        <f>INDEX([1]Funcex!$C$3:$EW$259,MATCH(X$12,[1]Funcex!$B$3:$B$259,0),MATCH($A389,[1]Funcex!$C$1:$EW$1,0))/1000000</f>
        <v>228.25965500000001</v>
      </c>
    </row>
    <row r="390" spans="1:24" x14ac:dyDescent="0.2">
      <c r="A390" s="21">
        <v>43983</v>
      </c>
      <c r="B390" s="16">
        <f>INDEX([1]Funcex!$C$3:$EW$259,MATCH(B$12,[1]Funcex!$B$3:$B$259,0),MATCH($A390,[1]Funcex!$C$1:$EW$1,0))/1000000</f>
        <v>1606.9095620000001</v>
      </c>
      <c r="C390" s="16">
        <f>INDEX([1]Funcex!$C$3:$EW$259,MATCH(C$12,[1]Funcex!$B$3:$B$259,0),MATCH($A390,[1]Funcex!$C$1:$EW$1,0))/1000000</f>
        <v>233.84627499999999</v>
      </c>
      <c r="D390" s="16">
        <f>INDEX([1]Funcex!$C$3:$EW$259,MATCH(D$12,[1]Funcex!$B$3:$B$259,0),MATCH($A390,[1]Funcex!$C$1:$EW$1,0))/1000000</f>
        <v>173.89517499999999</v>
      </c>
      <c r="E390" s="16">
        <f>INDEX([1]Funcex!$C$3:$EW$259,MATCH(E$12,[1]Funcex!$B$3:$B$259,0),MATCH($A390,[1]Funcex!$C$1:$EW$1,0))/1000000</f>
        <v>624.18638199999998</v>
      </c>
      <c r="F390" s="16">
        <f>INDEX([1]Funcex!$C$3:$EW$259,MATCH(F$12,[1]Funcex!$B$3:$B$259,0),MATCH($A390,[1]Funcex!$C$1:$EW$1,0))/1000000</f>
        <v>100.983031</v>
      </c>
      <c r="G390" s="16">
        <f>INDEX([1]Funcex!$C$3:$EW$259,MATCH(G$12,[1]Funcex!$B$3:$B$259,0),MATCH($A390,[1]Funcex!$C$1:$EW$1,0))/1000000</f>
        <v>179.90477000000001</v>
      </c>
      <c r="H390" s="16">
        <f>INDEX([1]Funcex!$C$3:$EW$259,MATCH(H$12,[1]Funcex!$B$3:$B$259,0),MATCH($A390,[1]Funcex!$C$1:$EW$1,0))/1000000</f>
        <v>204.399315</v>
      </c>
      <c r="I390" s="16">
        <f>INDEX([1]Funcex!$C$3:$EW$259,MATCH(I$12,[1]Funcex!$B$3:$B$259,0),MATCH($A390,[1]Funcex!$C$1:$EW$1,0))/1000000</f>
        <v>227.56028000000001</v>
      </c>
      <c r="J390" s="16">
        <f>INDEX([1]Funcex!$C$3:$EW$259,MATCH(J$12,[1]Funcex!$B$3:$B$259,0),MATCH($A390,[1]Funcex!$C$1:$EW$1,0))/1000000</f>
        <v>92.795850000000002</v>
      </c>
      <c r="K390" s="16">
        <f>INDEX([1]Funcex!$C$3:$EW$259,MATCH(K$12,[1]Funcex!$B$3:$B$259,0),MATCH($A390,[1]Funcex!$C$1:$EW$1,0))/1000000</f>
        <v>136.21020899999999</v>
      </c>
      <c r="L390" s="16">
        <f>INDEX([1]Funcex!$C$3:$EW$259,MATCH(L$12,[1]Funcex!$B$3:$B$259,0),MATCH($A390,[1]Funcex!$C$1:$EW$1,0))/1000000</f>
        <v>501.22042699999997</v>
      </c>
      <c r="M390" s="16">
        <f>INDEX([1]Funcex!$C$3:$EW$259,MATCH(M$12,[1]Funcex!$B$3:$B$259,0),MATCH($A390,[1]Funcex!$C$1:$EW$1,0))/1000000</f>
        <v>73.201280999999994</v>
      </c>
      <c r="N390" s="16">
        <f>INDEX([1]Funcex!$C$3:$EW$259,MATCH(N$12,[1]Funcex!$B$3:$B$259,0),MATCH($A390,[1]Funcex!$C$1:$EW$1,0))/1000000</f>
        <v>104.46883200000001</v>
      </c>
      <c r="O390" s="16">
        <f>INDEX([1]Funcex!$C$3:$EW$259,MATCH(O$12,[1]Funcex!$B$3:$B$259,0),MATCH($A390,[1]Funcex!$C$1:$EW$1,0))/1000000</f>
        <v>161.74923100000001</v>
      </c>
      <c r="P390" s="16">
        <f>INDEX([1]Funcex!$C$3:$EW$259,MATCH(P$12,[1]Funcex!$B$3:$B$259,0),MATCH($A390,[1]Funcex!$C$1:$EW$1,0))/1000000</f>
        <v>6.8626769999999997</v>
      </c>
      <c r="Q390" s="16">
        <f>INDEX([1]Funcex!$C$3:$EW$259,MATCH(Q$12,[1]Funcex!$B$3:$B$259,0),MATCH($A390,[1]Funcex!$C$1:$EW$1,0))/1000000</f>
        <v>219.71123900000001</v>
      </c>
      <c r="R390" s="16">
        <f>INDEX([1]Funcex!$C$3:$EW$259,MATCH(R$12,[1]Funcex!$B$3:$B$259,0),MATCH($A390,[1]Funcex!$C$1:$EW$1,0))/1000000</f>
        <v>2336.1427210000002</v>
      </c>
      <c r="S390" s="16">
        <f>INDEX([1]Funcex!$C$3:$EW$259,MATCH(S$12,[1]Funcex!$B$3:$B$259,0),MATCH($A390,[1]Funcex!$C$1:$EW$1,0))/1000000</f>
        <v>261.07224300000001</v>
      </c>
      <c r="T390" s="16">
        <f>INDEX([1]Funcex!$C$3:$EW$259,MATCH(T$12,[1]Funcex!$B$3:$B$259,0),MATCH($A390,[1]Funcex!$C$1:$EW$1,0))/1000000</f>
        <v>148.690515</v>
      </c>
      <c r="U390" s="16">
        <f>INDEX([1]Funcex!$C$3:$EW$259,MATCH(U$12,[1]Funcex!$B$3:$B$259,0),MATCH($A390,[1]Funcex!$C$1:$EW$1,0))/1000000</f>
        <v>29.057314000000002</v>
      </c>
      <c r="V390" s="16">
        <f>INDEX([1]Funcex!$C$3:$EW$259,MATCH(V$12,[1]Funcex!$B$3:$B$259,0),MATCH($A390,[1]Funcex!$C$1:$EW$1,0))/1000000</f>
        <v>39.946019999999997</v>
      </c>
      <c r="W390" s="16">
        <f>INDEX([1]Funcex!$C$3:$EW$259,MATCH(W$12,[1]Funcex!$B$3:$B$259,0),MATCH($A390,[1]Funcex!$C$1:$EW$1,0))/1000000</f>
        <v>175.909029</v>
      </c>
      <c r="X390" s="16">
        <f>INDEX([1]Funcex!$C$3:$EW$259,MATCH(X$12,[1]Funcex!$B$3:$B$259,0),MATCH($A390,[1]Funcex!$C$1:$EW$1,0))/1000000</f>
        <v>230.16344599999999</v>
      </c>
    </row>
    <row r="391" spans="1:24" x14ac:dyDescent="0.2">
      <c r="A391" s="21">
        <v>44013</v>
      </c>
      <c r="B391" s="16">
        <f>INDEX([1]Funcex!$C$3:$EW$259,MATCH(B$12,[1]Funcex!$B$3:$B$259,0),MATCH($A391,[1]Funcex!$C$1:$EW$1,0))/1000000</f>
        <v>1682.1723669999999</v>
      </c>
      <c r="C391" s="16">
        <f>INDEX([1]Funcex!$C$3:$EW$259,MATCH(C$12,[1]Funcex!$B$3:$B$259,0),MATCH($A391,[1]Funcex!$C$1:$EW$1,0))/1000000</f>
        <v>143.38670500000001</v>
      </c>
      <c r="D391" s="16">
        <f>INDEX([1]Funcex!$C$3:$EW$259,MATCH(D$12,[1]Funcex!$B$3:$B$259,0),MATCH($A391,[1]Funcex!$C$1:$EW$1,0))/1000000</f>
        <v>167.76471900000001</v>
      </c>
      <c r="E391" s="16">
        <f>INDEX([1]Funcex!$C$3:$EW$259,MATCH(E$12,[1]Funcex!$B$3:$B$259,0),MATCH($A391,[1]Funcex!$C$1:$EW$1,0))/1000000</f>
        <v>601.34416199999998</v>
      </c>
      <c r="F391" s="16">
        <f>INDEX([1]Funcex!$C$3:$EW$259,MATCH(F$12,[1]Funcex!$B$3:$B$259,0),MATCH($A391,[1]Funcex!$C$1:$EW$1,0))/1000000</f>
        <v>105.135352</v>
      </c>
      <c r="G391" s="16">
        <f>INDEX([1]Funcex!$C$3:$EW$259,MATCH(G$12,[1]Funcex!$B$3:$B$259,0),MATCH($A391,[1]Funcex!$C$1:$EW$1,0))/1000000</f>
        <v>167.20159100000001</v>
      </c>
      <c r="H391" s="16">
        <f>INDEX([1]Funcex!$C$3:$EW$259,MATCH(H$12,[1]Funcex!$B$3:$B$259,0),MATCH($A391,[1]Funcex!$C$1:$EW$1,0))/1000000</f>
        <v>283.60066</v>
      </c>
      <c r="I391" s="16">
        <f>INDEX([1]Funcex!$C$3:$EW$259,MATCH(I$12,[1]Funcex!$B$3:$B$259,0),MATCH($A391,[1]Funcex!$C$1:$EW$1,0))/1000000</f>
        <v>302.13421199999999</v>
      </c>
      <c r="J391" s="16">
        <f>INDEX([1]Funcex!$C$3:$EW$259,MATCH(J$12,[1]Funcex!$B$3:$B$259,0),MATCH($A391,[1]Funcex!$C$1:$EW$1,0))/1000000</f>
        <v>121.759511</v>
      </c>
      <c r="K391" s="16">
        <f>INDEX([1]Funcex!$C$3:$EW$259,MATCH(K$12,[1]Funcex!$B$3:$B$259,0),MATCH($A391,[1]Funcex!$C$1:$EW$1,0))/1000000</f>
        <v>230.36704599999999</v>
      </c>
      <c r="L391" s="16">
        <f>INDEX([1]Funcex!$C$3:$EW$259,MATCH(L$12,[1]Funcex!$B$3:$B$259,0),MATCH($A391,[1]Funcex!$C$1:$EW$1,0))/1000000</f>
        <v>554.26640999999995</v>
      </c>
      <c r="M391" s="16">
        <f>INDEX([1]Funcex!$C$3:$EW$259,MATCH(M$12,[1]Funcex!$B$3:$B$259,0),MATCH($A391,[1]Funcex!$C$1:$EW$1,0))/1000000</f>
        <v>88.792609999999996</v>
      </c>
      <c r="N391" s="16">
        <f>INDEX([1]Funcex!$C$3:$EW$259,MATCH(N$12,[1]Funcex!$B$3:$B$259,0),MATCH($A391,[1]Funcex!$C$1:$EW$1,0))/1000000</f>
        <v>132.66745599999999</v>
      </c>
      <c r="O391" s="16">
        <f>INDEX([1]Funcex!$C$3:$EW$259,MATCH(O$12,[1]Funcex!$B$3:$B$259,0),MATCH($A391,[1]Funcex!$C$1:$EW$1,0))/1000000</f>
        <v>170.231964</v>
      </c>
      <c r="P391" s="16">
        <f>INDEX([1]Funcex!$C$3:$EW$259,MATCH(P$12,[1]Funcex!$B$3:$B$259,0),MATCH($A391,[1]Funcex!$C$1:$EW$1,0))/1000000</f>
        <v>13.005784999999999</v>
      </c>
      <c r="Q391" s="16">
        <f>INDEX([1]Funcex!$C$3:$EW$259,MATCH(Q$12,[1]Funcex!$B$3:$B$259,0),MATCH($A391,[1]Funcex!$C$1:$EW$1,0))/1000000</f>
        <v>266.35562299999998</v>
      </c>
      <c r="R391" s="16">
        <f>INDEX([1]Funcex!$C$3:$EW$259,MATCH(R$12,[1]Funcex!$B$3:$B$259,0),MATCH($A391,[1]Funcex!$C$1:$EW$1,0))/1000000</f>
        <v>2655.2957259999998</v>
      </c>
      <c r="S391" s="16">
        <f>INDEX([1]Funcex!$C$3:$EW$259,MATCH(S$12,[1]Funcex!$B$3:$B$259,0),MATCH($A391,[1]Funcex!$C$1:$EW$1,0))/1000000</f>
        <v>262.01100500000001</v>
      </c>
      <c r="T391" s="16">
        <f>INDEX([1]Funcex!$C$3:$EW$259,MATCH(T$12,[1]Funcex!$B$3:$B$259,0),MATCH($A391,[1]Funcex!$C$1:$EW$1,0))/1000000</f>
        <v>156.424982</v>
      </c>
      <c r="U391" s="16">
        <f>INDEX([1]Funcex!$C$3:$EW$259,MATCH(U$12,[1]Funcex!$B$3:$B$259,0),MATCH($A391,[1]Funcex!$C$1:$EW$1,0))/1000000</f>
        <v>36.345382999999998</v>
      </c>
      <c r="V391" s="16">
        <f>INDEX([1]Funcex!$C$3:$EW$259,MATCH(V$12,[1]Funcex!$B$3:$B$259,0),MATCH($A391,[1]Funcex!$C$1:$EW$1,0))/1000000</f>
        <v>42.888784999999999</v>
      </c>
      <c r="W391" s="16">
        <f>INDEX([1]Funcex!$C$3:$EW$259,MATCH(W$12,[1]Funcex!$B$3:$B$259,0),MATCH($A391,[1]Funcex!$C$1:$EW$1,0))/1000000</f>
        <v>205.049318</v>
      </c>
      <c r="X391" s="16">
        <f>INDEX([1]Funcex!$C$3:$EW$259,MATCH(X$12,[1]Funcex!$B$3:$B$259,0),MATCH($A391,[1]Funcex!$C$1:$EW$1,0))/1000000</f>
        <v>300.00195400000001</v>
      </c>
    </row>
  </sheetData>
  <phoneticPr fontId="0" type="noConversion"/>
  <pageMargins left="0.78740157499999996" right="0.78740157499999996" top="0.984251969" bottom="0.984251969" header="0.49212598499999999" footer="0.49212598499999999"/>
  <pageSetup paperSize="9" orientation="portrait" horizontalDpi="0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X391"/>
  <sheetViews>
    <sheetView showGridLines="0" workbookViewId="0">
      <pane xSplit="1" ySplit="12" topLeftCell="B383" activePane="bottomRight" state="frozen"/>
      <selection activeCell="C389" sqref="C389"/>
      <selection pane="topRight" activeCell="C389" sqref="C389"/>
      <selection pane="bottomLeft" activeCell="C389" sqref="C389"/>
      <selection pane="bottomRight" activeCell="A390" sqref="A390:X391"/>
    </sheetView>
  </sheetViews>
  <sheetFormatPr defaultRowHeight="12.75" outlineLevelRow="1" x14ac:dyDescent="0.2"/>
  <cols>
    <col min="1" max="1" width="14.7109375" style="1" customWidth="1"/>
    <col min="2" max="5" width="14.85546875" style="1" customWidth="1"/>
    <col min="6" max="6" width="17.28515625" style="1" bestFit="1" customWidth="1"/>
    <col min="7" max="24" width="14.85546875" style="1" customWidth="1"/>
    <col min="25" max="16384" width="9.140625" style="1"/>
  </cols>
  <sheetData>
    <row r="2" spans="1:24" ht="23.25" x14ac:dyDescent="0.35">
      <c r="B2" s="2" t="s">
        <v>22</v>
      </c>
      <c r="C2" s="3"/>
      <c r="D2" s="3"/>
      <c r="E2" s="3"/>
      <c r="F2" s="3"/>
      <c r="G2" s="3"/>
      <c r="H2" s="3"/>
    </row>
    <row r="3" spans="1:24" ht="14.25" customHeight="1" x14ac:dyDescent="0.2">
      <c r="B3" s="4" t="s">
        <v>29</v>
      </c>
    </row>
    <row r="4" spans="1:24" ht="3.75" hidden="1" customHeight="1" outlineLevel="1" x14ac:dyDescent="0.2"/>
    <row r="5" spans="1:24" hidden="1" outlineLevel="1" x14ac:dyDescent="0.2">
      <c r="B5" s="5" t="s">
        <v>31</v>
      </c>
      <c r="C5" s="6"/>
      <c r="D5" s="6"/>
      <c r="E5" s="6"/>
      <c r="F5" s="6"/>
      <c r="G5" s="6"/>
    </row>
    <row r="6" spans="1:24" hidden="1" outlineLevel="1" x14ac:dyDescent="0.2">
      <c r="B6" s="5" t="s">
        <v>32</v>
      </c>
      <c r="D6" s="6"/>
      <c r="E6" s="6"/>
      <c r="F6" s="6"/>
      <c r="G6" s="6"/>
    </row>
    <row r="7" spans="1:24" hidden="1" outlineLevel="1" x14ac:dyDescent="0.2">
      <c r="B7" s="5" t="s">
        <v>33</v>
      </c>
      <c r="C7" s="7"/>
      <c r="D7" s="6"/>
      <c r="E7" s="7"/>
      <c r="F7" s="6"/>
      <c r="G7" s="6"/>
    </row>
    <row r="8" spans="1:24" hidden="1" outlineLevel="1" x14ac:dyDescent="0.2">
      <c r="B8" s="5" t="s">
        <v>34</v>
      </c>
      <c r="C8" s="7"/>
      <c r="D8" s="6"/>
      <c r="E8" s="7"/>
      <c r="F8" s="6"/>
      <c r="G8" s="6"/>
    </row>
    <row r="9" spans="1:24" hidden="1" outlineLevel="1" x14ac:dyDescent="0.2">
      <c r="B9" s="4" t="s">
        <v>43</v>
      </c>
      <c r="C9" s="7"/>
      <c r="D9" s="6"/>
      <c r="E9" s="7"/>
      <c r="F9" s="6"/>
      <c r="G9" s="6"/>
    </row>
    <row r="10" spans="1:24" hidden="1" outlineLevel="1" x14ac:dyDescent="0.2"/>
    <row r="11" spans="1:24" hidden="1" outlineLevel="1" x14ac:dyDescent="0.2"/>
    <row r="12" spans="1:24" s="6" customFormat="1" ht="22.5" collapsed="1" x14ac:dyDescent="0.2">
      <c r="A12" s="8" t="s">
        <v>0</v>
      </c>
      <c r="B12" s="9" t="s">
        <v>30</v>
      </c>
      <c r="C12" s="9" t="s">
        <v>1</v>
      </c>
      <c r="D12" s="9" t="s">
        <v>2</v>
      </c>
      <c r="E12" s="9" t="s">
        <v>3</v>
      </c>
      <c r="F12" s="9" t="s">
        <v>4</v>
      </c>
      <c r="G12" s="9" t="s">
        <v>5</v>
      </c>
      <c r="H12" s="9" t="s">
        <v>6</v>
      </c>
      <c r="I12" s="9" t="s">
        <v>7</v>
      </c>
      <c r="J12" s="9" t="s">
        <v>8</v>
      </c>
      <c r="K12" s="9" t="s">
        <v>9</v>
      </c>
      <c r="L12" s="9" t="s">
        <v>10</v>
      </c>
      <c r="M12" s="9" t="s">
        <v>11</v>
      </c>
      <c r="N12" s="9" t="s">
        <v>12</v>
      </c>
      <c r="O12" s="9" t="s">
        <v>13</v>
      </c>
      <c r="P12" s="9" t="s">
        <v>14</v>
      </c>
      <c r="Q12" s="9" t="s">
        <v>15</v>
      </c>
      <c r="R12" s="9" t="s">
        <v>16</v>
      </c>
      <c r="S12" s="9" t="s">
        <v>17</v>
      </c>
      <c r="T12" s="9" t="s">
        <v>18</v>
      </c>
      <c r="U12" s="9" t="s">
        <v>19</v>
      </c>
      <c r="V12" s="9" t="s">
        <v>38</v>
      </c>
      <c r="W12" s="9" t="s">
        <v>39</v>
      </c>
      <c r="X12" s="10" t="s">
        <v>40</v>
      </c>
    </row>
    <row r="13" spans="1:24" s="14" customFormat="1" ht="11.25" x14ac:dyDescent="0.2">
      <c r="A13" s="20">
        <v>32509</v>
      </c>
      <c r="B13" s="12">
        <v>451.21</v>
      </c>
      <c r="C13" s="12">
        <v>130.21</v>
      </c>
      <c r="D13" s="12">
        <v>9.6</v>
      </c>
      <c r="E13" s="12">
        <v>27.89</v>
      </c>
      <c r="F13" s="12">
        <v>52.37</v>
      </c>
      <c r="G13" s="12">
        <v>33.880000000000003</v>
      </c>
      <c r="H13" s="12">
        <v>37.97</v>
      </c>
      <c r="I13" s="12">
        <v>122.33</v>
      </c>
      <c r="J13" s="12">
        <v>174.94</v>
      </c>
      <c r="K13" s="12">
        <v>47.29</v>
      </c>
      <c r="L13" s="12">
        <v>19.350000000000001</v>
      </c>
      <c r="M13" s="12">
        <v>-6.34</v>
      </c>
      <c r="N13" s="12">
        <v>17.07</v>
      </c>
      <c r="O13" s="12">
        <v>22.74</v>
      </c>
      <c r="P13" s="12">
        <v>32.22</v>
      </c>
      <c r="Q13" s="12">
        <v>118.18</v>
      </c>
      <c r="R13" s="12">
        <v>51.83</v>
      </c>
      <c r="S13" s="12">
        <v>31.99</v>
      </c>
      <c r="T13" s="12">
        <v>28.65</v>
      </c>
      <c r="U13" s="12">
        <v>16.75</v>
      </c>
      <c r="V13" s="12"/>
      <c r="W13" s="12"/>
      <c r="X13" s="13"/>
    </row>
    <row r="14" spans="1:24" s="14" customFormat="1" ht="11.25" x14ac:dyDescent="0.2">
      <c r="A14" s="21">
        <v>32540</v>
      </c>
      <c r="B14" s="22">
        <v>424.3</v>
      </c>
      <c r="C14" s="16">
        <v>20.69</v>
      </c>
      <c r="D14" s="16">
        <v>26.33</v>
      </c>
      <c r="E14" s="16">
        <v>13.71</v>
      </c>
      <c r="F14" s="16">
        <v>47.85</v>
      </c>
      <c r="G14" s="16">
        <v>30.49</v>
      </c>
      <c r="H14" s="16">
        <v>29.18</v>
      </c>
      <c r="I14" s="16">
        <v>69.7</v>
      </c>
      <c r="J14" s="16">
        <v>144.15</v>
      </c>
      <c r="K14" s="16">
        <v>44.85</v>
      </c>
      <c r="L14" s="16">
        <v>-13.27</v>
      </c>
      <c r="M14" s="16">
        <v>-8.39</v>
      </c>
      <c r="N14" s="16">
        <v>6.3</v>
      </c>
      <c r="O14" s="16">
        <v>15.97</v>
      </c>
      <c r="P14" s="16">
        <v>5.58</v>
      </c>
      <c r="Q14" s="16">
        <v>8.1300000000000008</v>
      </c>
      <c r="R14" s="16">
        <v>29.78</v>
      </c>
      <c r="S14" s="16">
        <v>20.22</v>
      </c>
      <c r="T14" s="16">
        <v>15.49</v>
      </c>
      <c r="U14" s="16">
        <v>10.56</v>
      </c>
      <c r="V14" s="16"/>
      <c r="W14" s="16"/>
      <c r="X14" s="17"/>
    </row>
    <row r="15" spans="1:24" s="14" customFormat="1" ht="11.25" x14ac:dyDescent="0.2">
      <c r="A15" s="21">
        <v>32568</v>
      </c>
      <c r="B15" s="16">
        <v>408.58</v>
      </c>
      <c r="C15" s="16">
        <v>30.98</v>
      </c>
      <c r="D15" s="16">
        <v>18.12</v>
      </c>
      <c r="E15" s="16">
        <v>8.23</v>
      </c>
      <c r="F15" s="16">
        <v>94.09</v>
      </c>
      <c r="G15" s="16">
        <v>34.409999999999997</v>
      </c>
      <c r="H15" s="16">
        <v>62.47</v>
      </c>
      <c r="I15" s="16">
        <v>121.34</v>
      </c>
      <c r="J15" s="16">
        <v>204.56</v>
      </c>
      <c r="K15" s="16">
        <v>53.49</v>
      </c>
      <c r="L15" s="16">
        <v>18.579999999999998</v>
      </c>
      <c r="M15" s="16">
        <v>-9.68</v>
      </c>
      <c r="N15" s="16">
        <v>15.13</v>
      </c>
      <c r="O15" s="16">
        <v>25.59</v>
      </c>
      <c r="P15" s="16">
        <v>8.98</v>
      </c>
      <c r="Q15" s="16">
        <v>82.18</v>
      </c>
      <c r="R15" s="16">
        <v>36.549999999999997</v>
      </c>
      <c r="S15" s="16">
        <v>28.29</v>
      </c>
      <c r="T15" s="16">
        <v>38.1</v>
      </c>
      <c r="U15" s="16">
        <v>39.15</v>
      </c>
      <c r="V15" s="16"/>
      <c r="W15" s="16"/>
      <c r="X15" s="17"/>
    </row>
    <row r="16" spans="1:24" s="14" customFormat="1" ht="11.25" x14ac:dyDescent="0.2">
      <c r="A16" s="21">
        <v>32599</v>
      </c>
      <c r="B16" s="16">
        <v>329.77</v>
      </c>
      <c r="C16" s="16">
        <v>23.32</v>
      </c>
      <c r="D16" s="16">
        <v>27.87</v>
      </c>
      <c r="E16" s="16">
        <v>-3.45</v>
      </c>
      <c r="F16" s="16">
        <v>71.23</v>
      </c>
      <c r="G16" s="16">
        <v>31.49</v>
      </c>
      <c r="H16" s="16">
        <v>13.46</v>
      </c>
      <c r="I16" s="16">
        <v>105.89</v>
      </c>
      <c r="J16" s="16">
        <v>168.27</v>
      </c>
      <c r="K16" s="16">
        <v>90.84</v>
      </c>
      <c r="L16" s="16">
        <v>4.3099999999999996</v>
      </c>
      <c r="M16" s="16">
        <v>-14.9</v>
      </c>
      <c r="N16" s="16">
        <v>11.82</v>
      </c>
      <c r="O16" s="16">
        <v>25.48</v>
      </c>
      <c r="P16" s="16">
        <v>11.73</v>
      </c>
      <c r="Q16" s="16">
        <v>31.01</v>
      </c>
      <c r="R16" s="16">
        <v>51.5</v>
      </c>
      <c r="S16" s="16">
        <v>24.75</v>
      </c>
      <c r="T16" s="16">
        <v>33.840000000000003</v>
      </c>
      <c r="U16" s="16">
        <v>22.24</v>
      </c>
      <c r="V16" s="16"/>
      <c r="W16" s="16"/>
      <c r="X16" s="17"/>
    </row>
    <row r="17" spans="1:24" s="14" customFormat="1" ht="11.25" x14ac:dyDescent="0.2">
      <c r="A17" s="21">
        <v>32629</v>
      </c>
      <c r="B17" s="16">
        <v>345.18</v>
      </c>
      <c r="C17" s="16">
        <v>31.27</v>
      </c>
      <c r="D17" s="16">
        <v>23.68</v>
      </c>
      <c r="E17" s="16">
        <v>19.420000000000002</v>
      </c>
      <c r="F17" s="16">
        <v>42.08</v>
      </c>
      <c r="G17" s="16">
        <v>46.54</v>
      </c>
      <c r="H17" s="16">
        <v>7.9000000000000057</v>
      </c>
      <c r="I17" s="16">
        <v>147.07</v>
      </c>
      <c r="J17" s="16">
        <v>212.4</v>
      </c>
      <c r="K17" s="16">
        <v>44.98</v>
      </c>
      <c r="L17" s="16">
        <v>-26.98</v>
      </c>
      <c r="M17" s="16">
        <v>-34.130000000000003</v>
      </c>
      <c r="N17" s="16">
        <v>7.77</v>
      </c>
      <c r="O17" s="16">
        <v>1.48</v>
      </c>
      <c r="P17" s="16">
        <v>3.23</v>
      </c>
      <c r="Q17" s="16">
        <v>98.82</v>
      </c>
      <c r="R17" s="16">
        <v>54.33</v>
      </c>
      <c r="S17" s="16">
        <v>17.239999999999998</v>
      </c>
      <c r="T17" s="16">
        <v>37.28</v>
      </c>
      <c r="U17" s="16">
        <v>23.5</v>
      </c>
      <c r="V17" s="16"/>
      <c r="W17" s="16"/>
      <c r="X17" s="17"/>
    </row>
    <row r="18" spans="1:24" s="14" customFormat="1" ht="11.25" x14ac:dyDescent="0.2">
      <c r="A18" s="21">
        <v>32660</v>
      </c>
      <c r="B18" s="16">
        <v>545.04</v>
      </c>
      <c r="C18" s="16">
        <v>48.84</v>
      </c>
      <c r="D18" s="16">
        <v>25.69</v>
      </c>
      <c r="E18" s="16">
        <v>36.590000000000003</v>
      </c>
      <c r="F18" s="16">
        <v>92.14</v>
      </c>
      <c r="G18" s="16">
        <v>73.94</v>
      </c>
      <c r="H18" s="16">
        <v>28.52</v>
      </c>
      <c r="I18" s="16">
        <v>164.44</v>
      </c>
      <c r="J18" s="16">
        <v>224.51</v>
      </c>
      <c r="K18" s="16">
        <v>84.02</v>
      </c>
      <c r="L18" s="16">
        <v>-58.51</v>
      </c>
      <c r="M18" s="16">
        <v>-28.49</v>
      </c>
      <c r="N18" s="16">
        <v>4.83</v>
      </c>
      <c r="O18" s="16">
        <v>32.799999999999997</v>
      </c>
      <c r="P18" s="16">
        <v>16.45</v>
      </c>
      <c r="Q18" s="16">
        <v>97.08</v>
      </c>
      <c r="R18" s="16">
        <v>69.900000000000006</v>
      </c>
      <c r="S18" s="16">
        <v>81.569999999999993</v>
      </c>
      <c r="T18" s="16">
        <v>50.24</v>
      </c>
      <c r="U18" s="16">
        <v>28.63</v>
      </c>
      <c r="V18" s="16"/>
      <c r="W18" s="16"/>
      <c r="X18" s="17"/>
    </row>
    <row r="19" spans="1:24" s="14" customFormat="1" ht="11.25" x14ac:dyDescent="0.2">
      <c r="A19" s="21">
        <v>32690</v>
      </c>
      <c r="B19" s="16">
        <v>355.2</v>
      </c>
      <c r="C19" s="16">
        <v>25.62</v>
      </c>
      <c r="D19" s="16">
        <v>23.34</v>
      </c>
      <c r="E19" s="16">
        <v>21.1</v>
      </c>
      <c r="F19" s="16">
        <v>90.17</v>
      </c>
      <c r="G19" s="16">
        <v>77.8</v>
      </c>
      <c r="H19" s="16">
        <v>39.36</v>
      </c>
      <c r="I19" s="16">
        <v>103.38</v>
      </c>
      <c r="J19" s="16">
        <v>203.43</v>
      </c>
      <c r="K19" s="16">
        <v>41.26</v>
      </c>
      <c r="L19" s="16">
        <v>-81.81</v>
      </c>
      <c r="M19" s="16">
        <v>-36.29</v>
      </c>
      <c r="N19" s="16">
        <v>-27.84</v>
      </c>
      <c r="O19" s="16">
        <v>10.32</v>
      </c>
      <c r="P19" s="16">
        <v>6.05</v>
      </c>
      <c r="Q19" s="16">
        <v>124.08</v>
      </c>
      <c r="R19" s="16">
        <v>39.51</v>
      </c>
      <c r="S19" s="16">
        <v>46.61</v>
      </c>
      <c r="T19" s="16">
        <v>54.8</v>
      </c>
      <c r="U19" s="16">
        <v>36.85</v>
      </c>
      <c r="V19" s="16"/>
      <c r="W19" s="16"/>
      <c r="X19" s="17"/>
    </row>
    <row r="20" spans="1:24" s="14" customFormat="1" ht="11.25" x14ac:dyDescent="0.2">
      <c r="A20" s="21">
        <v>32721</v>
      </c>
      <c r="B20" s="16">
        <v>371.76</v>
      </c>
      <c r="C20" s="16">
        <v>6.49</v>
      </c>
      <c r="D20" s="16">
        <v>15.16</v>
      </c>
      <c r="E20" s="16">
        <v>8.5500000000000114</v>
      </c>
      <c r="F20" s="16">
        <v>69.5</v>
      </c>
      <c r="G20" s="16">
        <v>62.83</v>
      </c>
      <c r="H20" s="16">
        <v>19.97</v>
      </c>
      <c r="I20" s="16">
        <v>107.84</v>
      </c>
      <c r="J20" s="16">
        <v>262.05</v>
      </c>
      <c r="K20" s="16">
        <v>60.36</v>
      </c>
      <c r="L20" s="16">
        <v>-87.37</v>
      </c>
      <c r="M20" s="16">
        <v>-43.05</v>
      </c>
      <c r="N20" s="16">
        <v>-17.760000000000002</v>
      </c>
      <c r="O20" s="16">
        <v>34.39</v>
      </c>
      <c r="P20" s="16">
        <v>-21.2</v>
      </c>
      <c r="Q20" s="16">
        <v>49.89</v>
      </c>
      <c r="R20" s="16">
        <v>52.57</v>
      </c>
      <c r="S20" s="16">
        <v>56.35</v>
      </c>
      <c r="T20" s="16">
        <v>52.95</v>
      </c>
      <c r="U20" s="16">
        <v>32.65</v>
      </c>
      <c r="V20" s="16"/>
      <c r="W20" s="16"/>
      <c r="X20" s="17"/>
    </row>
    <row r="21" spans="1:24" s="14" customFormat="1" ht="11.25" x14ac:dyDescent="0.2">
      <c r="A21" s="21">
        <v>32752</v>
      </c>
      <c r="B21" s="16">
        <v>281.42</v>
      </c>
      <c r="C21" s="16">
        <v>38.869999999999997</v>
      </c>
      <c r="D21" s="16">
        <v>25.59</v>
      </c>
      <c r="E21" s="16">
        <v>-14.61</v>
      </c>
      <c r="F21" s="16">
        <v>63.34</v>
      </c>
      <c r="G21" s="16">
        <v>61.41</v>
      </c>
      <c r="H21" s="16">
        <v>21.21</v>
      </c>
      <c r="I21" s="16">
        <v>81.239999999999995</v>
      </c>
      <c r="J21" s="16">
        <v>252.63</v>
      </c>
      <c r="K21" s="16">
        <v>48.47</v>
      </c>
      <c r="L21" s="16">
        <v>-107.18</v>
      </c>
      <c r="M21" s="16">
        <v>-21.2</v>
      </c>
      <c r="N21" s="16">
        <v>-21.15</v>
      </c>
      <c r="O21" s="16">
        <v>17.940000000000001</v>
      </c>
      <c r="P21" s="16">
        <v>1.17</v>
      </c>
      <c r="Q21" s="16">
        <v>95.22</v>
      </c>
      <c r="R21" s="16">
        <v>40.58</v>
      </c>
      <c r="S21" s="16">
        <v>29.56</v>
      </c>
      <c r="T21" s="16">
        <v>28.01</v>
      </c>
      <c r="U21" s="16">
        <v>8.9</v>
      </c>
      <c r="V21" s="16"/>
      <c r="W21" s="16"/>
      <c r="X21" s="17"/>
    </row>
    <row r="22" spans="1:24" s="14" customFormat="1" ht="11.25" x14ac:dyDescent="0.2">
      <c r="A22" s="21">
        <v>32782</v>
      </c>
      <c r="B22" s="16">
        <v>296.54000000000002</v>
      </c>
      <c r="C22" s="16">
        <v>42.2</v>
      </c>
      <c r="D22" s="16">
        <v>17.399999999999999</v>
      </c>
      <c r="E22" s="16">
        <v>14.48</v>
      </c>
      <c r="F22" s="16">
        <v>66.55</v>
      </c>
      <c r="G22" s="16">
        <v>61.3</v>
      </c>
      <c r="H22" s="16">
        <v>18.39</v>
      </c>
      <c r="I22" s="16">
        <v>59.3</v>
      </c>
      <c r="J22" s="16">
        <v>173.2</v>
      </c>
      <c r="K22" s="16">
        <v>25.08</v>
      </c>
      <c r="L22" s="16">
        <v>-83.04</v>
      </c>
      <c r="M22" s="16">
        <v>-11.83</v>
      </c>
      <c r="N22" s="16">
        <v>-11.88</v>
      </c>
      <c r="O22" s="16">
        <v>6.4</v>
      </c>
      <c r="P22" s="16">
        <v>-16.61</v>
      </c>
      <c r="Q22" s="16">
        <v>69.040000000000006</v>
      </c>
      <c r="R22" s="16">
        <v>51.41</v>
      </c>
      <c r="S22" s="16">
        <v>31.78</v>
      </c>
      <c r="T22" s="16">
        <v>12.06</v>
      </c>
      <c r="U22" s="16">
        <v>1.84</v>
      </c>
      <c r="V22" s="16"/>
      <c r="W22" s="16"/>
      <c r="X22" s="17"/>
    </row>
    <row r="23" spans="1:24" s="14" customFormat="1" ht="11.25" x14ac:dyDescent="0.2">
      <c r="A23" s="21">
        <v>32813</v>
      </c>
      <c r="B23" s="16">
        <v>202.37</v>
      </c>
      <c r="C23" s="16">
        <v>8.81</v>
      </c>
      <c r="D23" s="16">
        <v>16.71</v>
      </c>
      <c r="E23" s="16">
        <v>-32.08</v>
      </c>
      <c r="F23" s="16">
        <v>61.69</v>
      </c>
      <c r="G23" s="16">
        <v>35.619999999999997</v>
      </c>
      <c r="H23" s="16">
        <v>42.01</v>
      </c>
      <c r="I23" s="16">
        <v>41.14</v>
      </c>
      <c r="J23" s="16">
        <v>203.9</v>
      </c>
      <c r="K23" s="16">
        <v>34.68</v>
      </c>
      <c r="L23" s="16">
        <v>-61.49</v>
      </c>
      <c r="M23" s="16">
        <v>-2.600000000000005</v>
      </c>
      <c r="N23" s="16">
        <v>-16.37</v>
      </c>
      <c r="O23" s="16">
        <v>-10.9</v>
      </c>
      <c r="P23" s="16">
        <v>-8.7899999999999991</v>
      </c>
      <c r="Q23" s="16">
        <v>131.52000000000001</v>
      </c>
      <c r="R23" s="16">
        <v>7.42</v>
      </c>
      <c r="S23" s="16">
        <v>20.57</v>
      </c>
      <c r="T23" s="16">
        <v>11.36</v>
      </c>
      <c r="U23" s="16">
        <v>7.85</v>
      </c>
      <c r="V23" s="16"/>
      <c r="W23" s="16"/>
      <c r="X23" s="17"/>
    </row>
    <row r="24" spans="1:24" s="14" customFormat="1" ht="11.25" x14ac:dyDescent="0.2">
      <c r="A24" s="21">
        <v>32843</v>
      </c>
      <c r="B24" s="16">
        <v>255.47</v>
      </c>
      <c r="C24" s="16">
        <v>-4.09</v>
      </c>
      <c r="D24" s="16">
        <v>5.57</v>
      </c>
      <c r="E24" s="16">
        <v>8.56</v>
      </c>
      <c r="F24" s="16">
        <v>53.61</v>
      </c>
      <c r="G24" s="16">
        <v>28.56</v>
      </c>
      <c r="H24" s="16">
        <v>38.19</v>
      </c>
      <c r="I24" s="16">
        <v>74.260000000000005</v>
      </c>
      <c r="J24" s="16">
        <v>169.65</v>
      </c>
      <c r="K24" s="16">
        <v>25.42</v>
      </c>
      <c r="L24" s="16">
        <v>-50.98</v>
      </c>
      <c r="M24" s="16">
        <v>-43.72</v>
      </c>
      <c r="N24" s="16">
        <v>-3.6</v>
      </c>
      <c r="O24" s="16">
        <v>-4.5400000000000063</v>
      </c>
      <c r="P24" s="16">
        <v>5.84</v>
      </c>
      <c r="Q24" s="16">
        <v>18.64</v>
      </c>
      <c r="R24" s="16">
        <v>14.95</v>
      </c>
      <c r="S24" s="16">
        <v>9.8699999999999992</v>
      </c>
      <c r="T24" s="16">
        <v>11.69</v>
      </c>
      <c r="U24" s="16">
        <v>0.99</v>
      </c>
      <c r="V24" s="16"/>
      <c r="W24" s="16"/>
      <c r="X24" s="17"/>
    </row>
    <row r="25" spans="1:24" s="14" customFormat="1" ht="11.25" x14ac:dyDescent="0.2">
      <c r="A25" s="21">
        <v>32874</v>
      </c>
      <c r="B25" s="16">
        <v>265.07</v>
      </c>
      <c r="C25" s="16">
        <v>8.77</v>
      </c>
      <c r="D25" s="16">
        <v>11.15</v>
      </c>
      <c r="E25" s="16">
        <v>-38.04</v>
      </c>
      <c r="F25" s="16">
        <v>59.67</v>
      </c>
      <c r="G25" s="16">
        <v>24.7</v>
      </c>
      <c r="H25" s="16">
        <v>24.89</v>
      </c>
      <c r="I25" s="16">
        <v>64.23</v>
      </c>
      <c r="J25" s="16">
        <v>96.89</v>
      </c>
      <c r="K25" s="16">
        <v>21.05</v>
      </c>
      <c r="L25" s="16">
        <v>-46.18</v>
      </c>
      <c r="M25" s="16">
        <v>-5.81</v>
      </c>
      <c r="N25" s="16">
        <v>4.57</v>
      </c>
      <c r="O25" s="16">
        <v>-11.32</v>
      </c>
      <c r="P25" s="16">
        <v>-15.87</v>
      </c>
      <c r="Q25" s="16">
        <v>54.92</v>
      </c>
      <c r="R25" s="16">
        <v>50.72</v>
      </c>
      <c r="S25" s="16">
        <v>31.22</v>
      </c>
      <c r="T25" s="16">
        <v>23.29</v>
      </c>
      <c r="U25" s="16">
        <v>10.62</v>
      </c>
      <c r="V25" s="16"/>
      <c r="W25" s="16"/>
      <c r="X25" s="17"/>
    </row>
    <row r="26" spans="1:24" s="14" customFormat="1" ht="11.25" x14ac:dyDescent="0.2">
      <c r="A26" s="21">
        <v>32905</v>
      </c>
      <c r="B26" s="16">
        <v>254.42</v>
      </c>
      <c r="C26" s="16">
        <v>7.69</v>
      </c>
      <c r="D26" s="16">
        <v>5.9</v>
      </c>
      <c r="E26" s="16">
        <v>-4.0700000000000074</v>
      </c>
      <c r="F26" s="16">
        <v>70.45</v>
      </c>
      <c r="G26" s="16">
        <v>12.23</v>
      </c>
      <c r="H26" s="16">
        <v>5.21</v>
      </c>
      <c r="I26" s="16">
        <v>61.04</v>
      </c>
      <c r="J26" s="16">
        <v>120.53</v>
      </c>
      <c r="K26" s="16">
        <v>32.54</v>
      </c>
      <c r="L26" s="16">
        <v>-31.65</v>
      </c>
      <c r="M26" s="16">
        <v>-20</v>
      </c>
      <c r="N26" s="16">
        <v>0.19000000000000128</v>
      </c>
      <c r="O26" s="16">
        <v>6.39</v>
      </c>
      <c r="P26" s="16">
        <v>1.39</v>
      </c>
      <c r="Q26" s="16">
        <v>16.350000000000001</v>
      </c>
      <c r="R26" s="16">
        <v>0.85000000000000053</v>
      </c>
      <c r="S26" s="16">
        <v>16.66</v>
      </c>
      <c r="T26" s="16">
        <v>23.94</v>
      </c>
      <c r="U26" s="16">
        <v>9.44</v>
      </c>
      <c r="V26" s="16"/>
      <c r="W26" s="16"/>
      <c r="X26" s="17"/>
    </row>
    <row r="27" spans="1:24" s="14" customFormat="1" ht="11.25" x14ac:dyDescent="0.2">
      <c r="A27" s="21">
        <v>32933</v>
      </c>
      <c r="B27" s="16">
        <v>242.81</v>
      </c>
      <c r="C27" s="16">
        <v>14.28</v>
      </c>
      <c r="D27" s="16">
        <v>26.41</v>
      </c>
      <c r="E27" s="16">
        <v>0.64000000000000057</v>
      </c>
      <c r="F27" s="16">
        <v>52.88</v>
      </c>
      <c r="G27" s="16">
        <v>8.3800000000000008</v>
      </c>
      <c r="H27" s="16">
        <v>41.07</v>
      </c>
      <c r="I27" s="16">
        <v>74.8</v>
      </c>
      <c r="J27" s="16">
        <v>160.94</v>
      </c>
      <c r="K27" s="16">
        <v>33.96</v>
      </c>
      <c r="L27" s="16">
        <v>-65.290000000000006</v>
      </c>
      <c r="M27" s="16">
        <v>-28.13</v>
      </c>
      <c r="N27" s="16">
        <v>-9.52</v>
      </c>
      <c r="O27" s="16">
        <v>-9.6199999999999992</v>
      </c>
      <c r="P27" s="16">
        <v>-7.49</v>
      </c>
      <c r="Q27" s="16">
        <v>28.27</v>
      </c>
      <c r="R27" s="16">
        <v>22.31</v>
      </c>
      <c r="S27" s="16">
        <v>30.52</v>
      </c>
      <c r="T27" s="16">
        <v>20.53</v>
      </c>
      <c r="U27" s="16">
        <v>5.61</v>
      </c>
      <c r="V27" s="16"/>
      <c r="W27" s="16"/>
      <c r="X27" s="17"/>
    </row>
    <row r="28" spans="1:24" s="14" customFormat="1" ht="11.25" x14ac:dyDescent="0.2">
      <c r="A28" s="21">
        <v>32964</v>
      </c>
      <c r="B28" s="16">
        <v>287.33999999999997</v>
      </c>
      <c r="C28" s="16">
        <v>37.32</v>
      </c>
      <c r="D28" s="16">
        <v>32.64</v>
      </c>
      <c r="E28" s="16">
        <v>15.26</v>
      </c>
      <c r="F28" s="16">
        <v>99.43</v>
      </c>
      <c r="G28" s="16">
        <v>39.47</v>
      </c>
      <c r="H28" s="16">
        <v>38.6</v>
      </c>
      <c r="I28" s="16">
        <v>112.22</v>
      </c>
      <c r="J28" s="16">
        <v>229.73</v>
      </c>
      <c r="K28" s="16">
        <v>42.96</v>
      </c>
      <c r="L28" s="16">
        <v>-46.32</v>
      </c>
      <c r="M28" s="16">
        <v>-5.75</v>
      </c>
      <c r="N28" s="16">
        <v>13.12</v>
      </c>
      <c r="O28" s="16">
        <v>4.53</v>
      </c>
      <c r="P28" s="16">
        <v>0.74</v>
      </c>
      <c r="Q28" s="16">
        <v>51.42</v>
      </c>
      <c r="R28" s="16">
        <v>11.57</v>
      </c>
      <c r="S28" s="16">
        <v>30.94</v>
      </c>
      <c r="T28" s="16">
        <v>33.869999999999997</v>
      </c>
      <c r="U28" s="16">
        <v>17.309999999999999</v>
      </c>
      <c r="V28" s="16"/>
      <c r="W28" s="16"/>
      <c r="X28" s="17"/>
    </row>
    <row r="29" spans="1:24" s="14" customFormat="1" ht="11.25" x14ac:dyDescent="0.2">
      <c r="A29" s="21">
        <v>32994</v>
      </c>
      <c r="B29" s="16">
        <v>426.72</v>
      </c>
      <c r="C29" s="16">
        <v>17.420000000000002</v>
      </c>
      <c r="D29" s="16">
        <v>39.590000000000003</v>
      </c>
      <c r="E29" s="16">
        <v>31.43</v>
      </c>
      <c r="F29" s="16">
        <v>95.88</v>
      </c>
      <c r="G29" s="16">
        <v>65.55</v>
      </c>
      <c r="H29" s="16">
        <v>28.08</v>
      </c>
      <c r="I29" s="16">
        <v>129.38999999999999</v>
      </c>
      <c r="J29" s="16">
        <v>228.82</v>
      </c>
      <c r="K29" s="16">
        <v>58.53</v>
      </c>
      <c r="L29" s="16">
        <v>-60.81</v>
      </c>
      <c r="M29" s="16">
        <v>-16.920000000000002</v>
      </c>
      <c r="N29" s="16">
        <v>10.81</v>
      </c>
      <c r="O29" s="16">
        <v>12.34</v>
      </c>
      <c r="P29" s="16">
        <v>25.51</v>
      </c>
      <c r="Q29" s="16">
        <v>132.88999999999999</v>
      </c>
      <c r="R29" s="16">
        <v>30.46</v>
      </c>
      <c r="S29" s="16">
        <v>35.130000000000003</v>
      </c>
      <c r="T29" s="16">
        <v>45.02</v>
      </c>
      <c r="U29" s="16">
        <v>25.7</v>
      </c>
      <c r="V29" s="16"/>
      <c r="W29" s="16"/>
      <c r="X29" s="17"/>
    </row>
    <row r="30" spans="1:24" s="14" customFormat="1" ht="11.25" x14ac:dyDescent="0.2">
      <c r="A30" s="21">
        <v>33025</v>
      </c>
      <c r="B30" s="16">
        <v>273.25</v>
      </c>
      <c r="C30" s="16">
        <v>0.94999999999999574</v>
      </c>
      <c r="D30" s="16">
        <v>35.99</v>
      </c>
      <c r="E30" s="16">
        <v>40.01</v>
      </c>
      <c r="F30" s="16">
        <v>73.91</v>
      </c>
      <c r="G30" s="16">
        <v>43.5</v>
      </c>
      <c r="H30" s="16">
        <v>40.479999999999997</v>
      </c>
      <c r="I30" s="16">
        <v>82.51</v>
      </c>
      <c r="J30" s="16">
        <v>144.05000000000001</v>
      </c>
      <c r="K30" s="16">
        <v>28.7</v>
      </c>
      <c r="L30" s="16">
        <v>-85.63</v>
      </c>
      <c r="M30" s="16">
        <v>-25.88</v>
      </c>
      <c r="N30" s="16">
        <v>9.06</v>
      </c>
      <c r="O30" s="16">
        <v>0.45000000000000284</v>
      </c>
      <c r="P30" s="16">
        <v>8.98</v>
      </c>
      <c r="Q30" s="16">
        <v>70.84</v>
      </c>
      <c r="R30" s="16">
        <v>31.7</v>
      </c>
      <c r="S30" s="16">
        <v>38.78</v>
      </c>
      <c r="T30" s="16">
        <v>33.49</v>
      </c>
      <c r="U30" s="16">
        <v>20.3</v>
      </c>
      <c r="V30" s="16"/>
      <c r="W30" s="16"/>
      <c r="X30" s="17"/>
    </row>
    <row r="31" spans="1:24" s="14" customFormat="1" ht="11.25" x14ac:dyDescent="0.2">
      <c r="A31" s="21">
        <v>33055</v>
      </c>
      <c r="B31" s="16">
        <v>464.11</v>
      </c>
      <c r="C31" s="16">
        <v>28</v>
      </c>
      <c r="D31" s="16">
        <v>43.82</v>
      </c>
      <c r="E31" s="16">
        <v>38.35</v>
      </c>
      <c r="F31" s="16">
        <v>79.58</v>
      </c>
      <c r="G31" s="16">
        <v>61.98</v>
      </c>
      <c r="H31" s="16">
        <v>23.01</v>
      </c>
      <c r="I31" s="16">
        <v>116.63</v>
      </c>
      <c r="J31" s="16">
        <v>164.65</v>
      </c>
      <c r="K31" s="16">
        <v>36.92</v>
      </c>
      <c r="L31" s="16">
        <v>-77.08</v>
      </c>
      <c r="M31" s="16">
        <v>-44.89</v>
      </c>
      <c r="N31" s="16">
        <v>-6.95</v>
      </c>
      <c r="O31" s="16">
        <v>-3.06</v>
      </c>
      <c r="P31" s="16">
        <v>20.55</v>
      </c>
      <c r="Q31" s="16">
        <v>122.44</v>
      </c>
      <c r="R31" s="16">
        <v>47.34</v>
      </c>
      <c r="S31" s="16">
        <v>64.58</v>
      </c>
      <c r="T31" s="16">
        <v>56.74</v>
      </c>
      <c r="U31" s="16">
        <v>24.03</v>
      </c>
      <c r="V31" s="16"/>
      <c r="W31" s="16"/>
      <c r="X31" s="17"/>
    </row>
    <row r="32" spans="1:24" s="14" customFormat="1" ht="11.25" x14ac:dyDescent="0.2">
      <c r="A32" s="21">
        <v>33086</v>
      </c>
      <c r="B32" s="16">
        <v>303.35000000000002</v>
      </c>
      <c r="C32" s="16">
        <v>-12.13</v>
      </c>
      <c r="D32" s="16">
        <v>23.3</v>
      </c>
      <c r="E32" s="16">
        <v>-43.13</v>
      </c>
      <c r="F32" s="16">
        <v>74.62</v>
      </c>
      <c r="G32" s="16">
        <v>55.75</v>
      </c>
      <c r="H32" s="16">
        <v>23.24</v>
      </c>
      <c r="I32" s="16">
        <v>75.12</v>
      </c>
      <c r="J32" s="16">
        <v>219.62</v>
      </c>
      <c r="K32" s="16">
        <v>64.05</v>
      </c>
      <c r="L32" s="16">
        <v>-88.28</v>
      </c>
      <c r="M32" s="16">
        <v>-10.07</v>
      </c>
      <c r="N32" s="16">
        <v>-13.54</v>
      </c>
      <c r="O32" s="16">
        <v>-5.84</v>
      </c>
      <c r="P32" s="16">
        <v>20.059999999999999</v>
      </c>
      <c r="Q32" s="16">
        <v>158.11000000000001</v>
      </c>
      <c r="R32" s="16">
        <v>18.399999999999999</v>
      </c>
      <c r="S32" s="16">
        <v>53.78</v>
      </c>
      <c r="T32" s="16">
        <v>30.2</v>
      </c>
      <c r="U32" s="16">
        <v>33.28</v>
      </c>
      <c r="V32" s="16"/>
      <c r="W32" s="16"/>
      <c r="X32" s="17"/>
    </row>
    <row r="33" spans="1:24" s="14" customFormat="1" ht="11.25" x14ac:dyDescent="0.2">
      <c r="A33" s="21">
        <v>33117</v>
      </c>
      <c r="B33" s="16">
        <v>269.07</v>
      </c>
      <c r="C33" s="16">
        <v>0.96000000000000085</v>
      </c>
      <c r="D33" s="16">
        <v>34.74</v>
      </c>
      <c r="E33" s="16">
        <v>-4.5100000000000193</v>
      </c>
      <c r="F33" s="16">
        <v>65.02</v>
      </c>
      <c r="G33" s="16">
        <v>63.61</v>
      </c>
      <c r="H33" s="16">
        <v>28.61</v>
      </c>
      <c r="I33" s="16">
        <v>46.12</v>
      </c>
      <c r="J33" s="16">
        <v>234.18</v>
      </c>
      <c r="K33" s="16">
        <v>52.06</v>
      </c>
      <c r="L33" s="16">
        <v>-73.72</v>
      </c>
      <c r="M33" s="16">
        <v>-73.37</v>
      </c>
      <c r="N33" s="16">
        <v>0.76999999999999602</v>
      </c>
      <c r="O33" s="16">
        <v>2.0100000000000051</v>
      </c>
      <c r="P33" s="16">
        <v>-19.54</v>
      </c>
      <c r="Q33" s="16">
        <v>101.87</v>
      </c>
      <c r="R33" s="16">
        <v>10.55</v>
      </c>
      <c r="S33" s="16">
        <v>30.01</v>
      </c>
      <c r="T33" s="16">
        <v>9.8000000000000007</v>
      </c>
      <c r="U33" s="16">
        <v>9.4</v>
      </c>
      <c r="V33" s="16"/>
      <c r="W33" s="16"/>
      <c r="X33" s="17"/>
    </row>
    <row r="34" spans="1:24" s="14" customFormat="1" ht="11.25" x14ac:dyDescent="0.2">
      <c r="A34" s="21">
        <v>33147</v>
      </c>
      <c r="B34" s="16">
        <v>267.41000000000003</v>
      </c>
      <c r="C34" s="16">
        <v>-19.920000000000002</v>
      </c>
      <c r="D34" s="16">
        <v>9.5500000000000007</v>
      </c>
      <c r="E34" s="16">
        <v>-30.58</v>
      </c>
      <c r="F34" s="16">
        <v>57.68</v>
      </c>
      <c r="G34" s="16">
        <v>32.130000000000003</v>
      </c>
      <c r="H34" s="16">
        <v>23.77</v>
      </c>
      <c r="I34" s="16">
        <v>37.799999999999997</v>
      </c>
      <c r="J34" s="16">
        <v>171.5</v>
      </c>
      <c r="K34" s="16">
        <v>42.95</v>
      </c>
      <c r="L34" s="16">
        <v>-76.430000000000007</v>
      </c>
      <c r="M34" s="16">
        <v>-43.61</v>
      </c>
      <c r="N34" s="16">
        <v>-16.82</v>
      </c>
      <c r="O34" s="16">
        <v>12.82</v>
      </c>
      <c r="P34" s="16">
        <v>-10.81</v>
      </c>
      <c r="Q34" s="16">
        <v>83.51</v>
      </c>
      <c r="R34" s="16">
        <v>-4.34</v>
      </c>
      <c r="S34" s="16">
        <v>43.04</v>
      </c>
      <c r="T34" s="16">
        <v>25.8</v>
      </c>
      <c r="U34" s="16">
        <v>10.82</v>
      </c>
      <c r="V34" s="16"/>
      <c r="W34" s="16"/>
      <c r="X34" s="17"/>
    </row>
    <row r="35" spans="1:24" s="14" customFormat="1" ht="11.25" x14ac:dyDescent="0.2">
      <c r="A35" s="21">
        <v>33178</v>
      </c>
      <c r="B35" s="16">
        <v>186.69</v>
      </c>
      <c r="C35" s="16">
        <v>2.0000000000003126E-2</v>
      </c>
      <c r="D35" s="16">
        <v>31.96</v>
      </c>
      <c r="E35" s="16">
        <v>-2.4300000000000068</v>
      </c>
      <c r="F35" s="16">
        <v>64.14</v>
      </c>
      <c r="G35" s="16">
        <v>49.7</v>
      </c>
      <c r="H35" s="16">
        <v>21.54</v>
      </c>
      <c r="I35" s="16">
        <v>44.78</v>
      </c>
      <c r="J35" s="16">
        <v>188.44</v>
      </c>
      <c r="K35" s="16">
        <v>46.17</v>
      </c>
      <c r="L35" s="16">
        <v>-3.72</v>
      </c>
      <c r="M35" s="16">
        <v>-12.5</v>
      </c>
      <c r="N35" s="16">
        <v>22.87</v>
      </c>
      <c r="O35" s="16">
        <v>-22.29</v>
      </c>
      <c r="P35" s="16">
        <v>-75.66</v>
      </c>
      <c r="Q35" s="16">
        <v>12.23</v>
      </c>
      <c r="R35" s="16">
        <v>13.83</v>
      </c>
      <c r="S35" s="16">
        <v>44.25</v>
      </c>
      <c r="T35" s="16">
        <v>17.79</v>
      </c>
      <c r="U35" s="16">
        <v>9.4499999999999993</v>
      </c>
      <c r="V35" s="16"/>
      <c r="W35" s="16"/>
      <c r="X35" s="17"/>
    </row>
    <row r="36" spans="1:24" s="14" customFormat="1" ht="11.25" x14ac:dyDescent="0.2">
      <c r="A36" s="21">
        <v>33208</v>
      </c>
      <c r="B36" s="16">
        <v>274.45999999999998</v>
      </c>
      <c r="C36" s="16">
        <v>2.9899999999999949</v>
      </c>
      <c r="D36" s="16">
        <v>22.85</v>
      </c>
      <c r="E36" s="16">
        <v>9.0100000000000193</v>
      </c>
      <c r="F36" s="16">
        <v>58.84</v>
      </c>
      <c r="G36" s="16">
        <v>28.66</v>
      </c>
      <c r="H36" s="16">
        <v>17.95</v>
      </c>
      <c r="I36" s="16">
        <v>88.93</v>
      </c>
      <c r="J36" s="16">
        <v>253.81</v>
      </c>
      <c r="K36" s="16">
        <v>53.72</v>
      </c>
      <c r="L36" s="16">
        <v>-99.49</v>
      </c>
      <c r="M36" s="16">
        <v>0.96000000000000441</v>
      </c>
      <c r="N36" s="16">
        <v>34.44</v>
      </c>
      <c r="O36" s="16">
        <v>12.29</v>
      </c>
      <c r="P36" s="16">
        <v>-41.93</v>
      </c>
      <c r="Q36" s="16">
        <v>33.340000000000003</v>
      </c>
      <c r="R36" s="16">
        <v>-20.39</v>
      </c>
      <c r="S36" s="16">
        <v>37.909999999999997</v>
      </c>
      <c r="T36" s="16">
        <v>17.91</v>
      </c>
      <c r="U36" s="16">
        <v>16.46</v>
      </c>
      <c r="V36" s="16"/>
      <c r="W36" s="16"/>
      <c r="X36" s="17"/>
    </row>
    <row r="37" spans="1:24" s="14" customFormat="1" ht="11.25" x14ac:dyDescent="0.2">
      <c r="A37" s="21">
        <v>33239</v>
      </c>
      <c r="B37" s="16">
        <v>221.28</v>
      </c>
      <c r="C37" s="16">
        <v>-19</v>
      </c>
      <c r="D37" s="16">
        <v>47.52</v>
      </c>
      <c r="E37" s="16">
        <v>41.16</v>
      </c>
      <c r="F37" s="16">
        <v>76.27</v>
      </c>
      <c r="G37" s="16">
        <v>44.48</v>
      </c>
      <c r="H37" s="16">
        <v>18.97</v>
      </c>
      <c r="I37" s="16">
        <v>82.98</v>
      </c>
      <c r="J37" s="16">
        <v>217.92</v>
      </c>
      <c r="K37" s="16">
        <v>58.48</v>
      </c>
      <c r="L37" s="16">
        <v>45.8</v>
      </c>
      <c r="M37" s="16">
        <v>-0.48999999999999488</v>
      </c>
      <c r="N37" s="16">
        <v>34.520000000000003</v>
      </c>
      <c r="O37" s="16">
        <v>31.81</v>
      </c>
      <c r="P37" s="16">
        <v>-22.57</v>
      </c>
      <c r="Q37" s="16">
        <v>132.6</v>
      </c>
      <c r="R37" s="16">
        <v>16.47</v>
      </c>
      <c r="S37" s="16">
        <v>27.34</v>
      </c>
      <c r="T37" s="16">
        <v>42.92</v>
      </c>
      <c r="U37" s="16">
        <v>24</v>
      </c>
      <c r="V37" s="16"/>
      <c r="W37" s="16"/>
      <c r="X37" s="17"/>
    </row>
    <row r="38" spans="1:24" s="14" customFormat="1" ht="11.25" x14ac:dyDescent="0.2">
      <c r="A38" s="21">
        <v>33270</v>
      </c>
      <c r="B38" s="16">
        <v>131.84</v>
      </c>
      <c r="C38" s="16">
        <v>3.79</v>
      </c>
      <c r="D38" s="16">
        <v>33.340000000000003</v>
      </c>
      <c r="E38" s="16">
        <v>30.75</v>
      </c>
      <c r="F38" s="16">
        <v>76.66</v>
      </c>
      <c r="G38" s="16">
        <v>34.32</v>
      </c>
      <c r="H38" s="16">
        <v>58.74</v>
      </c>
      <c r="I38" s="16">
        <v>65.58</v>
      </c>
      <c r="J38" s="16">
        <v>126.83</v>
      </c>
      <c r="K38" s="16">
        <v>59.89</v>
      </c>
      <c r="L38" s="16">
        <v>-100.74</v>
      </c>
      <c r="M38" s="16">
        <v>8.94</v>
      </c>
      <c r="N38" s="16">
        <v>28.92</v>
      </c>
      <c r="O38" s="16">
        <v>15.99</v>
      </c>
      <c r="P38" s="16">
        <v>24.95</v>
      </c>
      <c r="Q38" s="16">
        <v>90.15</v>
      </c>
      <c r="R38" s="16">
        <v>9.91</v>
      </c>
      <c r="S38" s="16">
        <v>58.48</v>
      </c>
      <c r="T38" s="16">
        <v>33.78</v>
      </c>
      <c r="U38" s="16">
        <v>14.61</v>
      </c>
      <c r="V38" s="16"/>
      <c r="W38" s="16"/>
      <c r="X38" s="17"/>
    </row>
    <row r="39" spans="1:24" s="14" customFormat="1" ht="11.25" x14ac:dyDescent="0.2">
      <c r="A39" s="21">
        <v>33298</v>
      </c>
      <c r="B39" s="16">
        <v>219.94</v>
      </c>
      <c r="C39" s="16">
        <v>2.76</v>
      </c>
      <c r="D39" s="16">
        <v>42.64</v>
      </c>
      <c r="E39" s="16">
        <v>40.159999999999997</v>
      </c>
      <c r="F39" s="16">
        <v>76.59</v>
      </c>
      <c r="G39" s="16">
        <v>36.89</v>
      </c>
      <c r="H39" s="16">
        <v>33.39</v>
      </c>
      <c r="I39" s="16">
        <v>52.06</v>
      </c>
      <c r="J39" s="16">
        <v>159.85</v>
      </c>
      <c r="K39" s="16">
        <v>42.31</v>
      </c>
      <c r="L39" s="16">
        <v>-76.930000000000007</v>
      </c>
      <c r="M39" s="16">
        <v>-7.03</v>
      </c>
      <c r="N39" s="16">
        <v>24.15</v>
      </c>
      <c r="O39" s="16">
        <v>-7.22</v>
      </c>
      <c r="P39" s="16">
        <v>0.59999999999999787</v>
      </c>
      <c r="Q39" s="16">
        <v>98.17</v>
      </c>
      <c r="R39" s="16">
        <v>5.44</v>
      </c>
      <c r="S39" s="16">
        <v>57.32</v>
      </c>
      <c r="T39" s="16">
        <v>40.75</v>
      </c>
      <c r="U39" s="16">
        <v>23.88</v>
      </c>
      <c r="V39" s="16"/>
      <c r="W39" s="16"/>
      <c r="X39" s="17"/>
    </row>
    <row r="40" spans="1:24" s="14" customFormat="1" ht="11.25" x14ac:dyDescent="0.2">
      <c r="A40" s="21">
        <v>33329</v>
      </c>
      <c r="B40" s="16">
        <v>306</v>
      </c>
      <c r="C40" s="16">
        <v>10.76</v>
      </c>
      <c r="D40" s="16">
        <v>66.72</v>
      </c>
      <c r="E40" s="16">
        <v>54.19</v>
      </c>
      <c r="F40" s="16">
        <v>81.069999999999993</v>
      </c>
      <c r="G40" s="16">
        <v>42.96</v>
      </c>
      <c r="H40" s="16">
        <v>31.21</v>
      </c>
      <c r="I40" s="16">
        <v>72.290000000000006</v>
      </c>
      <c r="J40" s="16">
        <v>205.16</v>
      </c>
      <c r="K40" s="16">
        <v>53.55</v>
      </c>
      <c r="L40" s="16">
        <v>-14.88</v>
      </c>
      <c r="M40" s="16">
        <v>-23.68</v>
      </c>
      <c r="N40" s="16">
        <v>26.68</v>
      </c>
      <c r="O40" s="16">
        <v>-2.02</v>
      </c>
      <c r="P40" s="16">
        <v>29.09</v>
      </c>
      <c r="Q40" s="16">
        <v>107.66</v>
      </c>
      <c r="R40" s="16">
        <v>11.99</v>
      </c>
      <c r="S40" s="16">
        <v>60.39</v>
      </c>
      <c r="T40" s="16">
        <v>52.54</v>
      </c>
      <c r="U40" s="16">
        <v>25.34</v>
      </c>
      <c r="V40" s="16"/>
      <c r="W40" s="16"/>
      <c r="X40" s="17"/>
    </row>
    <row r="41" spans="1:24" s="14" customFormat="1" ht="11.25" x14ac:dyDescent="0.2">
      <c r="A41" s="21">
        <v>33359</v>
      </c>
      <c r="B41" s="16">
        <v>142.05000000000001</v>
      </c>
      <c r="C41" s="16">
        <v>15.05</v>
      </c>
      <c r="D41" s="16">
        <v>50.41</v>
      </c>
      <c r="E41" s="16">
        <v>108.8</v>
      </c>
      <c r="F41" s="16">
        <v>96.22</v>
      </c>
      <c r="G41" s="16">
        <v>84.18</v>
      </c>
      <c r="H41" s="16">
        <v>33.36</v>
      </c>
      <c r="I41" s="16">
        <v>64.86</v>
      </c>
      <c r="J41" s="16">
        <v>118.31</v>
      </c>
      <c r="K41" s="16">
        <v>44.94</v>
      </c>
      <c r="L41" s="16">
        <v>-25.41</v>
      </c>
      <c r="M41" s="16">
        <v>-8.0500000000000007</v>
      </c>
      <c r="N41" s="16">
        <v>25.33</v>
      </c>
      <c r="O41" s="16">
        <v>10.33</v>
      </c>
      <c r="P41" s="16">
        <v>8.07</v>
      </c>
      <c r="Q41" s="16">
        <v>212.64</v>
      </c>
      <c r="R41" s="16">
        <v>11.51</v>
      </c>
      <c r="S41" s="16">
        <v>46.21</v>
      </c>
      <c r="T41" s="16">
        <v>65.02</v>
      </c>
      <c r="U41" s="16">
        <v>17.059999999999999</v>
      </c>
      <c r="V41" s="16"/>
      <c r="W41" s="16"/>
      <c r="X41" s="17"/>
    </row>
    <row r="42" spans="1:24" s="14" customFormat="1" ht="11.25" x14ac:dyDescent="0.2">
      <c r="A42" s="21">
        <v>33390</v>
      </c>
      <c r="B42" s="16">
        <v>165.78</v>
      </c>
      <c r="C42" s="16">
        <v>0.61999999999999744</v>
      </c>
      <c r="D42" s="16">
        <v>37.299999999999997</v>
      </c>
      <c r="E42" s="16">
        <v>53.26</v>
      </c>
      <c r="F42" s="16">
        <v>62.09</v>
      </c>
      <c r="G42" s="16">
        <v>37.11</v>
      </c>
      <c r="H42" s="16">
        <v>20.6</v>
      </c>
      <c r="I42" s="16">
        <v>33.979999999999997</v>
      </c>
      <c r="J42" s="16">
        <v>145.49</v>
      </c>
      <c r="K42" s="16">
        <v>66.03</v>
      </c>
      <c r="L42" s="16">
        <v>-29.03</v>
      </c>
      <c r="M42" s="16">
        <v>-15.48</v>
      </c>
      <c r="N42" s="16">
        <v>24.1</v>
      </c>
      <c r="O42" s="16">
        <v>10.73</v>
      </c>
      <c r="P42" s="16">
        <v>-17.260000000000002</v>
      </c>
      <c r="Q42" s="16">
        <v>127.75</v>
      </c>
      <c r="R42" s="16">
        <v>19.18</v>
      </c>
      <c r="S42" s="16">
        <v>52.7</v>
      </c>
      <c r="T42" s="16">
        <v>42.97</v>
      </c>
      <c r="U42" s="16">
        <v>24.39</v>
      </c>
      <c r="V42" s="16"/>
      <c r="W42" s="16"/>
      <c r="X42" s="17"/>
    </row>
    <row r="43" spans="1:24" s="14" customFormat="1" ht="11.25" x14ac:dyDescent="0.2">
      <c r="A43" s="21">
        <v>33420</v>
      </c>
      <c r="B43" s="16">
        <v>90.54</v>
      </c>
      <c r="C43" s="16">
        <v>-8.56</v>
      </c>
      <c r="D43" s="16">
        <v>25.72</v>
      </c>
      <c r="E43" s="16">
        <v>39.159999999999997</v>
      </c>
      <c r="F43" s="16">
        <v>63.04</v>
      </c>
      <c r="G43" s="16">
        <v>30.08</v>
      </c>
      <c r="H43" s="16">
        <v>17.36</v>
      </c>
      <c r="I43" s="16">
        <v>14.26</v>
      </c>
      <c r="J43" s="16">
        <v>169.35</v>
      </c>
      <c r="K43" s="16">
        <v>67.040000000000006</v>
      </c>
      <c r="L43" s="16">
        <v>-10.25</v>
      </c>
      <c r="M43" s="16">
        <v>-10.119999999999999</v>
      </c>
      <c r="N43" s="16">
        <v>24.35</v>
      </c>
      <c r="O43" s="16">
        <v>20.309999999999999</v>
      </c>
      <c r="P43" s="16">
        <v>2.5</v>
      </c>
      <c r="Q43" s="16">
        <v>118.57</v>
      </c>
      <c r="R43" s="16">
        <v>2.68</v>
      </c>
      <c r="S43" s="16">
        <v>46.91</v>
      </c>
      <c r="T43" s="16">
        <v>22.48</v>
      </c>
      <c r="U43" s="16">
        <v>15.96</v>
      </c>
      <c r="V43" s="16"/>
      <c r="W43" s="16"/>
      <c r="X43" s="17"/>
    </row>
    <row r="44" spans="1:24" s="14" customFormat="1" ht="11.25" x14ac:dyDescent="0.2">
      <c r="A44" s="21">
        <v>33451</v>
      </c>
      <c r="B44" s="16">
        <v>94.28</v>
      </c>
      <c r="C44" s="16">
        <v>-14.75</v>
      </c>
      <c r="D44" s="16">
        <v>46.24</v>
      </c>
      <c r="E44" s="16">
        <v>6.1100000000000136</v>
      </c>
      <c r="F44" s="16">
        <v>82.77</v>
      </c>
      <c r="G44" s="16">
        <v>56.73</v>
      </c>
      <c r="H44" s="16">
        <v>12.73</v>
      </c>
      <c r="I44" s="16">
        <v>36.85</v>
      </c>
      <c r="J44" s="16">
        <v>182.3</v>
      </c>
      <c r="K44" s="16">
        <v>59.58</v>
      </c>
      <c r="L44" s="16">
        <v>-7.710000000000008</v>
      </c>
      <c r="M44" s="16">
        <v>-3.68</v>
      </c>
      <c r="N44" s="16">
        <v>15.59</v>
      </c>
      <c r="O44" s="16">
        <v>15.26</v>
      </c>
      <c r="P44" s="16">
        <v>-35.130000000000003</v>
      </c>
      <c r="Q44" s="16">
        <v>73.66</v>
      </c>
      <c r="R44" s="16">
        <v>15.4</v>
      </c>
      <c r="S44" s="16">
        <v>33.1</v>
      </c>
      <c r="T44" s="16">
        <v>38.78</v>
      </c>
      <c r="U44" s="16">
        <v>13.34</v>
      </c>
      <c r="V44" s="16"/>
      <c r="W44" s="16"/>
      <c r="X44" s="17"/>
    </row>
    <row r="45" spans="1:24" s="14" customFormat="1" ht="11.25" x14ac:dyDescent="0.2">
      <c r="A45" s="21">
        <v>33482</v>
      </c>
      <c r="B45" s="16">
        <v>59.9</v>
      </c>
      <c r="C45" s="16">
        <v>-21.31</v>
      </c>
      <c r="D45" s="16">
        <v>40.93</v>
      </c>
      <c r="E45" s="16">
        <v>-40.090000000000003</v>
      </c>
      <c r="F45" s="16">
        <v>35.86</v>
      </c>
      <c r="G45" s="16">
        <v>34.99</v>
      </c>
      <c r="H45" s="16">
        <v>-10.38</v>
      </c>
      <c r="I45" s="16">
        <v>16.98</v>
      </c>
      <c r="J45" s="16">
        <v>111.4</v>
      </c>
      <c r="K45" s="16">
        <v>25.44</v>
      </c>
      <c r="L45" s="16">
        <v>14.66</v>
      </c>
      <c r="M45" s="16">
        <v>-0.30999999999999872</v>
      </c>
      <c r="N45" s="16">
        <v>9.6</v>
      </c>
      <c r="O45" s="16">
        <v>-4.75</v>
      </c>
      <c r="P45" s="16">
        <v>-4.5999999999999996</v>
      </c>
      <c r="Q45" s="16">
        <v>63.04</v>
      </c>
      <c r="R45" s="16">
        <v>9.6999999999999993</v>
      </c>
      <c r="S45" s="16">
        <v>43.81</v>
      </c>
      <c r="T45" s="16">
        <v>37.659999999999997</v>
      </c>
      <c r="U45" s="16">
        <v>8.43</v>
      </c>
      <c r="V45" s="16"/>
      <c r="W45" s="16"/>
      <c r="X45" s="17"/>
    </row>
    <row r="46" spans="1:24" s="14" customFormat="1" ht="11.25" x14ac:dyDescent="0.2">
      <c r="A46" s="21">
        <v>33512</v>
      </c>
      <c r="B46" s="16">
        <v>72.95</v>
      </c>
      <c r="C46" s="16">
        <v>-32.020000000000003</v>
      </c>
      <c r="D46" s="16">
        <v>50.01</v>
      </c>
      <c r="E46" s="16">
        <v>18.350000000000001</v>
      </c>
      <c r="F46" s="16">
        <v>96.16</v>
      </c>
      <c r="G46" s="16">
        <v>10.28</v>
      </c>
      <c r="H46" s="16">
        <v>3.36</v>
      </c>
      <c r="I46" s="16">
        <v>43.27</v>
      </c>
      <c r="J46" s="16">
        <v>124.42</v>
      </c>
      <c r="K46" s="16">
        <v>43.44</v>
      </c>
      <c r="L46" s="16">
        <v>15.21</v>
      </c>
      <c r="M46" s="16">
        <v>-1.28</v>
      </c>
      <c r="N46" s="16">
        <v>20.77</v>
      </c>
      <c r="O46" s="16">
        <v>26.29</v>
      </c>
      <c r="P46" s="16">
        <v>-20.34</v>
      </c>
      <c r="Q46" s="16">
        <v>23.47</v>
      </c>
      <c r="R46" s="16">
        <v>-2.9</v>
      </c>
      <c r="S46" s="16">
        <v>34.520000000000003</v>
      </c>
      <c r="T46" s="16">
        <v>31.69</v>
      </c>
      <c r="U46" s="16">
        <v>14.05</v>
      </c>
      <c r="V46" s="16"/>
      <c r="W46" s="16"/>
      <c r="X46" s="17"/>
    </row>
    <row r="47" spans="1:24" s="14" customFormat="1" ht="11.25" x14ac:dyDescent="0.2">
      <c r="A47" s="21">
        <v>33543</v>
      </c>
      <c r="B47" s="16">
        <v>20.65</v>
      </c>
      <c r="C47" s="16">
        <v>-34.44</v>
      </c>
      <c r="D47" s="16">
        <v>32.33</v>
      </c>
      <c r="E47" s="16">
        <v>-41.95</v>
      </c>
      <c r="F47" s="16">
        <v>81.08</v>
      </c>
      <c r="G47" s="16">
        <v>22.93</v>
      </c>
      <c r="H47" s="16">
        <v>15.49</v>
      </c>
      <c r="I47" s="16">
        <v>19.09</v>
      </c>
      <c r="J47" s="16">
        <v>186.27</v>
      </c>
      <c r="K47" s="16">
        <v>28.84</v>
      </c>
      <c r="L47" s="16">
        <v>4.25</v>
      </c>
      <c r="M47" s="16">
        <v>-3.59</v>
      </c>
      <c r="N47" s="16">
        <v>10.11</v>
      </c>
      <c r="O47" s="16">
        <v>24.78</v>
      </c>
      <c r="P47" s="16">
        <v>-36.51</v>
      </c>
      <c r="Q47" s="16">
        <v>72.81</v>
      </c>
      <c r="R47" s="16">
        <v>-4.6900000000000004</v>
      </c>
      <c r="S47" s="16">
        <v>29.19</v>
      </c>
      <c r="T47" s="16">
        <v>30.07</v>
      </c>
      <c r="U47" s="16">
        <v>5.46</v>
      </c>
      <c r="V47" s="16"/>
      <c r="W47" s="16"/>
      <c r="X47" s="17"/>
    </row>
    <row r="48" spans="1:24" s="14" customFormat="1" ht="11.25" x14ac:dyDescent="0.2">
      <c r="A48" s="21">
        <v>33573</v>
      </c>
      <c r="B48" s="16">
        <v>27.47</v>
      </c>
      <c r="C48" s="16">
        <v>8.44</v>
      </c>
      <c r="D48" s="16">
        <v>60.65</v>
      </c>
      <c r="E48" s="16">
        <v>3.0000000000001137E-2</v>
      </c>
      <c r="F48" s="16">
        <v>109.28</v>
      </c>
      <c r="G48" s="16">
        <v>40.57</v>
      </c>
      <c r="H48" s="16">
        <v>-4.24</v>
      </c>
      <c r="I48" s="16">
        <v>13.92</v>
      </c>
      <c r="J48" s="16">
        <v>107.79</v>
      </c>
      <c r="K48" s="16">
        <v>38.380000000000003</v>
      </c>
      <c r="L48" s="16">
        <v>51.3</v>
      </c>
      <c r="M48" s="16">
        <v>-11.63</v>
      </c>
      <c r="N48" s="16">
        <v>26.53</v>
      </c>
      <c r="O48" s="16">
        <v>39.36</v>
      </c>
      <c r="P48" s="16">
        <v>5.8</v>
      </c>
      <c r="Q48" s="16">
        <v>13.77</v>
      </c>
      <c r="R48" s="16">
        <v>3.81</v>
      </c>
      <c r="S48" s="16">
        <v>30.88</v>
      </c>
      <c r="T48" s="16">
        <v>34.58</v>
      </c>
      <c r="U48" s="16">
        <v>14.2</v>
      </c>
      <c r="V48" s="16"/>
      <c r="W48" s="16"/>
      <c r="X48" s="17"/>
    </row>
    <row r="49" spans="1:24" s="14" customFormat="1" ht="11.25" x14ac:dyDescent="0.2">
      <c r="A49" s="21">
        <v>33604</v>
      </c>
      <c r="B49" s="16">
        <v>181.99</v>
      </c>
      <c r="C49" s="16">
        <v>-18.55</v>
      </c>
      <c r="D49" s="16">
        <v>42.51</v>
      </c>
      <c r="E49" s="16">
        <v>-20.04</v>
      </c>
      <c r="F49" s="16">
        <v>85.29</v>
      </c>
      <c r="G49" s="16">
        <v>29.11</v>
      </c>
      <c r="H49" s="16">
        <v>0.32</v>
      </c>
      <c r="I49" s="16">
        <v>61.27</v>
      </c>
      <c r="J49" s="16">
        <v>171.88</v>
      </c>
      <c r="K49" s="16">
        <v>48.76</v>
      </c>
      <c r="L49" s="16">
        <v>96.73</v>
      </c>
      <c r="M49" s="16">
        <v>10.14</v>
      </c>
      <c r="N49" s="16">
        <v>17.5</v>
      </c>
      <c r="O49" s="16">
        <v>33.44</v>
      </c>
      <c r="P49" s="16">
        <v>16.98</v>
      </c>
      <c r="Q49" s="16">
        <v>-23.27</v>
      </c>
      <c r="R49" s="16">
        <v>24.74</v>
      </c>
      <c r="S49" s="16">
        <v>34.229999999999997</v>
      </c>
      <c r="T49" s="16">
        <v>9.82</v>
      </c>
      <c r="U49" s="16">
        <v>16.5</v>
      </c>
      <c r="V49" s="16"/>
      <c r="W49" s="16"/>
      <c r="X49" s="17"/>
    </row>
    <row r="50" spans="1:24" s="14" customFormat="1" ht="11.25" x14ac:dyDescent="0.2">
      <c r="A50" s="21">
        <v>33635</v>
      </c>
      <c r="B50" s="16">
        <v>232.92</v>
      </c>
      <c r="C50" s="16">
        <v>-15.91</v>
      </c>
      <c r="D50" s="16">
        <v>56.16</v>
      </c>
      <c r="E50" s="16">
        <v>-2.2900000000000205</v>
      </c>
      <c r="F50" s="16">
        <v>120.45</v>
      </c>
      <c r="G50" s="16">
        <v>20.440000000000001</v>
      </c>
      <c r="H50" s="16">
        <v>-21.07</v>
      </c>
      <c r="I50" s="16">
        <v>13.34</v>
      </c>
      <c r="J50" s="16">
        <v>154.85</v>
      </c>
      <c r="K50" s="16">
        <v>43.16</v>
      </c>
      <c r="L50" s="16">
        <v>6.24</v>
      </c>
      <c r="M50" s="16">
        <v>12.97</v>
      </c>
      <c r="N50" s="16">
        <v>15.29</v>
      </c>
      <c r="O50" s="16">
        <v>15.75</v>
      </c>
      <c r="P50" s="16">
        <v>-18.100000000000001</v>
      </c>
      <c r="Q50" s="16">
        <v>35.36</v>
      </c>
      <c r="R50" s="16">
        <v>6.57</v>
      </c>
      <c r="S50" s="16">
        <v>34.659999999999997</v>
      </c>
      <c r="T50" s="16">
        <v>40.47</v>
      </c>
      <c r="U50" s="16">
        <v>16.809999999999999</v>
      </c>
      <c r="V50" s="16"/>
      <c r="W50" s="16"/>
      <c r="X50" s="17"/>
    </row>
    <row r="51" spans="1:24" s="14" customFormat="1" ht="11.25" x14ac:dyDescent="0.2">
      <c r="A51" s="21">
        <v>33664</v>
      </c>
      <c r="B51" s="16">
        <v>321.66000000000003</v>
      </c>
      <c r="C51" s="16">
        <v>-2.21</v>
      </c>
      <c r="D51" s="16">
        <v>61.96</v>
      </c>
      <c r="E51" s="16">
        <v>46.11</v>
      </c>
      <c r="F51" s="16">
        <v>75.400000000000006</v>
      </c>
      <c r="G51" s="16">
        <v>30.09</v>
      </c>
      <c r="H51" s="16">
        <v>31.69</v>
      </c>
      <c r="I51" s="16">
        <v>78.989999999999995</v>
      </c>
      <c r="J51" s="16">
        <v>186.65</v>
      </c>
      <c r="K51" s="16">
        <v>66.069999999999993</v>
      </c>
      <c r="L51" s="16">
        <v>138.66999999999999</v>
      </c>
      <c r="M51" s="16">
        <v>-2.14</v>
      </c>
      <c r="N51" s="16">
        <v>30.91</v>
      </c>
      <c r="O51" s="16">
        <v>43.28</v>
      </c>
      <c r="P51" s="16">
        <v>2.33</v>
      </c>
      <c r="Q51" s="16">
        <v>29.68</v>
      </c>
      <c r="R51" s="16">
        <v>14.29</v>
      </c>
      <c r="S51" s="16">
        <v>40.24</v>
      </c>
      <c r="T51" s="16">
        <v>46.61</v>
      </c>
      <c r="U51" s="16">
        <v>28.08</v>
      </c>
      <c r="V51" s="16"/>
      <c r="W51" s="16"/>
      <c r="X51" s="17"/>
    </row>
    <row r="52" spans="1:24" s="14" customFormat="1" ht="11.25" x14ac:dyDescent="0.2">
      <c r="A52" s="21">
        <v>33695</v>
      </c>
      <c r="B52" s="16">
        <v>156.91999999999999</v>
      </c>
      <c r="C52" s="16">
        <v>-8.74</v>
      </c>
      <c r="D52" s="16">
        <v>30.85</v>
      </c>
      <c r="E52" s="16">
        <v>22.12</v>
      </c>
      <c r="F52" s="16">
        <v>83.2</v>
      </c>
      <c r="G52" s="16">
        <v>63.48</v>
      </c>
      <c r="H52" s="16">
        <v>19</v>
      </c>
      <c r="I52" s="16">
        <v>66.540000000000006</v>
      </c>
      <c r="J52" s="16">
        <v>168.87</v>
      </c>
      <c r="K52" s="16">
        <v>61.68</v>
      </c>
      <c r="L52" s="16">
        <v>135.44999999999999</v>
      </c>
      <c r="M52" s="16">
        <v>-0.47000000000000242</v>
      </c>
      <c r="N52" s="16">
        <v>30.41</v>
      </c>
      <c r="O52" s="16">
        <v>44.24</v>
      </c>
      <c r="P52" s="16">
        <v>12.08</v>
      </c>
      <c r="Q52" s="16">
        <v>114.75</v>
      </c>
      <c r="R52" s="16">
        <v>18.91</v>
      </c>
      <c r="S52" s="16">
        <v>42.79</v>
      </c>
      <c r="T52" s="16">
        <v>19.149999999999999</v>
      </c>
      <c r="U52" s="16">
        <v>34.78</v>
      </c>
      <c r="V52" s="16"/>
      <c r="W52" s="16"/>
      <c r="X52" s="17"/>
    </row>
    <row r="53" spans="1:24" s="14" customFormat="1" ht="11.25" x14ac:dyDescent="0.2">
      <c r="A53" s="21">
        <v>33725</v>
      </c>
      <c r="B53" s="16">
        <v>224.97</v>
      </c>
      <c r="C53" s="16">
        <v>-10.01</v>
      </c>
      <c r="D53" s="16">
        <v>57.27</v>
      </c>
      <c r="E53" s="16">
        <v>-2.8800000000000239</v>
      </c>
      <c r="F53" s="16">
        <v>90.53</v>
      </c>
      <c r="G53" s="16">
        <v>45.22</v>
      </c>
      <c r="H53" s="16">
        <v>43.14</v>
      </c>
      <c r="I53" s="16">
        <v>74.63</v>
      </c>
      <c r="J53" s="16">
        <v>169.12</v>
      </c>
      <c r="K53" s="16">
        <v>43.44</v>
      </c>
      <c r="L53" s="16">
        <v>134.4</v>
      </c>
      <c r="M53" s="16">
        <v>-2.46</v>
      </c>
      <c r="N53" s="16">
        <v>12.12</v>
      </c>
      <c r="O53" s="16">
        <v>23.15</v>
      </c>
      <c r="P53" s="16">
        <v>2.96</v>
      </c>
      <c r="Q53" s="16">
        <v>78.17</v>
      </c>
      <c r="R53" s="16">
        <v>7.47</v>
      </c>
      <c r="S53" s="16">
        <v>20.55</v>
      </c>
      <c r="T53" s="16">
        <v>24.14</v>
      </c>
      <c r="U53" s="16">
        <v>17.98</v>
      </c>
      <c r="V53" s="16"/>
      <c r="W53" s="16"/>
      <c r="X53" s="17"/>
    </row>
    <row r="54" spans="1:24" s="14" customFormat="1" ht="11.25" x14ac:dyDescent="0.2">
      <c r="A54" s="21">
        <v>33756</v>
      </c>
      <c r="B54" s="16">
        <v>216.32</v>
      </c>
      <c r="C54" s="16">
        <v>1.54</v>
      </c>
      <c r="D54" s="16">
        <v>54.95</v>
      </c>
      <c r="E54" s="16">
        <v>54.11</v>
      </c>
      <c r="F54" s="16">
        <v>69.86</v>
      </c>
      <c r="G54" s="16">
        <v>66.13</v>
      </c>
      <c r="H54" s="16">
        <v>31.35</v>
      </c>
      <c r="I54" s="16">
        <v>69.59</v>
      </c>
      <c r="J54" s="16">
        <v>203.76</v>
      </c>
      <c r="K54" s="16">
        <v>74.47</v>
      </c>
      <c r="L54" s="16">
        <v>75.760000000000005</v>
      </c>
      <c r="M54" s="16">
        <v>11.3</v>
      </c>
      <c r="N54" s="16">
        <v>9.77</v>
      </c>
      <c r="O54" s="16">
        <v>34.92</v>
      </c>
      <c r="P54" s="16">
        <v>4.49</v>
      </c>
      <c r="Q54" s="16">
        <v>112.63</v>
      </c>
      <c r="R54" s="16">
        <v>27.68</v>
      </c>
      <c r="S54" s="16">
        <v>34.840000000000003</v>
      </c>
      <c r="T54" s="16">
        <v>50.37</v>
      </c>
      <c r="U54" s="16">
        <v>20.14</v>
      </c>
      <c r="V54" s="16"/>
      <c r="W54" s="16"/>
      <c r="X54" s="17"/>
    </row>
    <row r="55" spans="1:24" s="14" customFormat="1" ht="11.25" x14ac:dyDescent="0.2">
      <c r="A55" s="21">
        <v>33786</v>
      </c>
      <c r="B55" s="16">
        <v>207.44</v>
      </c>
      <c r="C55" s="16">
        <v>-10.5</v>
      </c>
      <c r="D55" s="16">
        <v>100.61</v>
      </c>
      <c r="E55" s="16">
        <v>4.3600000000000136</v>
      </c>
      <c r="F55" s="16">
        <v>95.67</v>
      </c>
      <c r="G55" s="16">
        <v>55.21</v>
      </c>
      <c r="H55" s="16">
        <v>36.24</v>
      </c>
      <c r="I55" s="16">
        <v>42.78</v>
      </c>
      <c r="J55" s="16">
        <v>235.52</v>
      </c>
      <c r="K55" s="16">
        <v>65.84</v>
      </c>
      <c r="L55" s="16">
        <v>200.18</v>
      </c>
      <c r="M55" s="16">
        <v>11.1</v>
      </c>
      <c r="N55" s="16">
        <v>79.02</v>
      </c>
      <c r="O55" s="16">
        <v>32.31</v>
      </c>
      <c r="P55" s="16">
        <v>18.920000000000002</v>
      </c>
      <c r="Q55" s="16">
        <v>68.739999999999995</v>
      </c>
      <c r="R55" s="16">
        <v>8.69</v>
      </c>
      <c r="S55" s="16">
        <v>40.85</v>
      </c>
      <c r="T55" s="16">
        <v>55.35</v>
      </c>
      <c r="U55" s="16">
        <v>15.47</v>
      </c>
      <c r="V55" s="16"/>
      <c r="W55" s="16"/>
      <c r="X55" s="17"/>
    </row>
    <row r="56" spans="1:24" s="14" customFormat="1" ht="11.25" x14ac:dyDescent="0.2">
      <c r="A56" s="21">
        <v>33817</v>
      </c>
      <c r="B56" s="16">
        <v>275</v>
      </c>
      <c r="C56" s="16">
        <v>-2.8</v>
      </c>
      <c r="D56" s="16">
        <v>83.37</v>
      </c>
      <c r="E56" s="16">
        <v>-17.579999999999998</v>
      </c>
      <c r="F56" s="16">
        <v>73.77</v>
      </c>
      <c r="G56" s="16">
        <v>57.69</v>
      </c>
      <c r="H56" s="16">
        <v>16.489999999999998</v>
      </c>
      <c r="I56" s="16">
        <v>36.92</v>
      </c>
      <c r="J56" s="16">
        <v>178.1</v>
      </c>
      <c r="K56" s="16">
        <v>89.19</v>
      </c>
      <c r="L56" s="16">
        <v>109.8</v>
      </c>
      <c r="M56" s="16">
        <v>-4.51</v>
      </c>
      <c r="N56" s="16">
        <v>16.98</v>
      </c>
      <c r="O56" s="16">
        <v>43.6</v>
      </c>
      <c r="P56" s="16">
        <v>10.61</v>
      </c>
      <c r="Q56" s="16">
        <v>96.12</v>
      </c>
      <c r="R56" s="16">
        <v>59.17</v>
      </c>
      <c r="S56" s="16">
        <v>24.6</v>
      </c>
      <c r="T56" s="16">
        <v>39.049999999999997</v>
      </c>
      <c r="U56" s="16">
        <v>16.62</v>
      </c>
      <c r="V56" s="16"/>
      <c r="W56" s="16"/>
      <c r="X56" s="17"/>
    </row>
    <row r="57" spans="1:24" s="14" customFormat="1" ht="11.25" x14ac:dyDescent="0.2">
      <c r="A57" s="21">
        <v>33848</v>
      </c>
      <c r="B57" s="16">
        <v>187.44</v>
      </c>
      <c r="C57" s="16">
        <v>2.86</v>
      </c>
      <c r="D57" s="16">
        <v>86.4</v>
      </c>
      <c r="E57" s="16">
        <v>22.47</v>
      </c>
      <c r="F57" s="16">
        <v>60.65</v>
      </c>
      <c r="G57" s="16">
        <v>52.66</v>
      </c>
      <c r="H57" s="16">
        <v>38.26</v>
      </c>
      <c r="I57" s="16">
        <v>74.099999999999994</v>
      </c>
      <c r="J57" s="16">
        <v>179.58</v>
      </c>
      <c r="K57" s="16">
        <v>75.760000000000005</v>
      </c>
      <c r="L57" s="16">
        <v>127.32</v>
      </c>
      <c r="M57" s="16">
        <v>32.44</v>
      </c>
      <c r="N57" s="16">
        <v>33.590000000000003</v>
      </c>
      <c r="O57" s="16">
        <v>32.74</v>
      </c>
      <c r="P57" s="16">
        <v>-13.97</v>
      </c>
      <c r="Q57" s="16">
        <v>152.41</v>
      </c>
      <c r="R57" s="16">
        <v>63.29</v>
      </c>
      <c r="S57" s="16">
        <v>24.24</v>
      </c>
      <c r="T57" s="16">
        <v>36.99</v>
      </c>
      <c r="U57" s="16">
        <v>18.989999999999998</v>
      </c>
      <c r="V57" s="16"/>
      <c r="W57" s="16"/>
      <c r="X57" s="17"/>
    </row>
    <row r="58" spans="1:24" s="14" customFormat="1" ht="11.25" x14ac:dyDescent="0.2">
      <c r="A58" s="21">
        <v>33878</v>
      </c>
      <c r="B58" s="16">
        <v>276.69</v>
      </c>
      <c r="C58" s="16">
        <v>-13.58</v>
      </c>
      <c r="D58" s="16">
        <v>53.74</v>
      </c>
      <c r="E58" s="16">
        <v>-23.52</v>
      </c>
      <c r="F58" s="16">
        <v>71.959999999999994</v>
      </c>
      <c r="G58" s="16">
        <v>32.79</v>
      </c>
      <c r="H58" s="16">
        <v>29.82</v>
      </c>
      <c r="I58" s="16">
        <v>35.58</v>
      </c>
      <c r="J58" s="16">
        <v>127.46</v>
      </c>
      <c r="K58" s="16">
        <v>92.35</v>
      </c>
      <c r="L58" s="16">
        <v>135.80000000000001</v>
      </c>
      <c r="M58" s="16">
        <v>17.38</v>
      </c>
      <c r="N58" s="16">
        <v>39.51</v>
      </c>
      <c r="O58" s="16">
        <v>44.72</v>
      </c>
      <c r="P58" s="16">
        <v>11.89</v>
      </c>
      <c r="Q58" s="16">
        <v>30.6</v>
      </c>
      <c r="R58" s="16">
        <v>45.2</v>
      </c>
      <c r="S58" s="16">
        <v>19.45</v>
      </c>
      <c r="T58" s="16">
        <v>29.04</v>
      </c>
      <c r="U58" s="16">
        <v>18.829999999999998</v>
      </c>
      <c r="V58" s="16"/>
      <c r="W58" s="16"/>
      <c r="X58" s="17"/>
    </row>
    <row r="59" spans="1:24" s="14" customFormat="1" ht="11.25" x14ac:dyDescent="0.2">
      <c r="A59" s="21">
        <v>33909</v>
      </c>
      <c r="B59" s="16">
        <v>275.02</v>
      </c>
      <c r="C59" s="16">
        <v>2.91</v>
      </c>
      <c r="D59" s="16">
        <v>73.680000000000007</v>
      </c>
      <c r="E59" s="16">
        <v>30.08</v>
      </c>
      <c r="F59" s="16">
        <v>129.62</v>
      </c>
      <c r="G59" s="16">
        <v>63.88</v>
      </c>
      <c r="H59" s="16">
        <v>18.07</v>
      </c>
      <c r="I59" s="16">
        <v>15.67</v>
      </c>
      <c r="J59" s="16">
        <v>156.66</v>
      </c>
      <c r="K59" s="16">
        <v>113.41</v>
      </c>
      <c r="L59" s="16">
        <v>61.97</v>
      </c>
      <c r="M59" s="16">
        <v>41.64</v>
      </c>
      <c r="N59" s="16">
        <v>28.38</v>
      </c>
      <c r="O59" s="16">
        <v>54.48</v>
      </c>
      <c r="P59" s="16">
        <v>9.48</v>
      </c>
      <c r="Q59" s="16">
        <v>65.97</v>
      </c>
      <c r="R59" s="16">
        <v>32.090000000000003</v>
      </c>
      <c r="S59" s="16">
        <v>28.38</v>
      </c>
      <c r="T59" s="16">
        <v>46.47</v>
      </c>
      <c r="U59" s="16">
        <v>27.09</v>
      </c>
      <c r="V59" s="16"/>
      <c r="W59" s="16"/>
      <c r="X59" s="17"/>
    </row>
    <row r="60" spans="1:24" s="14" customFormat="1" ht="11.25" x14ac:dyDescent="0.2">
      <c r="A60" s="21">
        <v>33939</v>
      </c>
      <c r="B60" s="16">
        <v>-115.97</v>
      </c>
      <c r="C60" s="16">
        <v>-14.73</v>
      </c>
      <c r="D60" s="16">
        <v>58.85</v>
      </c>
      <c r="E60" s="16">
        <v>70.22</v>
      </c>
      <c r="F60" s="16">
        <v>59.53</v>
      </c>
      <c r="G60" s="16">
        <v>56.69</v>
      </c>
      <c r="H60" s="16">
        <v>27.95</v>
      </c>
      <c r="I60" s="16">
        <v>81.5</v>
      </c>
      <c r="J60" s="16">
        <v>138.57</v>
      </c>
      <c r="K60" s="16">
        <v>88.6</v>
      </c>
      <c r="L60" s="16">
        <v>86.02</v>
      </c>
      <c r="M60" s="16">
        <v>84.84</v>
      </c>
      <c r="N60" s="16">
        <v>34.840000000000003</v>
      </c>
      <c r="O60" s="16">
        <v>42.97</v>
      </c>
      <c r="P60" s="16">
        <v>1.17</v>
      </c>
      <c r="Q60" s="16">
        <v>98.37</v>
      </c>
      <c r="R60" s="16">
        <v>35.19</v>
      </c>
      <c r="S60" s="16">
        <v>49.89</v>
      </c>
      <c r="T60" s="16">
        <v>26.51</v>
      </c>
      <c r="U60" s="16">
        <v>19.989999999999998</v>
      </c>
      <c r="V60" s="16"/>
      <c r="W60" s="16"/>
      <c r="X60" s="17"/>
    </row>
    <row r="61" spans="1:24" s="14" customFormat="1" ht="11.25" x14ac:dyDescent="0.2">
      <c r="A61" s="21">
        <v>33970</v>
      </c>
      <c r="B61" s="16">
        <v>120.39</v>
      </c>
      <c r="C61" s="16">
        <v>-17.809999999999999</v>
      </c>
      <c r="D61" s="16">
        <v>73.06</v>
      </c>
      <c r="E61" s="16">
        <v>7.9799999999999898</v>
      </c>
      <c r="F61" s="16">
        <v>101.55</v>
      </c>
      <c r="G61" s="16">
        <v>10.56</v>
      </c>
      <c r="H61" s="16">
        <v>-12.47</v>
      </c>
      <c r="I61" s="16">
        <v>22.46</v>
      </c>
      <c r="J61" s="16">
        <v>123.48</v>
      </c>
      <c r="K61" s="16">
        <v>54.98</v>
      </c>
      <c r="L61" s="16">
        <v>71.5</v>
      </c>
      <c r="M61" s="16">
        <v>29.38</v>
      </c>
      <c r="N61" s="16">
        <v>41.42</v>
      </c>
      <c r="O61" s="16">
        <v>73</v>
      </c>
      <c r="P61" s="16">
        <v>3.92</v>
      </c>
      <c r="Q61" s="16">
        <v>112.68</v>
      </c>
      <c r="R61" s="16">
        <v>40.159999999999997</v>
      </c>
      <c r="S61" s="16">
        <v>17.53</v>
      </c>
      <c r="T61" s="16">
        <v>23.28</v>
      </c>
      <c r="U61" s="16">
        <v>24.29</v>
      </c>
      <c r="V61" s="16"/>
      <c r="W61" s="16"/>
      <c r="X61" s="17"/>
    </row>
    <row r="62" spans="1:24" s="14" customFormat="1" ht="11.25" x14ac:dyDescent="0.2">
      <c r="A62" s="21">
        <v>34001</v>
      </c>
      <c r="B62" s="16">
        <v>219.33</v>
      </c>
      <c r="C62" s="16">
        <v>16.61</v>
      </c>
      <c r="D62" s="16">
        <v>64.25</v>
      </c>
      <c r="E62" s="16">
        <v>31.65</v>
      </c>
      <c r="F62" s="16">
        <v>70.42</v>
      </c>
      <c r="G62" s="16">
        <v>16.86</v>
      </c>
      <c r="H62" s="16">
        <v>31.95</v>
      </c>
      <c r="I62" s="16">
        <v>35.85</v>
      </c>
      <c r="J62" s="16">
        <v>139.72</v>
      </c>
      <c r="K62" s="16">
        <v>80.08</v>
      </c>
      <c r="L62" s="16">
        <v>46</v>
      </c>
      <c r="M62" s="16">
        <v>55</v>
      </c>
      <c r="N62" s="16">
        <v>120.02</v>
      </c>
      <c r="O62" s="16">
        <v>51.7</v>
      </c>
      <c r="P62" s="16">
        <v>17.7</v>
      </c>
      <c r="Q62" s="16">
        <v>96.21</v>
      </c>
      <c r="R62" s="16">
        <v>71.63</v>
      </c>
      <c r="S62" s="16">
        <v>25.1</v>
      </c>
      <c r="T62" s="16">
        <v>21.68</v>
      </c>
      <c r="U62" s="16">
        <v>29.29</v>
      </c>
      <c r="V62" s="16"/>
      <c r="W62" s="16"/>
      <c r="X62" s="17"/>
    </row>
    <row r="63" spans="1:24" s="14" customFormat="1" ht="11.25" x14ac:dyDescent="0.2">
      <c r="A63" s="21">
        <v>34029</v>
      </c>
      <c r="B63" s="16">
        <v>234.41</v>
      </c>
      <c r="C63" s="16">
        <v>-15.61</v>
      </c>
      <c r="D63" s="16">
        <v>69.459999999999994</v>
      </c>
      <c r="E63" s="16">
        <v>-52.63</v>
      </c>
      <c r="F63" s="16">
        <v>92</v>
      </c>
      <c r="G63" s="16">
        <v>41.71</v>
      </c>
      <c r="H63" s="16">
        <v>10.17</v>
      </c>
      <c r="I63" s="16">
        <v>37.89</v>
      </c>
      <c r="J63" s="16">
        <v>200.06</v>
      </c>
      <c r="K63" s="16">
        <v>88.56</v>
      </c>
      <c r="L63" s="16">
        <v>120.23</v>
      </c>
      <c r="M63" s="16">
        <v>26.77</v>
      </c>
      <c r="N63" s="16">
        <v>62.66</v>
      </c>
      <c r="O63" s="16">
        <v>71.3</v>
      </c>
      <c r="P63" s="16">
        <v>3.52</v>
      </c>
      <c r="Q63" s="16">
        <v>71.47</v>
      </c>
      <c r="R63" s="16">
        <v>143.94999999999999</v>
      </c>
      <c r="S63" s="16">
        <v>23.83</v>
      </c>
      <c r="T63" s="16">
        <v>65</v>
      </c>
      <c r="U63" s="16">
        <v>27.12</v>
      </c>
      <c r="V63" s="16"/>
      <c r="W63" s="16"/>
      <c r="X63" s="17"/>
    </row>
    <row r="64" spans="1:24" s="14" customFormat="1" ht="11.25" x14ac:dyDescent="0.2">
      <c r="A64" s="21">
        <v>34060</v>
      </c>
      <c r="B64" s="16">
        <v>168.53</v>
      </c>
      <c r="C64" s="16">
        <v>-6</v>
      </c>
      <c r="D64" s="16">
        <v>64.36</v>
      </c>
      <c r="E64" s="16">
        <v>-50.82</v>
      </c>
      <c r="F64" s="16">
        <v>69.150000000000006</v>
      </c>
      <c r="G64" s="16">
        <v>53.7</v>
      </c>
      <c r="H64" s="16">
        <v>22.27</v>
      </c>
      <c r="I64" s="16">
        <v>51.05</v>
      </c>
      <c r="J64" s="16">
        <v>188.42</v>
      </c>
      <c r="K64" s="16">
        <v>50.87</v>
      </c>
      <c r="L64" s="16">
        <v>-2</v>
      </c>
      <c r="M64" s="16">
        <v>15.12</v>
      </c>
      <c r="N64" s="16">
        <v>43.88</v>
      </c>
      <c r="O64" s="16">
        <v>42.15</v>
      </c>
      <c r="P64" s="16">
        <v>10.76</v>
      </c>
      <c r="Q64" s="16">
        <v>45.95</v>
      </c>
      <c r="R64" s="16">
        <v>30.58</v>
      </c>
      <c r="S64" s="16">
        <v>20.77</v>
      </c>
      <c r="T64" s="16">
        <v>10.63</v>
      </c>
      <c r="U64" s="16">
        <v>16.11</v>
      </c>
      <c r="V64" s="16"/>
      <c r="W64" s="16"/>
      <c r="X64" s="17"/>
    </row>
    <row r="65" spans="1:24" s="14" customFormat="1" ht="11.25" x14ac:dyDescent="0.2">
      <c r="A65" s="21">
        <v>34090</v>
      </c>
      <c r="B65" s="16">
        <v>294.37</v>
      </c>
      <c r="C65" s="16">
        <v>-1.5</v>
      </c>
      <c r="D65" s="16">
        <v>41.69</v>
      </c>
      <c r="E65" s="16">
        <v>-38.64</v>
      </c>
      <c r="F65" s="16">
        <v>50.16</v>
      </c>
      <c r="G65" s="16">
        <v>41.52</v>
      </c>
      <c r="H65" s="16">
        <v>17.309999999999999</v>
      </c>
      <c r="I65" s="16">
        <v>57.37</v>
      </c>
      <c r="J65" s="16">
        <v>225.34</v>
      </c>
      <c r="K65" s="16">
        <v>42.05</v>
      </c>
      <c r="L65" s="16">
        <v>10.38</v>
      </c>
      <c r="M65" s="16">
        <v>14.31</v>
      </c>
      <c r="N65" s="16">
        <v>58.09</v>
      </c>
      <c r="O65" s="16">
        <v>49.15</v>
      </c>
      <c r="P65" s="16">
        <v>22.67</v>
      </c>
      <c r="Q65" s="16">
        <v>64.33</v>
      </c>
      <c r="R65" s="16">
        <v>55.05</v>
      </c>
      <c r="S65" s="16">
        <v>13.02</v>
      </c>
      <c r="T65" s="16">
        <v>40.5</v>
      </c>
      <c r="U65" s="16">
        <v>11.36</v>
      </c>
      <c r="V65" s="16"/>
      <c r="W65" s="16"/>
      <c r="X65" s="17"/>
    </row>
    <row r="66" spans="1:24" s="14" customFormat="1" ht="11.25" x14ac:dyDescent="0.2">
      <c r="A66" s="21">
        <v>34121</v>
      </c>
      <c r="B66" s="16">
        <v>274.2</v>
      </c>
      <c r="C66" s="16">
        <v>-11.91</v>
      </c>
      <c r="D66" s="16">
        <v>44.27</v>
      </c>
      <c r="E66" s="16">
        <v>-19.36</v>
      </c>
      <c r="F66" s="16">
        <v>94.94</v>
      </c>
      <c r="G66" s="16">
        <v>53.92</v>
      </c>
      <c r="H66" s="16">
        <v>-4.21</v>
      </c>
      <c r="I66" s="16">
        <v>3.58</v>
      </c>
      <c r="J66" s="16">
        <v>174.02</v>
      </c>
      <c r="K66" s="16">
        <v>46.02</v>
      </c>
      <c r="L66" s="16">
        <v>65.650000000000006</v>
      </c>
      <c r="M66" s="16">
        <v>28.27</v>
      </c>
      <c r="N66" s="16">
        <v>22.66</v>
      </c>
      <c r="O66" s="16">
        <v>38.36</v>
      </c>
      <c r="P66" s="16">
        <v>1.98</v>
      </c>
      <c r="Q66" s="16">
        <v>23.82</v>
      </c>
      <c r="R66" s="16">
        <v>51.28</v>
      </c>
      <c r="S66" s="16">
        <v>23.64</v>
      </c>
      <c r="T66" s="16">
        <v>36.69</v>
      </c>
      <c r="U66" s="16">
        <v>16.41</v>
      </c>
      <c r="V66" s="16"/>
      <c r="W66" s="16"/>
      <c r="X66" s="17"/>
    </row>
    <row r="67" spans="1:24" s="14" customFormat="1" ht="11.25" x14ac:dyDescent="0.2">
      <c r="A67" s="21">
        <v>34151</v>
      </c>
      <c r="B67" s="16">
        <v>215.64</v>
      </c>
      <c r="C67" s="16">
        <v>-37.9</v>
      </c>
      <c r="D67" s="16">
        <v>35.130000000000003</v>
      </c>
      <c r="E67" s="16">
        <v>-66.81</v>
      </c>
      <c r="F67" s="16">
        <v>70.69</v>
      </c>
      <c r="G67" s="16">
        <v>46.5</v>
      </c>
      <c r="H67" s="16">
        <v>-5.92</v>
      </c>
      <c r="I67" s="16">
        <v>-3.1799999999999926</v>
      </c>
      <c r="J67" s="16">
        <v>190.48</v>
      </c>
      <c r="K67" s="16">
        <v>38.07</v>
      </c>
      <c r="L67" s="16">
        <v>86.09</v>
      </c>
      <c r="M67" s="16">
        <v>22.97</v>
      </c>
      <c r="N67" s="16">
        <v>43.95</v>
      </c>
      <c r="O67" s="16">
        <v>73.09</v>
      </c>
      <c r="P67" s="16">
        <v>-0.77999999999999758</v>
      </c>
      <c r="Q67" s="16">
        <v>-31.15</v>
      </c>
      <c r="R67" s="16">
        <v>34.76</v>
      </c>
      <c r="S67" s="16">
        <v>31.09</v>
      </c>
      <c r="T67" s="16">
        <v>37.270000000000003</v>
      </c>
      <c r="U67" s="16">
        <v>16.420000000000002</v>
      </c>
      <c r="V67" s="16"/>
      <c r="W67" s="16"/>
      <c r="X67" s="17"/>
    </row>
    <row r="68" spans="1:24" s="14" customFormat="1" ht="11.25" x14ac:dyDescent="0.2">
      <c r="A68" s="21">
        <v>34182</v>
      </c>
      <c r="B68" s="16">
        <v>327.07</v>
      </c>
      <c r="C68" s="16">
        <v>-24.63</v>
      </c>
      <c r="D68" s="16">
        <v>54.22</v>
      </c>
      <c r="E68" s="16">
        <v>-49.56</v>
      </c>
      <c r="F68" s="16">
        <v>91.74</v>
      </c>
      <c r="G68" s="16">
        <v>32.79</v>
      </c>
      <c r="H68" s="16">
        <v>1.53</v>
      </c>
      <c r="I68" s="16">
        <v>2.2999999999999998</v>
      </c>
      <c r="J68" s="16">
        <v>236.43</v>
      </c>
      <c r="K68" s="16">
        <v>41.99</v>
      </c>
      <c r="L68" s="16">
        <v>87.42</v>
      </c>
      <c r="M68" s="16">
        <v>61.95</v>
      </c>
      <c r="N68" s="16">
        <v>47.55</v>
      </c>
      <c r="O68" s="16">
        <v>65.400000000000006</v>
      </c>
      <c r="P68" s="16">
        <v>-12.33</v>
      </c>
      <c r="Q68" s="16">
        <v>66.22</v>
      </c>
      <c r="R68" s="16">
        <v>22.1</v>
      </c>
      <c r="S68" s="16">
        <v>-1.86</v>
      </c>
      <c r="T68" s="16">
        <v>20.84</v>
      </c>
      <c r="U68" s="16">
        <v>8.75</v>
      </c>
      <c r="V68" s="16"/>
      <c r="W68" s="16"/>
      <c r="X68" s="17"/>
    </row>
    <row r="69" spans="1:24" s="14" customFormat="1" ht="11.25" x14ac:dyDescent="0.2">
      <c r="A69" s="21">
        <v>34213</v>
      </c>
      <c r="B69" s="16">
        <v>323.95</v>
      </c>
      <c r="C69" s="16">
        <v>-22.59</v>
      </c>
      <c r="D69" s="16">
        <v>63.88</v>
      </c>
      <c r="E69" s="16">
        <v>-55.47</v>
      </c>
      <c r="F69" s="16">
        <v>66.48</v>
      </c>
      <c r="G69" s="16">
        <v>44.57</v>
      </c>
      <c r="H69" s="16">
        <v>2.81</v>
      </c>
      <c r="I69" s="16">
        <v>27.31</v>
      </c>
      <c r="J69" s="16">
        <v>226.64</v>
      </c>
      <c r="K69" s="16">
        <v>51.49</v>
      </c>
      <c r="L69" s="16">
        <v>104.79</v>
      </c>
      <c r="M69" s="16">
        <v>23.35</v>
      </c>
      <c r="N69" s="16">
        <v>47.06</v>
      </c>
      <c r="O69" s="16">
        <v>55.44</v>
      </c>
      <c r="P69" s="16">
        <v>-23.81</v>
      </c>
      <c r="Q69" s="16">
        <v>3.59</v>
      </c>
      <c r="R69" s="16">
        <v>11.6</v>
      </c>
      <c r="S69" s="16">
        <v>9.7900000000000063</v>
      </c>
      <c r="T69" s="16">
        <v>35.75</v>
      </c>
      <c r="U69" s="16">
        <v>8.7200000000000006</v>
      </c>
      <c r="V69" s="16"/>
      <c r="W69" s="16"/>
      <c r="X69" s="17"/>
    </row>
    <row r="70" spans="1:24" s="14" customFormat="1" ht="11.25" x14ac:dyDescent="0.2">
      <c r="A70" s="21">
        <v>34243</v>
      </c>
      <c r="B70" s="16">
        <v>264.5</v>
      </c>
      <c r="C70" s="16">
        <v>-40.85</v>
      </c>
      <c r="D70" s="16">
        <v>56.97</v>
      </c>
      <c r="E70" s="16">
        <v>-61.33</v>
      </c>
      <c r="F70" s="16">
        <v>74.64</v>
      </c>
      <c r="G70" s="16">
        <v>27.81</v>
      </c>
      <c r="H70" s="16">
        <v>18.03</v>
      </c>
      <c r="I70" s="16">
        <v>32.81</v>
      </c>
      <c r="J70" s="16">
        <v>180.36</v>
      </c>
      <c r="K70" s="16">
        <v>36.31</v>
      </c>
      <c r="L70" s="16">
        <v>132.13</v>
      </c>
      <c r="M70" s="16">
        <v>43.99</v>
      </c>
      <c r="N70" s="16">
        <v>55</v>
      </c>
      <c r="O70" s="16">
        <v>45.24</v>
      </c>
      <c r="P70" s="16">
        <v>-9.01</v>
      </c>
      <c r="Q70" s="16">
        <v>13.11</v>
      </c>
      <c r="R70" s="16">
        <v>17</v>
      </c>
      <c r="S70" s="16">
        <v>17.079999999999998</v>
      </c>
      <c r="T70" s="16">
        <v>24.1</v>
      </c>
      <c r="U70" s="16">
        <v>5.0599999999999996</v>
      </c>
      <c r="V70" s="16"/>
      <c r="W70" s="16"/>
      <c r="X70" s="17"/>
    </row>
    <row r="71" spans="1:24" s="14" customFormat="1" ht="11.25" x14ac:dyDescent="0.2">
      <c r="A71" s="21">
        <v>34274</v>
      </c>
      <c r="B71" s="16">
        <v>229.65</v>
      </c>
      <c r="C71" s="16">
        <v>-23.58</v>
      </c>
      <c r="D71" s="16">
        <v>42.6</v>
      </c>
      <c r="E71" s="16">
        <v>-44.8</v>
      </c>
      <c r="F71" s="16">
        <v>106.21</v>
      </c>
      <c r="G71" s="16">
        <v>11.89</v>
      </c>
      <c r="H71" s="16">
        <v>-6.87</v>
      </c>
      <c r="I71" s="16">
        <v>-17.43</v>
      </c>
      <c r="J71" s="16">
        <v>149.1</v>
      </c>
      <c r="K71" s="16">
        <v>39.78</v>
      </c>
      <c r="L71" s="16">
        <v>111.07</v>
      </c>
      <c r="M71" s="16">
        <v>39.909999999999997</v>
      </c>
      <c r="N71" s="16">
        <v>65.55</v>
      </c>
      <c r="O71" s="16">
        <v>56.57</v>
      </c>
      <c r="P71" s="16">
        <v>-1.85</v>
      </c>
      <c r="Q71" s="16">
        <v>-11.44</v>
      </c>
      <c r="R71" s="16">
        <v>2.85</v>
      </c>
      <c r="S71" s="16">
        <v>4.6500000000000004</v>
      </c>
      <c r="T71" s="16">
        <v>24.14</v>
      </c>
      <c r="U71" s="16">
        <v>3.77</v>
      </c>
      <c r="V71" s="16"/>
      <c r="W71" s="16"/>
      <c r="X71" s="17"/>
    </row>
    <row r="72" spans="1:24" s="14" customFormat="1" ht="11.25" x14ac:dyDescent="0.2">
      <c r="A72" s="21">
        <v>34304</v>
      </c>
      <c r="B72" s="16">
        <v>192.84</v>
      </c>
      <c r="C72" s="16">
        <v>-50.89</v>
      </c>
      <c r="D72" s="16">
        <v>67.489999999999995</v>
      </c>
      <c r="E72" s="16">
        <v>-18.84</v>
      </c>
      <c r="F72" s="16">
        <v>71.930000000000007</v>
      </c>
      <c r="G72" s="16">
        <v>43.65</v>
      </c>
      <c r="H72" s="16">
        <v>-9.7099999999999937</v>
      </c>
      <c r="I72" s="16">
        <v>44.68</v>
      </c>
      <c r="J72" s="16">
        <v>173.12</v>
      </c>
      <c r="K72" s="16">
        <v>39.049999999999997</v>
      </c>
      <c r="L72" s="16">
        <v>108.24</v>
      </c>
      <c r="M72" s="16">
        <v>28.46</v>
      </c>
      <c r="N72" s="16">
        <v>77.209999999999994</v>
      </c>
      <c r="O72" s="16">
        <v>53.34</v>
      </c>
      <c r="P72" s="16">
        <v>-13.19</v>
      </c>
      <c r="Q72" s="16">
        <v>-60.59</v>
      </c>
      <c r="R72" s="16">
        <v>-6.41</v>
      </c>
      <c r="S72" s="16">
        <v>-20.74</v>
      </c>
      <c r="T72" s="16">
        <v>-0.59</v>
      </c>
      <c r="U72" s="16">
        <v>14.92</v>
      </c>
      <c r="V72" s="16"/>
      <c r="W72" s="16"/>
      <c r="X72" s="17"/>
    </row>
    <row r="73" spans="1:24" s="14" customFormat="1" ht="11.25" x14ac:dyDescent="0.2">
      <c r="A73" s="21">
        <v>34335</v>
      </c>
      <c r="B73" s="16">
        <v>282.76</v>
      </c>
      <c r="C73" s="16">
        <v>-10.24</v>
      </c>
      <c r="D73" s="16">
        <v>42.3</v>
      </c>
      <c r="E73" s="16">
        <v>-49.37</v>
      </c>
      <c r="F73" s="16">
        <v>115.1</v>
      </c>
      <c r="G73" s="16">
        <v>33.119999999999997</v>
      </c>
      <c r="H73" s="16">
        <v>9.35</v>
      </c>
      <c r="I73" s="16">
        <v>-4.97</v>
      </c>
      <c r="J73" s="16">
        <v>98.47</v>
      </c>
      <c r="K73" s="16">
        <v>24.88</v>
      </c>
      <c r="L73" s="16">
        <v>110</v>
      </c>
      <c r="M73" s="16">
        <v>33.020000000000003</v>
      </c>
      <c r="N73" s="16">
        <v>57.95</v>
      </c>
      <c r="O73" s="16">
        <v>52.1</v>
      </c>
      <c r="P73" s="16">
        <v>-24.59</v>
      </c>
      <c r="Q73" s="16">
        <v>17.149999999999999</v>
      </c>
      <c r="R73" s="16">
        <v>5.58</v>
      </c>
      <c r="S73" s="16">
        <v>1.1200000000000001</v>
      </c>
      <c r="T73" s="16">
        <v>23.98</v>
      </c>
      <c r="U73" s="16">
        <v>2.95</v>
      </c>
      <c r="V73" s="16"/>
      <c r="W73" s="16"/>
      <c r="X73" s="17"/>
    </row>
    <row r="74" spans="1:24" s="14" customFormat="1" ht="11.25" x14ac:dyDescent="0.2">
      <c r="A74" s="21">
        <v>34366</v>
      </c>
      <c r="B74" s="16">
        <v>161.18</v>
      </c>
      <c r="C74" s="16">
        <v>-8.5</v>
      </c>
      <c r="D74" s="16">
        <v>53.74</v>
      </c>
      <c r="E74" s="16">
        <v>-43.11</v>
      </c>
      <c r="F74" s="16">
        <v>56.04</v>
      </c>
      <c r="G74" s="16">
        <v>6.72</v>
      </c>
      <c r="H74" s="16">
        <v>8.9499999999999993</v>
      </c>
      <c r="I74" s="16">
        <v>16.3</v>
      </c>
      <c r="J74" s="16">
        <v>148.04</v>
      </c>
      <c r="K74" s="16">
        <v>33.14</v>
      </c>
      <c r="L74" s="16">
        <v>57.75</v>
      </c>
      <c r="M74" s="16">
        <v>15.3</v>
      </c>
      <c r="N74" s="16">
        <v>51.57</v>
      </c>
      <c r="O74" s="16">
        <v>26.63</v>
      </c>
      <c r="P74" s="16">
        <v>-8.2100000000000009</v>
      </c>
      <c r="Q74" s="16">
        <v>-28.15</v>
      </c>
      <c r="R74" s="16">
        <v>4.3499999999999996</v>
      </c>
      <c r="S74" s="16">
        <v>2.74</v>
      </c>
      <c r="T74" s="16">
        <v>9.52</v>
      </c>
      <c r="U74" s="16">
        <v>11.92</v>
      </c>
      <c r="V74" s="16"/>
      <c r="W74" s="16"/>
      <c r="X74" s="17"/>
    </row>
    <row r="75" spans="1:24" s="14" customFormat="1" ht="11.25" x14ac:dyDescent="0.2">
      <c r="A75" s="21">
        <v>34394</v>
      </c>
      <c r="B75" s="16">
        <v>258.01</v>
      </c>
      <c r="C75" s="16">
        <v>-15.12</v>
      </c>
      <c r="D75" s="16">
        <v>95.06</v>
      </c>
      <c r="E75" s="16">
        <v>-62.01</v>
      </c>
      <c r="F75" s="16">
        <v>106.87</v>
      </c>
      <c r="G75" s="16">
        <v>6.63</v>
      </c>
      <c r="H75" s="16">
        <v>9.8199999999999932</v>
      </c>
      <c r="I75" s="16">
        <v>-25.1</v>
      </c>
      <c r="J75" s="16">
        <v>208.3</v>
      </c>
      <c r="K75" s="16">
        <v>35.64</v>
      </c>
      <c r="L75" s="16">
        <v>89.65</v>
      </c>
      <c r="M75" s="16">
        <v>24.62</v>
      </c>
      <c r="N75" s="16">
        <v>75.84</v>
      </c>
      <c r="O75" s="16">
        <v>48.82</v>
      </c>
      <c r="P75" s="16">
        <v>-7.63</v>
      </c>
      <c r="Q75" s="16">
        <v>-30.09</v>
      </c>
      <c r="R75" s="16">
        <v>12.48</v>
      </c>
      <c r="S75" s="16">
        <v>-7.63</v>
      </c>
      <c r="T75" s="16">
        <v>-1.22</v>
      </c>
      <c r="U75" s="16">
        <v>24.21</v>
      </c>
      <c r="V75" s="16"/>
      <c r="W75" s="16"/>
      <c r="X75" s="17"/>
    </row>
    <row r="76" spans="1:24" s="14" customFormat="1" ht="11.25" x14ac:dyDescent="0.2">
      <c r="A76" s="21">
        <v>34425</v>
      </c>
      <c r="B76" s="16">
        <v>173.79</v>
      </c>
      <c r="C76" s="16">
        <v>4.6100000000000065</v>
      </c>
      <c r="D76" s="16">
        <v>78.72</v>
      </c>
      <c r="E76" s="16">
        <v>-55.99</v>
      </c>
      <c r="F76" s="16">
        <v>61.72</v>
      </c>
      <c r="G76" s="16">
        <v>38.15</v>
      </c>
      <c r="H76" s="16">
        <v>11.7</v>
      </c>
      <c r="I76" s="16">
        <v>34.35</v>
      </c>
      <c r="J76" s="16">
        <v>335.68</v>
      </c>
      <c r="K76" s="16">
        <v>48.66</v>
      </c>
      <c r="L76" s="16">
        <v>118.9</v>
      </c>
      <c r="M76" s="16">
        <v>42.09</v>
      </c>
      <c r="N76" s="16">
        <v>66.63</v>
      </c>
      <c r="O76" s="16">
        <v>25.96</v>
      </c>
      <c r="P76" s="16">
        <v>-3.22</v>
      </c>
      <c r="Q76" s="16">
        <v>1.3600000000000136</v>
      </c>
      <c r="R76" s="16">
        <v>48.08</v>
      </c>
      <c r="S76" s="16">
        <v>11.15</v>
      </c>
      <c r="T76" s="16">
        <v>7.29</v>
      </c>
      <c r="U76" s="16">
        <v>20.41</v>
      </c>
      <c r="V76" s="16"/>
      <c r="W76" s="16"/>
      <c r="X76" s="17"/>
    </row>
    <row r="77" spans="1:24" s="14" customFormat="1" ht="11.25" x14ac:dyDescent="0.2">
      <c r="A77" s="21">
        <v>34455</v>
      </c>
      <c r="B77" s="16">
        <v>303.89</v>
      </c>
      <c r="C77" s="16">
        <v>-15.14</v>
      </c>
      <c r="D77" s="16">
        <v>74.25</v>
      </c>
      <c r="E77" s="16">
        <v>-86.19</v>
      </c>
      <c r="F77" s="16">
        <v>80.72</v>
      </c>
      <c r="G77" s="16">
        <v>54.65</v>
      </c>
      <c r="H77" s="16">
        <v>12.03</v>
      </c>
      <c r="I77" s="16">
        <v>-181.61</v>
      </c>
      <c r="J77" s="16">
        <v>395.94</v>
      </c>
      <c r="K77" s="16">
        <v>46.29</v>
      </c>
      <c r="L77" s="16">
        <v>30.95</v>
      </c>
      <c r="M77" s="16">
        <v>29.16</v>
      </c>
      <c r="N77" s="16">
        <v>75.53</v>
      </c>
      <c r="O77" s="16">
        <v>52.87</v>
      </c>
      <c r="P77" s="16">
        <v>-27.11</v>
      </c>
      <c r="Q77" s="16">
        <v>53.11</v>
      </c>
      <c r="R77" s="16">
        <v>81.239999999999995</v>
      </c>
      <c r="S77" s="16">
        <v>16.309999999999999</v>
      </c>
      <c r="T77" s="16">
        <v>-1.31</v>
      </c>
      <c r="U77" s="16">
        <v>29.71</v>
      </c>
      <c r="V77" s="16"/>
      <c r="W77" s="16"/>
      <c r="X77" s="17"/>
    </row>
    <row r="78" spans="1:24" s="14" customFormat="1" ht="11.25" x14ac:dyDescent="0.2">
      <c r="A78" s="21">
        <v>34486</v>
      </c>
      <c r="B78" s="16">
        <v>232.49</v>
      </c>
      <c r="C78" s="16">
        <v>-22.44</v>
      </c>
      <c r="D78" s="16">
        <v>62.97</v>
      </c>
      <c r="E78" s="16">
        <v>-115.89</v>
      </c>
      <c r="F78" s="16">
        <v>65.33</v>
      </c>
      <c r="G78" s="16">
        <v>61.1</v>
      </c>
      <c r="H78" s="16">
        <v>15.52</v>
      </c>
      <c r="I78" s="16">
        <v>34.380000000000003</v>
      </c>
      <c r="J78" s="16">
        <v>257.13</v>
      </c>
      <c r="K78" s="16">
        <v>28.3</v>
      </c>
      <c r="L78" s="16">
        <v>118.97</v>
      </c>
      <c r="M78" s="16">
        <v>31.14</v>
      </c>
      <c r="N78" s="16">
        <v>50.13</v>
      </c>
      <c r="O78" s="16">
        <v>52.05</v>
      </c>
      <c r="P78" s="16">
        <v>-8.7200000000000006</v>
      </c>
      <c r="Q78" s="16">
        <v>58.68</v>
      </c>
      <c r="R78" s="16">
        <v>65.02</v>
      </c>
      <c r="S78" s="16">
        <v>-0.16000000000000369</v>
      </c>
      <c r="T78" s="16">
        <v>12.71</v>
      </c>
      <c r="U78" s="16">
        <v>17.8</v>
      </c>
      <c r="V78" s="16"/>
      <c r="W78" s="16"/>
      <c r="X78" s="17"/>
    </row>
    <row r="79" spans="1:24" s="14" customFormat="1" ht="11.25" x14ac:dyDescent="0.2">
      <c r="A79" s="21">
        <v>34516</v>
      </c>
      <c r="B79" s="16">
        <v>283.20999999999998</v>
      </c>
      <c r="C79" s="16">
        <v>-18.39</v>
      </c>
      <c r="D79" s="16">
        <v>63.71</v>
      </c>
      <c r="E79" s="16">
        <v>-80.78</v>
      </c>
      <c r="F79" s="16">
        <v>80.98</v>
      </c>
      <c r="G79" s="16">
        <v>47.5</v>
      </c>
      <c r="H79" s="16">
        <v>15.18</v>
      </c>
      <c r="I79" s="16">
        <v>43.3</v>
      </c>
      <c r="J79" s="16">
        <v>266.24</v>
      </c>
      <c r="K79" s="16">
        <v>44.83</v>
      </c>
      <c r="L79" s="16">
        <v>31.22</v>
      </c>
      <c r="M79" s="16">
        <v>23.45</v>
      </c>
      <c r="N79" s="16">
        <v>39.549999999999997</v>
      </c>
      <c r="O79" s="16">
        <v>28.77</v>
      </c>
      <c r="P79" s="16">
        <v>-6.24</v>
      </c>
      <c r="Q79" s="16">
        <v>23.75</v>
      </c>
      <c r="R79" s="16">
        <v>56.78</v>
      </c>
      <c r="S79" s="16">
        <v>8.3000000000000007</v>
      </c>
      <c r="T79" s="16">
        <v>-5.39</v>
      </c>
      <c r="U79" s="16">
        <v>14.26</v>
      </c>
      <c r="V79" s="16"/>
      <c r="W79" s="16"/>
      <c r="X79" s="17"/>
    </row>
    <row r="80" spans="1:24" s="14" customFormat="1" ht="11.25" x14ac:dyDescent="0.2">
      <c r="A80" s="21">
        <v>34547</v>
      </c>
      <c r="B80" s="16">
        <v>301.37</v>
      </c>
      <c r="C80" s="16">
        <v>-24.37</v>
      </c>
      <c r="D80" s="16">
        <v>67.64</v>
      </c>
      <c r="E80" s="16">
        <v>-82.35</v>
      </c>
      <c r="F80" s="16">
        <v>87.93</v>
      </c>
      <c r="G80" s="16">
        <v>35.6</v>
      </c>
      <c r="H80" s="16">
        <v>14.73</v>
      </c>
      <c r="I80" s="16">
        <v>-10.96</v>
      </c>
      <c r="J80" s="16">
        <v>317.2</v>
      </c>
      <c r="K80" s="16">
        <v>59.16</v>
      </c>
      <c r="L80" s="16">
        <v>125.8</v>
      </c>
      <c r="M80" s="16">
        <v>27.97</v>
      </c>
      <c r="N80" s="16">
        <v>68.02</v>
      </c>
      <c r="O80" s="16">
        <v>42.87</v>
      </c>
      <c r="P80" s="16">
        <v>-45.19</v>
      </c>
      <c r="Q80" s="16">
        <v>67.06</v>
      </c>
      <c r="R80" s="16">
        <v>51.94</v>
      </c>
      <c r="S80" s="16">
        <v>22.97</v>
      </c>
      <c r="T80" s="16">
        <v>-6.2</v>
      </c>
      <c r="U80" s="16">
        <v>12.98</v>
      </c>
      <c r="V80" s="16"/>
      <c r="W80" s="16"/>
      <c r="X80" s="17"/>
    </row>
    <row r="81" spans="1:24" s="14" customFormat="1" ht="11.25" x14ac:dyDescent="0.2">
      <c r="A81" s="21">
        <v>34578</v>
      </c>
      <c r="B81" s="16">
        <v>343.17</v>
      </c>
      <c r="C81" s="16">
        <v>-9.0999999999999943</v>
      </c>
      <c r="D81" s="16">
        <v>77.39</v>
      </c>
      <c r="E81" s="16">
        <v>-36.47</v>
      </c>
      <c r="F81" s="16">
        <v>100.97</v>
      </c>
      <c r="G81" s="16">
        <v>40.03</v>
      </c>
      <c r="H81" s="16">
        <v>14.5</v>
      </c>
      <c r="I81" s="16">
        <v>20.18</v>
      </c>
      <c r="J81" s="16">
        <v>210.88</v>
      </c>
      <c r="K81" s="16">
        <v>76.72</v>
      </c>
      <c r="L81" s="16">
        <v>94.63</v>
      </c>
      <c r="M81" s="16">
        <v>20.91</v>
      </c>
      <c r="N81" s="16">
        <v>70.239999999999995</v>
      </c>
      <c r="O81" s="16">
        <v>48.22</v>
      </c>
      <c r="P81" s="16">
        <v>-27.47</v>
      </c>
      <c r="Q81" s="16">
        <v>70.67</v>
      </c>
      <c r="R81" s="16">
        <v>23.03</v>
      </c>
      <c r="S81" s="16">
        <v>18.09</v>
      </c>
      <c r="T81" s="16">
        <v>17.2</v>
      </c>
      <c r="U81" s="16">
        <v>6.74</v>
      </c>
      <c r="V81" s="16"/>
      <c r="W81" s="16"/>
      <c r="X81" s="17"/>
    </row>
    <row r="82" spans="1:24" s="14" customFormat="1" ht="11.25" x14ac:dyDescent="0.2">
      <c r="A82" s="21">
        <v>34608</v>
      </c>
      <c r="B82" s="16">
        <v>117.43</v>
      </c>
      <c r="C82" s="16">
        <v>-62.47</v>
      </c>
      <c r="D82" s="16">
        <v>30.09</v>
      </c>
      <c r="E82" s="16">
        <v>-60.85</v>
      </c>
      <c r="F82" s="16">
        <v>99.61</v>
      </c>
      <c r="G82" s="16">
        <v>27.76</v>
      </c>
      <c r="H82" s="16">
        <v>-7.8000000000000114</v>
      </c>
      <c r="I82" s="16">
        <v>-29.28</v>
      </c>
      <c r="J82" s="16">
        <v>171</v>
      </c>
      <c r="K82" s="16">
        <v>23.27</v>
      </c>
      <c r="L82" s="16">
        <v>-58.09</v>
      </c>
      <c r="M82" s="16">
        <v>-4.41</v>
      </c>
      <c r="N82" s="16">
        <v>42.75</v>
      </c>
      <c r="O82" s="16">
        <v>26.85</v>
      </c>
      <c r="P82" s="16">
        <v>-26.63</v>
      </c>
      <c r="Q82" s="16">
        <v>6.25</v>
      </c>
      <c r="R82" s="16">
        <v>13.57</v>
      </c>
      <c r="S82" s="16">
        <v>-19.68</v>
      </c>
      <c r="T82" s="16">
        <v>-20.48</v>
      </c>
      <c r="U82" s="16">
        <v>9.6999999999999993</v>
      </c>
      <c r="V82" s="16"/>
      <c r="W82" s="16"/>
      <c r="X82" s="17"/>
    </row>
    <row r="83" spans="1:24" s="14" customFormat="1" ht="11.25" x14ac:dyDescent="0.2">
      <c r="A83" s="21">
        <v>34639</v>
      </c>
      <c r="B83" s="16">
        <v>6.3400000000000318</v>
      </c>
      <c r="C83" s="16">
        <v>-53.66</v>
      </c>
      <c r="D83" s="16">
        <v>47.21</v>
      </c>
      <c r="E83" s="16">
        <v>-410.44</v>
      </c>
      <c r="F83" s="16">
        <v>91.3</v>
      </c>
      <c r="G83" s="16">
        <v>20.74</v>
      </c>
      <c r="H83" s="16">
        <v>-30.22</v>
      </c>
      <c r="I83" s="16">
        <v>-119.07</v>
      </c>
      <c r="J83" s="16">
        <v>171.6</v>
      </c>
      <c r="K83" s="16">
        <v>45.62</v>
      </c>
      <c r="L83" s="16">
        <v>-119.18</v>
      </c>
      <c r="M83" s="16">
        <v>-39.72</v>
      </c>
      <c r="N83" s="16">
        <v>53.7</v>
      </c>
      <c r="O83" s="16">
        <v>-6.7</v>
      </c>
      <c r="P83" s="16">
        <v>-37.78</v>
      </c>
      <c r="Q83" s="16">
        <v>-30.24</v>
      </c>
      <c r="R83" s="16">
        <v>-7.87</v>
      </c>
      <c r="S83" s="16">
        <v>-52.72</v>
      </c>
      <c r="T83" s="16">
        <v>-15.07</v>
      </c>
      <c r="U83" s="16">
        <v>-11.62</v>
      </c>
      <c r="V83" s="16"/>
      <c r="W83" s="16"/>
      <c r="X83" s="17"/>
    </row>
    <row r="84" spans="1:24" s="14" customFormat="1" ht="11.25" x14ac:dyDescent="0.2">
      <c r="A84" s="21">
        <v>34669</v>
      </c>
      <c r="B84" s="16">
        <v>-299.39999999999998</v>
      </c>
      <c r="C84" s="16">
        <v>-99.76</v>
      </c>
      <c r="D84" s="16">
        <v>34.200000000000003</v>
      </c>
      <c r="E84" s="16">
        <v>-258.95999999999998</v>
      </c>
      <c r="F84" s="16">
        <v>96.26</v>
      </c>
      <c r="G84" s="16">
        <v>16.96</v>
      </c>
      <c r="H84" s="16">
        <v>-36.69</v>
      </c>
      <c r="I84" s="16">
        <v>-192.5</v>
      </c>
      <c r="J84" s="16">
        <v>117.21</v>
      </c>
      <c r="K84" s="16">
        <v>7.1500000000000057</v>
      </c>
      <c r="L84" s="16">
        <v>-126.7</v>
      </c>
      <c r="M84" s="16">
        <v>-40.39</v>
      </c>
      <c r="N84" s="16">
        <v>49.24</v>
      </c>
      <c r="O84" s="16">
        <v>8.75</v>
      </c>
      <c r="P84" s="16">
        <v>-46.76</v>
      </c>
      <c r="Q84" s="16">
        <v>-47.41</v>
      </c>
      <c r="R84" s="16">
        <v>4.7</v>
      </c>
      <c r="S84" s="16">
        <v>4.3300000000000125</v>
      </c>
      <c r="T84" s="16">
        <v>-16.86</v>
      </c>
      <c r="U84" s="16">
        <v>-11.88</v>
      </c>
      <c r="V84" s="16"/>
      <c r="W84" s="16"/>
      <c r="X84" s="17"/>
    </row>
    <row r="85" spans="1:24" s="14" customFormat="1" ht="11.25" x14ac:dyDescent="0.2">
      <c r="A85" s="21">
        <v>34700</v>
      </c>
      <c r="B85" s="16">
        <v>-23.439999999999941</v>
      </c>
      <c r="C85" s="16">
        <v>-23.29</v>
      </c>
      <c r="D85" s="16">
        <v>11.61</v>
      </c>
      <c r="E85" s="16">
        <v>-146.99</v>
      </c>
      <c r="F85" s="16">
        <v>69.599999999999994</v>
      </c>
      <c r="G85" s="16">
        <v>-15.59</v>
      </c>
      <c r="H85" s="16">
        <v>-32.64</v>
      </c>
      <c r="I85" s="16">
        <v>-108.78</v>
      </c>
      <c r="J85" s="16">
        <v>109.06</v>
      </c>
      <c r="K85" s="16">
        <v>10.79</v>
      </c>
      <c r="L85" s="16">
        <v>-67.5</v>
      </c>
      <c r="M85" s="16">
        <v>-0.60000000000000142</v>
      </c>
      <c r="N85" s="16">
        <v>50.81</v>
      </c>
      <c r="O85" s="16">
        <v>11.76</v>
      </c>
      <c r="P85" s="16">
        <v>-56.23</v>
      </c>
      <c r="Q85" s="16">
        <v>31.75</v>
      </c>
      <c r="R85" s="16">
        <v>9.43</v>
      </c>
      <c r="S85" s="16">
        <v>-27.61</v>
      </c>
      <c r="T85" s="16">
        <v>-25.93</v>
      </c>
      <c r="U85" s="16">
        <v>-7.2</v>
      </c>
      <c r="V85" s="16"/>
      <c r="W85" s="16"/>
      <c r="X85" s="17"/>
    </row>
    <row r="86" spans="1:24" s="14" customFormat="1" ht="11.25" x14ac:dyDescent="0.2">
      <c r="A86" s="21">
        <v>34731</v>
      </c>
      <c r="B86" s="16">
        <v>-184.76</v>
      </c>
      <c r="C86" s="16">
        <v>-59.88</v>
      </c>
      <c r="D86" s="16">
        <v>-1.53</v>
      </c>
      <c r="E86" s="16">
        <v>-165.22</v>
      </c>
      <c r="F86" s="16">
        <v>-1.2900000000000063</v>
      </c>
      <c r="G86" s="16">
        <v>-47.83</v>
      </c>
      <c r="H86" s="16">
        <v>-86.56</v>
      </c>
      <c r="I86" s="16">
        <v>-99.96</v>
      </c>
      <c r="J86" s="16">
        <v>79.56</v>
      </c>
      <c r="K86" s="16">
        <v>15.98</v>
      </c>
      <c r="L86" s="16">
        <v>-141.32</v>
      </c>
      <c r="M86" s="16">
        <v>-6.12</v>
      </c>
      <c r="N86" s="16">
        <v>46.59</v>
      </c>
      <c r="O86" s="16">
        <v>-41.34</v>
      </c>
      <c r="P86" s="16">
        <v>-31.7</v>
      </c>
      <c r="Q86" s="16">
        <v>-78.430000000000007</v>
      </c>
      <c r="R86" s="16">
        <v>-43.94</v>
      </c>
      <c r="S86" s="16">
        <v>-86.7</v>
      </c>
      <c r="T86" s="16">
        <v>-40.18</v>
      </c>
      <c r="U86" s="16">
        <v>-26.19</v>
      </c>
      <c r="V86" s="16"/>
      <c r="W86" s="16"/>
      <c r="X86" s="17"/>
    </row>
    <row r="87" spans="1:24" s="14" customFormat="1" ht="11.25" x14ac:dyDescent="0.2">
      <c r="A87" s="21">
        <v>34759</v>
      </c>
      <c r="B87" s="16">
        <v>-135.22</v>
      </c>
      <c r="C87" s="16">
        <v>-40.29</v>
      </c>
      <c r="D87" s="16">
        <v>-16</v>
      </c>
      <c r="E87" s="16">
        <v>-253.35</v>
      </c>
      <c r="F87" s="16">
        <v>30.9</v>
      </c>
      <c r="G87" s="16">
        <v>-39.79</v>
      </c>
      <c r="H87" s="16">
        <v>-43.93</v>
      </c>
      <c r="I87" s="16">
        <v>-86.97</v>
      </c>
      <c r="J87" s="16">
        <v>132.81</v>
      </c>
      <c r="K87" s="16">
        <v>-5.47</v>
      </c>
      <c r="L87" s="16">
        <v>-120.75</v>
      </c>
      <c r="M87" s="16">
        <v>-0.32000000000000739</v>
      </c>
      <c r="N87" s="16">
        <v>79.13</v>
      </c>
      <c r="O87" s="16">
        <v>-10.76</v>
      </c>
      <c r="P87" s="16">
        <v>-36.909999999999997</v>
      </c>
      <c r="Q87" s="16">
        <v>-84.42999999999995</v>
      </c>
      <c r="R87" s="16">
        <v>-28.87</v>
      </c>
      <c r="S87" s="16">
        <v>-82.76</v>
      </c>
      <c r="T87" s="16">
        <v>-54.2</v>
      </c>
      <c r="U87" s="16">
        <v>-14.73</v>
      </c>
      <c r="V87" s="16"/>
      <c r="W87" s="16"/>
      <c r="X87" s="17"/>
    </row>
    <row r="88" spans="1:24" s="14" customFormat="1" ht="11.25" x14ac:dyDescent="0.2">
      <c r="A88" s="21">
        <v>34790</v>
      </c>
      <c r="B88" s="16">
        <v>-213.53</v>
      </c>
      <c r="C88" s="16">
        <v>-14.09</v>
      </c>
      <c r="D88" s="16">
        <v>-20.67</v>
      </c>
      <c r="E88" s="16">
        <v>-148.13</v>
      </c>
      <c r="F88" s="16">
        <v>-2.0100000000000051</v>
      </c>
      <c r="G88" s="16">
        <v>30.81</v>
      </c>
      <c r="H88" s="16">
        <v>1.789999999999992</v>
      </c>
      <c r="I88" s="16">
        <v>-163.97</v>
      </c>
      <c r="J88" s="16">
        <v>255.16</v>
      </c>
      <c r="K88" s="16">
        <v>29.34</v>
      </c>
      <c r="L88" s="16">
        <v>-136.97999999999999</v>
      </c>
      <c r="M88" s="16">
        <v>-2.1800000000000002</v>
      </c>
      <c r="N88" s="16">
        <v>54.48</v>
      </c>
      <c r="O88" s="16">
        <v>16.399999999999999</v>
      </c>
      <c r="P88" s="16">
        <v>-44.57</v>
      </c>
      <c r="Q88" s="16">
        <v>-73.83</v>
      </c>
      <c r="R88" s="16">
        <v>-26.87</v>
      </c>
      <c r="S88" s="16">
        <v>-78.900000000000006</v>
      </c>
      <c r="T88" s="16">
        <v>-28.75</v>
      </c>
      <c r="U88" s="16">
        <v>-18.09</v>
      </c>
      <c r="V88" s="16"/>
      <c r="W88" s="16"/>
      <c r="X88" s="17"/>
    </row>
    <row r="89" spans="1:24" s="14" customFormat="1" ht="11.25" x14ac:dyDescent="0.2">
      <c r="A89" s="21">
        <v>34820</v>
      </c>
      <c r="B89" s="16">
        <v>-247.8</v>
      </c>
      <c r="C89" s="16">
        <v>-54.76</v>
      </c>
      <c r="D89" s="16">
        <v>-37.409999999999997</v>
      </c>
      <c r="E89" s="16">
        <v>-274.27999999999997</v>
      </c>
      <c r="F89" s="16">
        <v>111.49</v>
      </c>
      <c r="G89" s="16">
        <v>10.41</v>
      </c>
      <c r="H89" s="16">
        <v>-12.06</v>
      </c>
      <c r="I89" s="16">
        <v>-136.01</v>
      </c>
      <c r="J89" s="16">
        <v>236.56</v>
      </c>
      <c r="K89" s="16">
        <v>27.15</v>
      </c>
      <c r="L89" s="16">
        <v>-219.41</v>
      </c>
      <c r="M89" s="16">
        <v>3.16</v>
      </c>
      <c r="N89" s="16">
        <v>81.14</v>
      </c>
      <c r="O89" s="16">
        <v>-1.97</v>
      </c>
      <c r="P89" s="16">
        <v>-20.99</v>
      </c>
      <c r="Q89" s="16">
        <v>-65.510000000000005</v>
      </c>
      <c r="R89" s="16">
        <v>20.94</v>
      </c>
      <c r="S89" s="16">
        <v>-41.39</v>
      </c>
      <c r="T89" s="16">
        <v>-51.02</v>
      </c>
      <c r="U89" s="16">
        <v>2.33</v>
      </c>
      <c r="V89" s="16"/>
      <c r="W89" s="16"/>
      <c r="X89" s="17"/>
    </row>
    <row r="90" spans="1:24" s="14" customFormat="1" ht="11.25" x14ac:dyDescent="0.2">
      <c r="A90" s="21">
        <v>34851</v>
      </c>
      <c r="B90" s="16">
        <v>-214.25</v>
      </c>
      <c r="C90" s="16">
        <v>-86.11</v>
      </c>
      <c r="D90" s="16">
        <v>-127.27</v>
      </c>
      <c r="E90" s="16">
        <v>-313.74</v>
      </c>
      <c r="F90" s="16">
        <v>23.1</v>
      </c>
      <c r="G90" s="16">
        <v>14.54</v>
      </c>
      <c r="H90" s="16">
        <v>-54.93</v>
      </c>
      <c r="I90" s="16">
        <v>-115.97</v>
      </c>
      <c r="J90" s="16">
        <v>217.35</v>
      </c>
      <c r="K90" s="16">
        <v>31.61</v>
      </c>
      <c r="L90" s="16">
        <v>-290.38</v>
      </c>
      <c r="M90" s="16">
        <v>72.73</v>
      </c>
      <c r="N90" s="16">
        <v>83.56</v>
      </c>
      <c r="O90" s="16">
        <v>-22</v>
      </c>
      <c r="P90" s="16">
        <v>-83.63</v>
      </c>
      <c r="Q90" s="16">
        <v>23.75</v>
      </c>
      <c r="R90" s="16">
        <v>55.93</v>
      </c>
      <c r="S90" s="16">
        <v>-63.82</v>
      </c>
      <c r="T90" s="16">
        <v>-28.34</v>
      </c>
      <c r="U90" s="16">
        <v>-2.81</v>
      </c>
      <c r="V90" s="16"/>
      <c r="W90" s="16"/>
      <c r="X90" s="17"/>
    </row>
    <row r="91" spans="1:24" s="14" customFormat="1" ht="11.25" x14ac:dyDescent="0.2">
      <c r="A91" s="21">
        <v>34881</v>
      </c>
      <c r="B91" s="16">
        <v>-89.41</v>
      </c>
      <c r="C91" s="16">
        <v>-23.76</v>
      </c>
      <c r="D91" s="16">
        <v>-25.58</v>
      </c>
      <c r="E91" s="16">
        <v>-203.06</v>
      </c>
      <c r="F91" s="16">
        <v>36.340000000000003</v>
      </c>
      <c r="G91" s="16">
        <v>32.43</v>
      </c>
      <c r="H91" s="16">
        <v>-29.85</v>
      </c>
      <c r="I91" s="16">
        <v>-94.75</v>
      </c>
      <c r="J91" s="16">
        <v>214.77</v>
      </c>
      <c r="K91" s="16">
        <v>9.5599999999999881</v>
      </c>
      <c r="L91" s="16">
        <v>-154.11000000000001</v>
      </c>
      <c r="M91" s="16">
        <v>11.9</v>
      </c>
      <c r="N91" s="16">
        <v>53.4</v>
      </c>
      <c r="O91" s="16">
        <v>39.270000000000003</v>
      </c>
      <c r="P91" s="16">
        <v>-8.6999999999999993</v>
      </c>
      <c r="Q91" s="16">
        <v>48.55</v>
      </c>
      <c r="R91" s="16">
        <v>32.1</v>
      </c>
      <c r="S91" s="16">
        <v>-33.89</v>
      </c>
      <c r="T91" s="16">
        <v>-33.549999999999997</v>
      </c>
      <c r="U91" s="16">
        <v>4.75</v>
      </c>
      <c r="V91" s="16"/>
      <c r="W91" s="16"/>
      <c r="X91" s="17"/>
    </row>
    <row r="92" spans="1:24" s="14" customFormat="1" ht="11.25" x14ac:dyDescent="0.2">
      <c r="A92" s="21">
        <v>34912</v>
      </c>
      <c r="B92" s="16">
        <v>-104.32</v>
      </c>
      <c r="C92" s="16">
        <v>-47.98</v>
      </c>
      <c r="D92" s="16">
        <v>-21.22</v>
      </c>
      <c r="E92" s="16">
        <v>-214.72</v>
      </c>
      <c r="F92" s="16">
        <v>110.74</v>
      </c>
      <c r="G92" s="16">
        <v>10</v>
      </c>
      <c r="H92" s="16">
        <v>-26.1</v>
      </c>
      <c r="I92" s="16">
        <v>-68.41</v>
      </c>
      <c r="J92" s="16">
        <v>241.6</v>
      </c>
      <c r="K92" s="16">
        <v>22.33</v>
      </c>
      <c r="L92" s="16">
        <v>-68.67</v>
      </c>
      <c r="M92" s="16">
        <v>6.5999999999999943</v>
      </c>
      <c r="N92" s="16">
        <v>70.069999999999993</v>
      </c>
      <c r="O92" s="16">
        <v>33.869999999999997</v>
      </c>
      <c r="P92" s="16">
        <v>-15.83</v>
      </c>
      <c r="Q92" s="16">
        <v>-43.33</v>
      </c>
      <c r="R92" s="16">
        <v>-11.09</v>
      </c>
      <c r="S92" s="16">
        <v>-55.5</v>
      </c>
      <c r="T92" s="16">
        <v>-7.8899999999999935</v>
      </c>
      <c r="U92" s="16">
        <v>-7.94</v>
      </c>
      <c r="V92" s="16"/>
      <c r="W92" s="16"/>
      <c r="X92" s="17"/>
    </row>
    <row r="93" spans="1:24" s="14" customFormat="1" ht="11.25" x14ac:dyDescent="0.2">
      <c r="A93" s="21">
        <v>34943</v>
      </c>
      <c r="B93" s="16">
        <v>-160.66</v>
      </c>
      <c r="C93" s="16">
        <v>-63.57</v>
      </c>
      <c r="D93" s="16">
        <v>-24.45</v>
      </c>
      <c r="E93" s="16">
        <v>-165.72</v>
      </c>
      <c r="F93" s="16">
        <v>113.68</v>
      </c>
      <c r="G93" s="16">
        <v>0.40999999999999659</v>
      </c>
      <c r="H93" s="16">
        <v>-4.5199999999999996</v>
      </c>
      <c r="I93" s="16">
        <v>-73.489999999999995</v>
      </c>
      <c r="J93" s="16">
        <v>233.52</v>
      </c>
      <c r="K93" s="16">
        <v>85.11</v>
      </c>
      <c r="L93" s="16">
        <v>-60.78</v>
      </c>
      <c r="M93" s="16">
        <v>3.74</v>
      </c>
      <c r="N93" s="16">
        <v>66.55</v>
      </c>
      <c r="O93" s="16">
        <v>27.92</v>
      </c>
      <c r="P93" s="16">
        <v>-1.43</v>
      </c>
      <c r="Q93" s="16">
        <v>32.119999999999997</v>
      </c>
      <c r="R93" s="16">
        <v>-0.10000000000000853</v>
      </c>
      <c r="S93" s="16">
        <v>1.66</v>
      </c>
      <c r="T93" s="16">
        <v>14.67</v>
      </c>
      <c r="U93" s="16">
        <v>9.51</v>
      </c>
      <c r="V93" s="16"/>
      <c r="W93" s="16"/>
      <c r="X93" s="17"/>
    </row>
    <row r="94" spans="1:24" s="14" customFormat="1" ht="11.25" x14ac:dyDescent="0.2">
      <c r="A94" s="21">
        <v>34973</v>
      </c>
      <c r="B94" s="16">
        <v>-29</v>
      </c>
      <c r="C94" s="16">
        <v>-108.92</v>
      </c>
      <c r="D94" s="16">
        <v>-26</v>
      </c>
      <c r="E94" s="16">
        <v>-193.4</v>
      </c>
      <c r="F94" s="16">
        <v>138.86000000000001</v>
      </c>
      <c r="G94" s="16">
        <v>43.25</v>
      </c>
      <c r="H94" s="16">
        <v>-22.63</v>
      </c>
      <c r="I94" s="16">
        <v>-87.86</v>
      </c>
      <c r="J94" s="16">
        <v>212.24</v>
      </c>
      <c r="K94" s="16">
        <v>54.67</v>
      </c>
      <c r="L94" s="16">
        <v>-66.45</v>
      </c>
      <c r="M94" s="16">
        <v>2.21</v>
      </c>
      <c r="N94" s="16">
        <v>65.23</v>
      </c>
      <c r="O94" s="16">
        <v>26.27</v>
      </c>
      <c r="P94" s="16">
        <v>-7.26</v>
      </c>
      <c r="Q94" s="16">
        <v>-6.6800000000000068</v>
      </c>
      <c r="R94" s="16">
        <v>34.99</v>
      </c>
      <c r="S94" s="16">
        <v>-13.03</v>
      </c>
      <c r="T94" s="16">
        <v>-20.38</v>
      </c>
      <c r="U94" s="16">
        <v>-7.21</v>
      </c>
      <c r="V94" s="16"/>
      <c r="W94" s="16"/>
      <c r="X94" s="17"/>
    </row>
    <row r="95" spans="1:24" s="14" customFormat="1" ht="11.25" x14ac:dyDescent="0.2">
      <c r="A95" s="21">
        <v>35004</v>
      </c>
      <c r="B95" s="16">
        <v>-338.59</v>
      </c>
      <c r="C95" s="16">
        <v>-92.01</v>
      </c>
      <c r="D95" s="16">
        <v>-26.47</v>
      </c>
      <c r="E95" s="16">
        <v>-225.35</v>
      </c>
      <c r="F95" s="16">
        <v>65.48</v>
      </c>
      <c r="G95" s="16">
        <v>18.04</v>
      </c>
      <c r="H95" s="16">
        <v>8.8000000000000007</v>
      </c>
      <c r="I95" s="16">
        <v>-24.8</v>
      </c>
      <c r="J95" s="16">
        <v>192.13</v>
      </c>
      <c r="K95" s="16">
        <v>29.65</v>
      </c>
      <c r="L95" s="16">
        <v>-116.57</v>
      </c>
      <c r="M95" s="16">
        <v>-12.17</v>
      </c>
      <c r="N95" s="16">
        <v>67.61</v>
      </c>
      <c r="O95" s="16">
        <v>47.92</v>
      </c>
      <c r="P95" s="16">
        <v>-17.18</v>
      </c>
      <c r="Q95" s="16">
        <v>41.79</v>
      </c>
      <c r="R95" s="16">
        <v>75.41</v>
      </c>
      <c r="S95" s="16">
        <v>-18.75</v>
      </c>
      <c r="T95" s="16">
        <v>-18.420000000000002</v>
      </c>
      <c r="U95" s="16">
        <v>0.99000000000000199</v>
      </c>
      <c r="V95" s="16"/>
      <c r="W95" s="16"/>
      <c r="X95" s="17"/>
    </row>
    <row r="96" spans="1:24" s="14" customFormat="1" ht="11.25" x14ac:dyDescent="0.2">
      <c r="A96" s="21">
        <v>35034</v>
      </c>
      <c r="B96" s="16">
        <v>-125.23</v>
      </c>
      <c r="C96" s="16">
        <v>-53.02</v>
      </c>
      <c r="D96" s="16">
        <v>-7.07</v>
      </c>
      <c r="E96" s="16">
        <v>-332.14</v>
      </c>
      <c r="F96" s="16">
        <v>85.63</v>
      </c>
      <c r="G96" s="16">
        <v>3</v>
      </c>
      <c r="H96" s="16">
        <v>-40.880000000000003</v>
      </c>
      <c r="I96" s="16">
        <v>-97.16</v>
      </c>
      <c r="J96" s="16">
        <v>189.87</v>
      </c>
      <c r="K96" s="16">
        <v>25.71</v>
      </c>
      <c r="L96" s="16">
        <v>-107.32</v>
      </c>
      <c r="M96" s="16">
        <v>-4.93</v>
      </c>
      <c r="N96" s="16">
        <v>67.5</v>
      </c>
      <c r="O96" s="16">
        <v>-10.7</v>
      </c>
      <c r="P96" s="16">
        <v>-18.02</v>
      </c>
      <c r="Q96" s="16">
        <v>-25.03</v>
      </c>
      <c r="R96" s="16">
        <v>44.09</v>
      </c>
      <c r="S96" s="16">
        <v>-6.7</v>
      </c>
      <c r="T96" s="16">
        <v>-16.18</v>
      </c>
      <c r="U96" s="16">
        <v>28.41</v>
      </c>
      <c r="V96" s="16"/>
      <c r="W96" s="16"/>
      <c r="X96" s="17"/>
    </row>
    <row r="97" spans="1:24" s="14" customFormat="1" ht="11.25" x14ac:dyDescent="0.2">
      <c r="A97" s="21">
        <v>35065</v>
      </c>
      <c r="B97" s="16">
        <v>-122.38</v>
      </c>
      <c r="C97" s="16">
        <v>-66.77</v>
      </c>
      <c r="D97" s="16">
        <v>-4.74</v>
      </c>
      <c r="E97" s="16">
        <v>-162.72999999999999</v>
      </c>
      <c r="F97" s="16">
        <v>79.09</v>
      </c>
      <c r="G97" s="16">
        <v>35.119999999999997</v>
      </c>
      <c r="H97" s="16">
        <v>-14.6</v>
      </c>
      <c r="I97" s="16">
        <v>-29.59</v>
      </c>
      <c r="J97" s="16">
        <v>181.12</v>
      </c>
      <c r="K97" s="16">
        <v>31.16</v>
      </c>
      <c r="L97" s="16">
        <v>-141.85</v>
      </c>
      <c r="M97" s="16">
        <v>-9.48</v>
      </c>
      <c r="N97" s="16">
        <v>63.7</v>
      </c>
      <c r="O97" s="16">
        <v>28.17</v>
      </c>
      <c r="P97" s="16">
        <v>-23.07</v>
      </c>
      <c r="Q97" s="16">
        <v>82.84</v>
      </c>
      <c r="R97" s="16">
        <v>-29.03</v>
      </c>
      <c r="S97" s="16">
        <v>-12.25</v>
      </c>
      <c r="T97" s="16">
        <v>-0.71000000000000085</v>
      </c>
      <c r="U97" s="16">
        <v>2.69</v>
      </c>
      <c r="V97" s="16"/>
      <c r="W97" s="16"/>
      <c r="X97" s="17"/>
    </row>
    <row r="98" spans="1:24" s="14" customFormat="1" ht="11.25" x14ac:dyDescent="0.2">
      <c r="A98" s="21">
        <v>35096</v>
      </c>
      <c r="B98" s="16">
        <v>-101.48</v>
      </c>
      <c r="C98" s="16">
        <v>-51.6</v>
      </c>
      <c r="D98" s="16">
        <v>0.46000000000000085</v>
      </c>
      <c r="E98" s="16">
        <v>-167.92</v>
      </c>
      <c r="F98" s="16">
        <v>87.87</v>
      </c>
      <c r="G98" s="16">
        <v>23.34</v>
      </c>
      <c r="H98" s="16">
        <v>-6.3</v>
      </c>
      <c r="I98" s="16">
        <v>-37.61</v>
      </c>
      <c r="J98" s="16">
        <v>200.52</v>
      </c>
      <c r="K98" s="16">
        <v>41.08</v>
      </c>
      <c r="L98" s="16">
        <v>-135.77000000000001</v>
      </c>
      <c r="M98" s="16">
        <v>-2.79</v>
      </c>
      <c r="N98" s="16">
        <v>75.19</v>
      </c>
      <c r="O98" s="16">
        <v>15.99</v>
      </c>
      <c r="P98" s="16">
        <v>-1.17</v>
      </c>
      <c r="Q98" s="16">
        <v>43.67</v>
      </c>
      <c r="R98" s="16">
        <v>-11.35</v>
      </c>
      <c r="S98" s="16">
        <v>-24.13</v>
      </c>
      <c r="T98" s="16">
        <v>-19.75</v>
      </c>
      <c r="U98" s="16">
        <v>11.46</v>
      </c>
      <c r="V98" s="16"/>
      <c r="W98" s="16"/>
      <c r="X98" s="17"/>
    </row>
    <row r="99" spans="1:24" s="14" customFormat="1" ht="11.25" x14ac:dyDescent="0.2">
      <c r="A99" s="21">
        <v>35125</v>
      </c>
      <c r="B99" s="16">
        <v>-98.95</v>
      </c>
      <c r="C99" s="16">
        <v>-43.07</v>
      </c>
      <c r="D99" s="16">
        <v>-4.25</v>
      </c>
      <c r="E99" s="16">
        <v>-195.01</v>
      </c>
      <c r="F99" s="16">
        <v>70.28</v>
      </c>
      <c r="G99" s="16">
        <v>-15.52</v>
      </c>
      <c r="H99" s="16">
        <v>-36.299999999999997</v>
      </c>
      <c r="I99" s="16">
        <v>-127.65</v>
      </c>
      <c r="J99" s="16">
        <v>229.13</v>
      </c>
      <c r="K99" s="16">
        <v>20.05</v>
      </c>
      <c r="L99" s="16">
        <v>-212.45</v>
      </c>
      <c r="M99" s="16">
        <v>-18.29</v>
      </c>
      <c r="N99" s="16">
        <v>70.89</v>
      </c>
      <c r="O99" s="16">
        <v>-35.950000000000003</v>
      </c>
      <c r="P99" s="16">
        <v>10.84</v>
      </c>
      <c r="Q99" s="16">
        <v>13.73</v>
      </c>
      <c r="R99" s="16">
        <v>-14.14</v>
      </c>
      <c r="S99" s="16">
        <v>-35.9</v>
      </c>
      <c r="T99" s="16">
        <v>-24.56</v>
      </c>
      <c r="U99" s="16">
        <v>9.83</v>
      </c>
      <c r="V99" s="16"/>
      <c r="W99" s="16"/>
      <c r="X99" s="17"/>
    </row>
    <row r="100" spans="1:24" s="14" customFormat="1" ht="11.25" x14ac:dyDescent="0.2">
      <c r="A100" s="21">
        <v>35156</v>
      </c>
      <c r="B100" s="16">
        <v>-93.25</v>
      </c>
      <c r="C100" s="16">
        <v>-50.74</v>
      </c>
      <c r="D100" s="16">
        <v>-21.68</v>
      </c>
      <c r="E100" s="16">
        <v>-140.56</v>
      </c>
      <c r="F100" s="16">
        <v>73.91</v>
      </c>
      <c r="G100" s="16">
        <v>27.82</v>
      </c>
      <c r="H100" s="16">
        <v>-22.88</v>
      </c>
      <c r="I100" s="16">
        <v>-33.89</v>
      </c>
      <c r="J100" s="16">
        <v>397.13</v>
      </c>
      <c r="K100" s="16">
        <v>17.39</v>
      </c>
      <c r="L100" s="16">
        <v>-112.44</v>
      </c>
      <c r="M100" s="16">
        <v>-28</v>
      </c>
      <c r="N100" s="16">
        <v>59.96</v>
      </c>
      <c r="O100" s="16">
        <v>18.02</v>
      </c>
      <c r="P100" s="16">
        <v>8.8199999999999932</v>
      </c>
      <c r="Q100" s="16">
        <v>53.03</v>
      </c>
      <c r="R100" s="16">
        <v>49.62</v>
      </c>
      <c r="S100" s="16">
        <v>16.649999999999999</v>
      </c>
      <c r="T100" s="16">
        <v>-2.93</v>
      </c>
      <c r="U100" s="16">
        <v>23.88</v>
      </c>
      <c r="V100" s="16"/>
      <c r="W100" s="16"/>
      <c r="X100" s="17"/>
    </row>
    <row r="101" spans="1:24" s="14" customFormat="1" ht="11.25" x14ac:dyDescent="0.2">
      <c r="A101" s="21">
        <v>35186</v>
      </c>
      <c r="B101" s="16">
        <v>-47.1</v>
      </c>
      <c r="C101" s="16">
        <v>-52.07</v>
      </c>
      <c r="D101" s="16">
        <v>-26.7</v>
      </c>
      <c r="E101" s="16">
        <v>-246.41</v>
      </c>
      <c r="F101" s="16">
        <v>65.040000000000006</v>
      </c>
      <c r="G101" s="16">
        <v>9.19</v>
      </c>
      <c r="H101" s="16">
        <v>-48.49</v>
      </c>
      <c r="I101" s="16">
        <v>-99.42</v>
      </c>
      <c r="J101" s="16">
        <v>341.78</v>
      </c>
      <c r="K101" s="16">
        <v>15.52</v>
      </c>
      <c r="L101" s="16">
        <v>-127.82</v>
      </c>
      <c r="M101" s="16">
        <v>-6.03</v>
      </c>
      <c r="N101" s="16">
        <v>70.77</v>
      </c>
      <c r="O101" s="16">
        <v>-3.9799999999999898</v>
      </c>
      <c r="P101" s="16">
        <v>-8.2799999999999994</v>
      </c>
      <c r="Q101" s="16">
        <v>102.13</v>
      </c>
      <c r="R101" s="16">
        <v>49.52</v>
      </c>
      <c r="S101" s="16">
        <v>37.25</v>
      </c>
      <c r="T101" s="16">
        <v>-7.26</v>
      </c>
      <c r="U101" s="16">
        <v>20.63</v>
      </c>
      <c r="V101" s="16"/>
      <c r="W101" s="16"/>
      <c r="X101" s="17"/>
    </row>
    <row r="102" spans="1:24" s="14" customFormat="1" ht="11.25" x14ac:dyDescent="0.2">
      <c r="A102" s="21">
        <v>35217</v>
      </c>
      <c r="B102" s="16">
        <v>-272.20999999999998</v>
      </c>
      <c r="C102" s="16">
        <v>-73.739999999999995</v>
      </c>
      <c r="D102" s="16">
        <v>-20.38</v>
      </c>
      <c r="E102" s="16">
        <v>-237.57</v>
      </c>
      <c r="F102" s="16">
        <v>79.36</v>
      </c>
      <c r="G102" s="16">
        <v>22.12</v>
      </c>
      <c r="H102" s="16">
        <v>-47.82</v>
      </c>
      <c r="I102" s="16">
        <v>-168.86</v>
      </c>
      <c r="J102" s="16">
        <v>300.81</v>
      </c>
      <c r="K102" s="16">
        <v>21.65</v>
      </c>
      <c r="L102" s="16">
        <v>-52.31</v>
      </c>
      <c r="M102" s="16">
        <v>-5.529999999999994</v>
      </c>
      <c r="N102" s="16">
        <v>38.159999999999997</v>
      </c>
      <c r="O102" s="16">
        <v>10.33</v>
      </c>
      <c r="P102" s="16">
        <v>-45.88</v>
      </c>
      <c r="Q102" s="16">
        <v>10.35</v>
      </c>
      <c r="R102" s="16">
        <v>41.98</v>
      </c>
      <c r="S102" s="16">
        <v>-13.15</v>
      </c>
      <c r="T102" s="16">
        <v>-12.08</v>
      </c>
      <c r="U102" s="16">
        <v>9.19</v>
      </c>
      <c r="V102" s="16"/>
      <c r="W102" s="16"/>
      <c r="X102" s="17"/>
    </row>
    <row r="103" spans="1:24" s="14" customFormat="1" ht="11.25" x14ac:dyDescent="0.2">
      <c r="A103" s="21">
        <v>35247</v>
      </c>
      <c r="B103" s="16">
        <v>-209.01</v>
      </c>
      <c r="C103" s="16">
        <v>-65.55</v>
      </c>
      <c r="D103" s="16">
        <v>-25.62</v>
      </c>
      <c r="E103" s="16">
        <v>-242.63</v>
      </c>
      <c r="F103" s="16">
        <v>79.61</v>
      </c>
      <c r="G103" s="16">
        <v>-8.0899999999999892</v>
      </c>
      <c r="H103" s="16">
        <v>-59.06</v>
      </c>
      <c r="I103" s="16">
        <v>-148.43</v>
      </c>
      <c r="J103" s="16">
        <v>272.02</v>
      </c>
      <c r="K103" s="16">
        <v>-16.54</v>
      </c>
      <c r="L103" s="16">
        <v>-95.89</v>
      </c>
      <c r="M103" s="16">
        <v>12.88</v>
      </c>
      <c r="N103" s="16">
        <v>46.89</v>
      </c>
      <c r="O103" s="16">
        <v>1.3699999999999903</v>
      </c>
      <c r="P103" s="16">
        <v>-63.61</v>
      </c>
      <c r="Q103" s="16">
        <v>47.39</v>
      </c>
      <c r="R103" s="16">
        <v>78.2</v>
      </c>
      <c r="S103" s="16">
        <v>-32.619999999999997</v>
      </c>
      <c r="T103" s="16">
        <v>-36.28</v>
      </c>
      <c r="U103" s="16">
        <v>3.9300000000000068</v>
      </c>
      <c r="V103" s="16"/>
      <c r="W103" s="16"/>
      <c r="X103" s="17"/>
    </row>
    <row r="104" spans="1:24" s="14" customFormat="1" ht="11.25" x14ac:dyDescent="0.2">
      <c r="A104" s="21">
        <v>35278</v>
      </c>
      <c r="B104" s="16">
        <v>-215.03</v>
      </c>
      <c r="C104" s="16">
        <v>-70.72</v>
      </c>
      <c r="D104" s="16">
        <v>-16.11</v>
      </c>
      <c r="E104" s="16">
        <v>-278.97000000000003</v>
      </c>
      <c r="F104" s="16">
        <v>73.69</v>
      </c>
      <c r="G104" s="16">
        <v>-10.91</v>
      </c>
      <c r="H104" s="16">
        <v>-78.2</v>
      </c>
      <c r="I104" s="16">
        <v>-114.14</v>
      </c>
      <c r="J104" s="16">
        <v>267.58</v>
      </c>
      <c r="K104" s="16">
        <v>-2.17</v>
      </c>
      <c r="L104" s="16">
        <v>-96.42999999999995</v>
      </c>
      <c r="M104" s="16">
        <v>-3.13</v>
      </c>
      <c r="N104" s="16">
        <v>68.83</v>
      </c>
      <c r="O104" s="16">
        <v>22.37</v>
      </c>
      <c r="P104" s="16">
        <v>-56.04</v>
      </c>
      <c r="Q104" s="16">
        <v>25.3</v>
      </c>
      <c r="R104" s="16">
        <v>-37.31</v>
      </c>
      <c r="S104" s="16">
        <v>-15.73</v>
      </c>
      <c r="T104" s="16">
        <v>-36.840000000000003</v>
      </c>
      <c r="U104" s="16">
        <v>6.19</v>
      </c>
      <c r="V104" s="16"/>
      <c r="W104" s="16"/>
      <c r="X104" s="17"/>
    </row>
    <row r="105" spans="1:24" s="14" customFormat="1" ht="11.25" x14ac:dyDescent="0.2">
      <c r="A105" s="21">
        <v>35309</v>
      </c>
      <c r="B105" s="16">
        <v>-277.91000000000003</v>
      </c>
      <c r="C105" s="16">
        <v>-86.75</v>
      </c>
      <c r="D105" s="16">
        <v>-33.64</v>
      </c>
      <c r="E105" s="16">
        <v>-268.86</v>
      </c>
      <c r="F105" s="16">
        <v>64.02</v>
      </c>
      <c r="G105" s="16">
        <v>-8.61</v>
      </c>
      <c r="H105" s="16">
        <v>-21.59</v>
      </c>
      <c r="I105" s="16">
        <v>-135.41</v>
      </c>
      <c r="J105" s="16">
        <v>239.28</v>
      </c>
      <c r="K105" s="16">
        <v>-10.9</v>
      </c>
      <c r="L105" s="16">
        <v>-72.930000000000064</v>
      </c>
      <c r="M105" s="16">
        <v>-1.4100000000000108</v>
      </c>
      <c r="N105" s="16">
        <v>58.24</v>
      </c>
      <c r="O105" s="16">
        <v>17.399999999999999</v>
      </c>
      <c r="P105" s="16">
        <v>-57.6</v>
      </c>
      <c r="Q105" s="16">
        <v>84.68</v>
      </c>
      <c r="R105" s="16">
        <v>-4.8499999999999943</v>
      </c>
      <c r="S105" s="16">
        <v>-36.86</v>
      </c>
      <c r="T105" s="16">
        <v>-47.18</v>
      </c>
      <c r="U105" s="16">
        <v>3.59</v>
      </c>
      <c r="V105" s="16"/>
      <c r="W105" s="16"/>
      <c r="X105" s="17"/>
    </row>
    <row r="106" spans="1:24" s="14" customFormat="1" ht="11.25" x14ac:dyDescent="0.2">
      <c r="A106" s="21">
        <v>35339</v>
      </c>
      <c r="B106" s="16">
        <v>-488.16</v>
      </c>
      <c r="C106" s="16">
        <v>-103.35</v>
      </c>
      <c r="D106" s="16">
        <v>-65.89</v>
      </c>
      <c r="E106" s="16">
        <v>-291.73</v>
      </c>
      <c r="F106" s="16">
        <v>75.209999999999994</v>
      </c>
      <c r="G106" s="16">
        <v>-8.76</v>
      </c>
      <c r="H106" s="16">
        <v>-41.97</v>
      </c>
      <c r="I106" s="16">
        <v>-133.19</v>
      </c>
      <c r="J106" s="16">
        <v>210.62</v>
      </c>
      <c r="K106" s="16">
        <v>-22.27</v>
      </c>
      <c r="L106" s="16">
        <v>-192.73</v>
      </c>
      <c r="M106" s="16">
        <v>-22.99</v>
      </c>
      <c r="N106" s="16">
        <v>67.42</v>
      </c>
      <c r="O106" s="16">
        <v>28.29</v>
      </c>
      <c r="P106" s="16">
        <v>-90.82</v>
      </c>
      <c r="Q106" s="16">
        <v>-46.82</v>
      </c>
      <c r="R106" s="16">
        <v>-33.92</v>
      </c>
      <c r="S106" s="16">
        <v>-73.150000000000006</v>
      </c>
      <c r="T106" s="16">
        <v>-51.11</v>
      </c>
      <c r="U106" s="16">
        <v>-9.57</v>
      </c>
      <c r="V106" s="16"/>
      <c r="W106" s="16"/>
      <c r="X106" s="17"/>
    </row>
    <row r="107" spans="1:24" s="14" customFormat="1" ht="11.25" x14ac:dyDescent="0.2">
      <c r="A107" s="21">
        <v>35370</v>
      </c>
      <c r="B107" s="16">
        <v>-290.25</v>
      </c>
      <c r="C107" s="16">
        <v>-40.64</v>
      </c>
      <c r="D107" s="16">
        <v>-29.58</v>
      </c>
      <c r="E107" s="16">
        <v>-175.39</v>
      </c>
      <c r="F107" s="16">
        <v>81.900000000000006</v>
      </c>
      <c r="G107" s="16">
        <v>-23.9</v>
      </c>
      <c r="H107" s="16">
        <v>-19</v>
      </c>
      <c r="I107" s="16">
        <v>-146.69999999999999</v>
      </c>
      <c r="J107" s="16">
        <v>165.19</v>
      </c>
      <c r="K107" s="16">
        <v>3.45</v>
      </c>
      <c r="L107" s="16">
        <v>-138.25</v>
      </c>
      <c r="M107" s="16">
        <v>-15.33</v>
      </c>
      <c r="N107" s="16">
        <v>95.39</v>
      </c>
      <c r="O107" s="16">
        <v>10.79</v>
      </c>
      <c r="P107" s="16">
        <v>-78.11</v>
      </c>
      <c r="Q107" s="16">
        <v>-50.91</v>
      </c>
      <c r="R107" s="16">
        <v>-27.02</v>
      </c>
      <c r="S107" s="16">
        <v>-60.32</v>
      </c>
      <c r="T107" s="16">
        <v>-22.72</v>
      </c>
      <c r="U107" s="16">
        <v>14.64</v>
      </c>
      <c r="V107" s="16"/>
      <c r="W107" s="16"/>
      <c r="X107" s="17"/>
    </row>
    <row r="108" spans="1:24" s="14" customFormat="1" ht="11.25" x14ac:dyDescent="0.2">
      <c r="A108" s="21">
        <v>35400</v>
      </c>
      <c r="B108" s="16">
        <v>-436.82</v>
      </c>
      <c r="C108" s="16">
        <v>-50.93</v>
      </c>
      <c r="D108" s="16">
        <v>-33.159999999999997</v>
      </c>
      <c r="E108" s="16">
        <v>-370.9</v>
      </c>
      <c r="F108" s="16">
        <v>47.98</v>
      </c>
      <c r="G108" s="16">
        <v>-12.8</v>
      </c>
      <c r="H108" s="16">
        <v>-41.54</v>
      </c>
      <c r="I108" s="16">
        <v>-204.16</v>
      </c>
      <c r="J108" s="16">
        <v>156.6</v>
      </c>
      <c r="K108" s="16">
        <v>-34.630000000000003</v>
      </c>
      <c r="L108" s="16">
        <v>-256.55</v>
      </c>
      <c r="M108" s="16">
        <v>-33.06</v>
      </c>
      <c r="N108" s="16">
        <v>56.91</v>
      </c>
      <c r="O108" s="16">
        <v>22.41</v>
      </c>
      <c r="P108" s="16">
        <v>-117.01</v>
      </c>
      <c r="Q108" s="16">
        <v>-102.03</v>
      </c>
      <c r="R108" s="16">
        <v>-80.77</v>
      </c>
      <c r="S108" s="16">
        <v>-76.8</v>
      </c>
      <c r="T108" s="16">
        <v>-49.19</v>
      </c>
      <c r="U108" s="16">
        <v>5.58</v>
      </c>
      <c r="V108" s="16"/>
      <c r="W108" s="16"/>
      <c r="X108" s="17"/>
    </row>
    <row r="109" spans="1:24" s="14" customFormat="1" ht="11.25" x14ac:dyDescent="0.2">
      <c r="A109" s="21">
        <v>35431</v>
      </c>
      <c r="B109" s="16">
        <v>205.05</v>
      </c>
      <c r="C109" s="16">
        <v>-13.17</v>
      </c>
      <c r="D109" s="16">
        <v>-11.27</v>
      </c>
      <c r="E109" s="16">
        <v>-87.84</v>
      </c>
      <c r="F109" s="16">
        <v>76.45</v>
      </c>
      <c r="G109" s="16">
        <v>-8.00000000000054E-2</v>
      </c>
      <c r="H109" s="16">
        <v>-23.82</v>
      </c>
      <c r="I109" s="16">
        <v>-69.31</v>
      </c>
      <c r="J109" s="16">
        <v>235.41</v>
      </c>
      <c r="K109" s="16">
        <v>21.9</v>
      </c>
      <c r="L109" s="16">
        <v>120.47</v>
      </c>
      <c r="M109" s="16">
        <v>22.52</v>
      </c>
      <c r="N109" s="16">
        <v>90.23</v>
      </c>
      <c r="O109" s="16">
        <v>31.63</v>
      </c>
      <c r="P109" s="16">
        <v>54.51</v>
      </c>
      <c r="Q109" s="16">
        <v>70.42</v>
      </c>
      <c r="R109" s="16">
        <v>-5.51</v>
      </c>
      <c r="S109" s="16">
        <v>9.6600000000000108</v>
      </c>
      <c r="T109" s="16">
        <v>-15.23</v>
      </c>
      <c r="U109" s="16">
        <v>12.92</v>
      </c>
      <c r="V109" s="16">
        <f>'Exportações Mensal'!V109-'Importações Mensal'!V109</f>
        <v>10.020835</v>
      </c>
      <c r="W109" s="16">
        <f>'Exportações Mensal'!W109-'Importações Mensal'!W109</f>
        <v>8.4259339999999998</v>
      </c>
      <c r="X109" s="17">
        <f>'Exportações Mensal'!X109-'Importações Mensal'!X109</f>
        <v>6.7251550000000009</v>
      </c>
    </row>
    <row r="110" spans="1:24" s="14" customFormat="1" ht="11.25" x14ac:dyDescent="0.2">
      <c r="A110" s="21">
        <v>35462</v>
      </c>
      <c r="B110" s="16">
        <v>-194.11</v>
      </c>
      <c r="C110" s="16">
        <v>-46.73</v>
      </c>
      <c r="D110" s="16">
        <v>-48.39</v>
      </c>
      <c r="E110" s="16">
        <v>-171.83</v>
      </c>
      <c r="F110" s="16">
        <v>32.61</v>
      </c>
      <c r="G110" s="16">
        <v>-50.61</v>
      </c>
      <c r="H110" s="16">
        <v>-46.59</v>
      </c>
      <c r="I110" s="16">
        <v>-128.1</v>
      </c>
      <c r="J110" s="16">
        <v>121.19</v>
      </c>
      <c r="K110" s="16">
        <v>-16.309999999999999</v>
      </c>
      <c r="L110" s="16">
        <v>-229.4</v>
      </c>
      <c r="M110" s="16">
        <v>-1.0999999999999943</v>
      </c>
      <c r="N110" s="16">
        <v>63.92</v>
      </c>
      <c r="O110" s="16">
        <v>7.97</v>
      </c>
      <c r="P110" s="16">
        <v>-25.23</v>
      </c>
      <c r="Q110" s="16">
        <v>-68.89</v>
      </c>
      <c r="R110" s="16">
        <v>-48.49</v>
      </c>
      <c r="S110" s="16">
        <v>-81.099999999999994</v>
      </c>
      <c r="T110" s="16">
        <v>-40.94</v>
      </c>
      <c r="U110" s="16">
        <v>1.1499999999999999</v>
      </c>
      <c r="V110" s="16">
        <f>'Exportações Mensal'!V110-'Importações Mensal'!V110</f>
        <v>9.8118970000000001</v>
      </c>
      <c r="W110" s="16">
        <f>'Exportações Mensal'!W110-'Importações Mensal'!W110</f>
        <v>24.732145999999997</v>
      </c>
      <c r="X110" s="17">
        <f>'Exportações Mensal'!X110-'Importações Mensal'!X110</f>
        <v>-6.6580139999999979</v>
      </c>
    </row>
    <row r="111" spans="1:24" s="14" customFormat="1" ht="11.25" x14ac:dyDescent="0.2">
      <c r="A111" s="21">
        <v>35490</v>
      </c>
      <c r="B111" s="16">
        <v>-286.52999999999997</v>
      </c>
      <c r="C111" s="16">
        <v>-33.619999999999997</v>
      </c>
      <c r="D111" s="16">
        <v>-42.98</v>
      </c>
      <c r="E111" s="16">
        <v>-216.37</v>
      </c>
      <c r="F111" s="16">
        <v>51.41</v>
      </c>
      <c r="G111" s="16">
        <v>18.309999999999999</v>
      </c>
      <c r="H111" s="16">
        <v>-56.61</v>
      </c>
      <c r="I111" s="16">
        <v>-143.83000000000001</v>
      </c>
      <c r="J111" s="16">
        <v>215.61</v>
      </c>
      <c r="K111" s="16">
        <v>-0.21999999999999886</v>
      </c>
      <c r="L111" s="16">
        <v>-147.25</v>
      </c>
      <c r="M111" s="16">
        <v>-16.77</v>
      </c>
      <c r="N111" s="16">
        <v>65.45</v>
      </c>
      <c r="O111" s="16">
        <v>-5.47</v>
      </c>
      <c r="P111" s="16">
        <v>-83.33</v>
      </c>
      <c r="Q111" s="16">
        <v>-24.91</v>
      </c>
      <c r="R111" s="16">
        <v>-25.77</v>
      </c>
      <c r="S111" s="16">
        <v>-63.11</v>
      </c>
      <c r="T111" s="16">
        <v>-35.479999999999997</v>
      </c>
      <c r="U111" s="16">
        <v>0.77000000000000313</v>
      </c>
      <c r="V111" s="16">
        <f>'Exportações Mensal'!V111-'Importações Mensal'!V111</f>
        <v>-7.7694460000000021</v>
      </c>
      <c r="W111" s="16">
        <f>'Exportações Mensal'!W111-'Importações Mensal'!W111</f>
        <v>32.236536000000001</v>
      </c>
      <c r="X111" s="17">
        <f>'Exportações Mensal'!X111-'Importações Mensal'!X111</f>
        <v>-12.036424</v>
      </c>
    </row>
    <row r="112" spans="1:24" s="14" customFormat="1" ht="11.25" x14ac:dyDescent="0.2">
      <c r="A112" s="21">
        <v>35521</v>
      </c>
      <c r="B112" s="16">
        <v>-461.46</v>
      </c>
      <c r="C112" s="16">
        <v>-80.650000000000006</v>
      </c>
      <c r="D112" s="16">
        <v>-29.28</v>
      </c>
      <c r="E112" s="16">
        <v>-138.91</v>
      </c>
      <c r="F112" s="16">
        <v>46.25</v>
      </c>
      <c r="G112" s="16">
        <v>64.349999999999994</v>
      </c>
      <c r="H112" s="16">
        <v>-29.09</v>
      </c>
      <c r="I112" s="16">
        <v>-138.41999999999999</v>
      </c>
      <c r="J112" s="16">
        <v>528.65</v>
      </c>
      <c r="K112" s="16">
        <v>-26.55</v>
      </c>
      <c r="L112" s="16">
        <v>-236.5</v>
      </c>
      <c r="M112" s="16">
        <v>-23.93</v>
      </c>
      <c r="N112" s="16">
        <v>52.33</v>
      </c>
      <c r="O112" s="16">
        <v>-2.5699999999999932</v>
      </c>
      <c r="P112" s="16">
        <v>-45.9</v>
      </c>
      <c r="Q112" s="16">
        <v>-139.34</v>
      </c>
      <c r="R112" s="16">
        <v>-43.3</v>
      </c>
      <c r="S112" s="16">
        <v>-82.01</v>
      </c>
      <c r="T112" s="16">
        <v>-48.48</v>
      </c>
      <c r="U112" s="16">
        <v>-0.86999999999999744</v>
      </c>
      <c r="V112" s="16">
        <f>'Exportações Mensal'!V112-'Importações Mensal'!V112</f>
        <v>-8.5178380000000011</v>
      </c>
      <c r="W112" s="16">
        <f>'Exportações Mensal'!W112-'Importações Mensal'!W112</f>
        <v>7.039672000000003</v>
      </c>
      <c r="X112" s="17">
        <f>'Exportações Mensal'!X112-'Importações Mensal'!X112</f>
        <v>-21.148135</v>
      </c>
    </row>
    <row r="113" spans="1:24" s="14" customFormat="1" ht="11.25" x14ac:dyDescent="0.2">
      <c r="A113" s="21">
        <v>35551</v>
      </c>
      <c r="B113" s="16">
        <v>-266.97000000000003</v>
      </c>
      <c r="C113" s="16">
        <v>-74.180000000000007</v>
      </c>
      <c r="D113" s="16">
        <v>-40.43</v>
      </c>
      <c r="E113" s="16">
        <v>-144.62</v>
      </c>
      <c r="F113" s="16">
        <v>70.040000000000006</v>
      </c>
      <c r="G113" s="16">
        <v>24.47</v>
      </c>
      <c r="H113" s="16">
        <v>-6.08</v>
      </c>
      <c r="I113" s="16">
        <v>-125.31</v>
      </c>
      <c r="J113" s="16">
        <v>462.82</v>
      </c>
      <c r="K113" s="16">
        <v>-5.41</v>
      </c>
      <c r="L113" s="16">
        <v>-68.08</v>
      </c>
      <c r="M113" s="16">
        <v>-28.54</v>
      </c>
      <c r="N113" s="16">
        <v>77.400000000000006</v>
      </c>
      <c r="O113" s="16">
        <v>7.06</v>
      </c>
      <c r="P113" s="16">
        <v>8.31</v>
      </c>
      <c r="Q113" s="16">
        <v>-22.13</v>
      </c>
      <c r="R113" s="16">
        <v>59.11</v>
      </c>
      <c r="S113" s="16">
        <v>-52.48</v>
      </c>
      <c r="T113" s="16">
        <v>-44.84</v>
      </c>
      <c r="U113" s="16">
        <v>1.62</v>
      </c>
      <c r="V113" s="16">
        <f>'Exportações Mensal'!V113-'Importações Mensal'!V113</f>
        <v>4.8104039999999983</v>
      </c>
      <c r="W113" s="16">
        <f>'Exportações Mensal'!W113-'Importações Mensal'!W113</f>
        <v>25.324753999999999</v>
      </c>
      <c r="X113" s="17">
        <f>'Exportações Mensal'!X113-'Importações Mensal'!X113</f>
        <v>-9.5750419999999998</v>
      </c>
    </row>
    <row r="114" spans="1:24" s="14" customFormat="1" ht="11.25" x14ac:dyDescent="0.2">
      <c r="A114" s="21">
        <v>35582</v>
      </c>
      <c r="B114" s="16">
        <v>-464.78</v>
      </c>
      <c r="C114" s="16">
        <v>-63.98</v>
      </c>
      <c r="D114" s="16">
        <v>-60.33</v>
      </c>
      <c r="E114" s="16">
        <v>-179.85</v>
      </c>
      <c r="F114" s="16">
        <v>110.03</v>
      </c>
      <c r="G114" s="16">
        <v>50.52</v>
      </c>
      <c r="H114" s="16">
        <v>-8.8600000000000136</v>
      </c>
      <c r="I114" s="16">
        <v>-153.38999999999999</v>
      </c>
      <c r="J114" s="16">
        <v>384.19</v>
      </c>
      <c r="K114" s="16">
        <v>-30.08</v>
      </c>
      <c r="L114" s="16">
        <v>-120.47</v>
      </c>
      <c r="M114" s="16">
        <v>-10.99</v>
      </c>
      <c r="N114" s="16">
        <v>66.86</v>
      </c>
      <c r="O114" s="16">
        <v>-3.34</v>
      </c>
      <c r="P114" s="16">
        <v>-39.78</v>
      </c>
      <c r="Q114" s="16">
        <v>12.66</v>
      </c>
      <c r="R114" s="16">
        <v>55.18</v>
      </c>
      <c r="S114" s="16">
        <v>-48.6</v>
      </c>
      <c r="T114" s="16">
        <v>-22.72</v>
      </c>
      <c r="U114" s="16">
        <v>8.93</v>
      </c>
      <c r="V114" s="16">
        <f>'Exportações Mensal'!V114-'Importações Mensal'!V114</f>
        <v>0.42952400000000068</v>
      </c>
      <c r="W114" s="16">
        <f>'Exportações Mensal'!W114-'Importações Mensal'!W114</f>
        <v>58.303492999999996</v>
      </c>
      <c r="X114" s="17">
        <f>'Exportações Mensal'!X114-'Importações Mensal'!X114</f>
        <v>-13.656046999999999</v>
      </c>
    </row>
    <row r="115" spans="1:24" s="14" customFormat="1" ht="11.25" x14ac:dyDescent="0.2">
      <c r="A115" s="21">
        <v>35612</v>
      </c>
      <c r="B115" s="16">
        <v>-507.86</v>
      </c>
      <c r="C115" s="16">
        <v>-78.569999999999993</v>
      </c>
      <c r="D115" s="16">
        <v>-67.489999999999995</v>
      </c>
      <c r="E115" s="16">
        <v>-249.4</v>
      </c>
      <c r="F115" s="16">
        <v>67.78</v>
      </c>
      <c r="G115" s="16">
        <v>-17.559999999999999</v>
      </c>
      <c r="H115" s="16">
        <v>-67.290000000000006</v>
      </c>
      <c r="I115" s="16">
        <v>-184.93</v>
      </c>
      <c r="J115" s="16">
        <v>487.58</v>
      </c>
      <c r="K115" s="16">
        <v>-30.17</v>
      </c>
      <c r="L115" s="16">
        <v>-168.1</v>
      </c>
      <c r="M115" s="16">
        <v>-9.1399999999999864</v>
      </c>
      <c r="N115" s="16">
        <v>43.13</v>
      </c>
      <c r="O115" s="16">
        <v>2.12</v>
      </c>
      <c r="P115" s="16">
        <v>13.72</v>
      </c>
      <c r="Q115" s="16">
        <v>7.9999999999984084E-2</v>
      </c>
      <c r="R115" s="16">
        <v>73.38</v>
      </c>
      <c r="S115" s="16">
        <v>-36.700000000000003</v>
      </c>
      <c r="T115" s="16">
        <v>2.64</v>
      </c>
      <c r="U115" s="16">
        <v>-6.48</v>
      </c>
      <c r="V115" s="16">
        <f>'Exportações Mensal'!V115-'Importações Mensal'!V115</f>
        <v>1.2639509999999987</v>
      </c>
      <c r="W115" s="16">
        <f>'Exportações Mensal'!W115-'Importações Mensal'!W115</f>
        <v>80.085854999999995</v>
      </c>
      <c r="X115" s="17">
        <f>'Exportações Mensal'!X115-'Importações Mensal'!X115</f>
        <v>-6.2789899999999985</v>
      </c>
    </row>
    <row r="116" spans="1:24" s="14" customFormat="1" ht="11.25" x14ac:dyDescent="0.2">
      <c r="A116" s="21">
        <v>35643</v>
      </c>
      <c r="B116" s="16">
        <v>-448.4</v>
      </c>
      <c r="C116" s="16">
        <v>-77.510000000000005</v>
      </c>
      <c r="D116" s="16">
        <v>-8.64</v>
      </c>
      <c r="E116" s="16">
        <v>-184.23</v>
      </c>
      <c r="F116" s="16">
        <v>64.45</v>
      </c>
      <c r="G116" s="16">
        <v>-37.950000000000003</v>
      </c>
      <c r="H116" s="16">
        <v>-74.52</v>
      </c>
      <c r="I116" s="16">
        <v>-165.32</v>
      </c>
      <c r="J116" s="16">
        <v>354.65</v>
      </c>
      <c r="K116" s="16">
        <v>-30.35</v>
      </c>
      <c r="L116" s="16">
        <v>-83.49</v>
      </c>
      <c r="M116" s="16">
        <v>-7.34</v>
      </c>
      <c r="N116" s="16">
        <v>65.83</v>
      </c>
      <c r="O116" s="16">
        <v>21.49</v>
      </c>
      <c r="P116" s="16">
        <v>-27.57</v>
      </c>
      <c r="Q116" s="16">
        <v>-27.2</v>
      </c>
      <c r="R116" s="16">
        <v>20.010000000000002</v>
      </c>
      <c r="S116" s="16">
        <v>-31.1</v>
      </c>
      <c r="T116" s="16">
        <v>5.0199999999999996</v>
      </c>
      <c r="U116" s="16">
        <v>16.89</v>
      </c>
      <c r="V116" s="16">
        <f>'Exportações Mensal'!V116-'Importações Mensal'!V116</f>
        <v>1.6297850000000018</v>
      </c>
      <c r="W116" s="16">
        <f>'Exportações Mensal'!W116-'Importações Mensal'!W116</f>
        <v>51.460467000000008</v>
      </c>
      <c r="X116" s="17">
        <f>'Exportações Mensal'!X116-'Importações Mensal'!X116</f>
        <v>-7.5535890000000006</v>
      </c>
    </row>
    <row r="117" spans="1:24" s="14" customFormat="1" ht="11.25" x14ac:dyDescent="0.2">
      <c r="A117" s="21">
        <v>35674</v>
      </c>
      <c r="B117" s="16">
        <v>-470.76</v>
      </c>
      <c r="C117" s="16">
        <v>-80.59</v>
      </c>
      <c r="D117" s="16">
        <v>2</v>
      </c>
      <c r="E117" s="16">
        <v>-237.04</v>
      </c>
      <c r="F117" s="16">
        <v>55.58</v>
      </c>
      <c r="G117" s="16">
        <v>-16.55</v>
      </c>
      <c r="H117" s="16">
        <v>-71.010000000000005</v>
      </c>
      <c r="I117" s="16">
        <v>-167.8</v>
      </c>
      <c r="J117" s="16">
        <v>204.96</v>
      </c>
      <c r="K117" s="16">
        <v>-24.18</v>
      </c>
      <c r="L117" s="16">
        <v>-82.430000000000064</v>
      </c>
      <c r="M117" s="16">
        <v>-9.8800000000000097</v>
      </c>
      <c r="N117" s="16">
        <v>92.48</v>
      </c>
      <c r="O117" s="16">
        <v>27.82</v>
      </c>
      <c r="P117" s="16">
        <v>-35.65</v>
      </c>
      <c r="Q117" s="16">
        <v>9.69</v>
      </c>
      <c r="R117" s="16">
        <v>-24.61</v>
      </c>
      <c r="S117" s="16">
        <v>-49.06</v>
      </c>
      <c r="T117" s="16">
        <v>-40.82</v>
      </c>
      <c r="U117" s="16">
        <v>-1</v>
      </c>
      <c r="V117" s="16">
        <f>'Exportações Mensal'!V117-'Importações Mensal'!V117</f>
        <v>7.784834</v>
      </c>
      <c r="W117" s="16">
        <f>'Exportações Mensal'!W117-'Importações Mensal'!W117</f>
        <v>16.654752999999999</v>
      </c>
      <c r="X117" s="17">
        <f>'Exportações Mensal'!X117-'Importações Mensal'!X117</f>
        <v>-6.149737</v>
      </c>
    </row>
    <row r="118" spans="1:24" s="14" customFormat="1" ht="11.25" x14ac:dyDescent="0.2">
      <c r="A118" s="21">
        <v>35704</v>
      </c>
      <c r="B118" s="16">
        <v>-556.79</v>
      </c>
      <c r="C118" s="16">
        <v>-100.03</v>
      </c>
      <c r="D118" s="16">
        <v>-30.78</v>
      </c>
      <c r="E118" s="16">
        <v>-192.48</v>
      </c>
      <c r="F118" s="16">
        <v>89.19</v>
      </c>
      <c r="G118" s="16">
        <v>-37.89</v>
      </c>
      <c r="H118" s="16">
        <v>-63.85</v>
      </c>
      <c r="I118" s="16">
        <v>-134.9</v>
      </c>
      <c r="J118" s="16">
        <v>186.39</v>
      </c>
      <c r="K118" s="16">
        <v>-21.04</v>
      </c>
      <c r="L118" s="16">
        <v>-34.46</v>
      </c>
      <c r="M118" s="16">
        <v>-17.86</v>
      </c>
      <c r="N118" s="16">
        <v>104.07</v>
      </c>
      <c r="O118" s="16">
        <v>51.88</v>
      </c>
      <c r="P118" s="16">
        <v>-0.76000000000000512</v>
      </c>
      <c r="Q118" s="16">
        <v>-83.68</v>
      </c>
      <c r="R118" s="16">
        <v>-67.040000000000006</v>
      </c>
      <c r="S118" s="16">
        <v>-103.11</v>
      </c>
      <c r="T118" s="16">
        <v>-41.28</v>
      </c>
      <c r="U118" s="16">
        <v>17.350000000000001</v>
      </c>
      <c r="V118" s="16">
        <f>'Exportações Mensal'!V118-'Importações Mensal'!V118</f>
        <v>2.6870280000000015</v>
      </c>
      <c r="W118" s="16">
        <f>'Exportações Mensal'!W118-'Importações Mensal'!W118</f>
        <v>31.620383999999994</v>
      </c>
      <c r="X118" s="17">
        <f>'Exportações Mensal'!X118-'Importações Mensal'!X118</f>
        <v>-1.8851200000000006</v>
      </c>
    </row>
    <row r="119" spans="1:24" s="14" customFormat="1" ht="11.25" x14ac:dyDescent="0.2">
      <c r="A119" s="21">
        <v>35735</v>
      </c>
      <c r="B119" s="16">
        <v>-545.87</v>
      </c>
      <c r="C119" s="16">
        <v>-71.67</v>
      </c>
      <c r="D119" s="16">
        <v>-11.96</v>
      </c>
      <c r="E119" s="16">
        <v>-255.86</v>
      </c>
      <c r="F119" s="16">
        <v>93.68</v>
      </c>
      <c r="G119" s="16">
        <v>-52.17</v>
      </c>
      <c r="H119" s="16">
        <v>-41.35</v>
      </c>
      <c r="I119" s="16">
        <v>-116.84</v>
      </c>
      <c r="J119" s="16">
        <v>119.14</v>
      </c>
      <c r="K119" s="16">
        <v>-23.3</v>
      </c>
      <c r="L119" s="16">
        <v>-89.1</v>
      </c>
      <c r="M119" s="16">
        <v>-0.82999999999999829</v>
      </c>
      <c r="N119" s="16">
        <v>79.27</v>
      </c>
      <c r="O119" s="16">
        <v>24.43</v>
      </c>
      <c r="P119" s="16">
        <v>-38.17</v>
      </c>
      <c r="Q119" s="16">
        <v>-125.95</v>
      </c>
      <c r="R119" s="16">
        <v>-56.04</v>
      </c>
      <c r="S119" s="16">
        <v>-60.88</v>
      </c>
      <c r="T119" s="16">
        <v>-30.05</v>
      </c>
      <c r="U119" s="16">
        <v>3.22</v>
      </c>
      <c r="V119" s="16">
        <f>'Exportações Mensal'!V119-'Importações Mensal'!V119</f>
        <v>-19.552984000000002</v>
      </c>
      <c r="W119" s="16">
        <f>'Exportações Mensal'!W119-'Importações Mensal'!W119</f>
        <v>15.180925999999999</v>
      </c>
      <c r="X119" s="17">
        <f>'Exportações Mensal'!X119-'Importações Mensal'!X119</f>
        <v>17.073135000000001</v>
      </c>
    </row>
    <row r="120" spans="1:24" s="14" customFormat="1" ht="11.25" x14ac:dyDescent="0.2">
      <c r="A120" s="21">
        <v>35765</v>
      </c>
      <c r="B120" s="16">
        <v>-496.37</v>
      </c>
      <c r="C120" s="16">
        <v>-111.81</v>
      </c>
      <c r="D120" s="16">
        <v>5.38</v>
      </c>
      <c r="E120" s="16">
        <v>-292.11</v>
      </c>
      <c r="F120" s="16">
        <v>87.3</v>
      </c>
      <c r="G120" s="16">
        <v>-28.58</v>
      </c>
      <c r="H120" s="16">
        <v>-35.56</v>
      </c>
      <c r="I120" s="16">
        <v>-162.05000000000001</v>
      </c>
      <c r="J120" s="16">
        <v>121.7</v>
      </c>
      <c r="K120" s="16">
        <v>-6.3800000000000097</v>
      </c>
      <c r="L120" s="16">
        <v>-126.17</v>
      </c>
      <c r="M120" s="16">
        <v>6.5</v>
      </c>
      <c r="N120" s="16">
        <v>87.98</v>
      </c>
      <c r="O120" s="16">
        <v>59.22</v>
      </c>
      <c r="P120" s="16">
        <v>-18.18</v>
      </c>
      <c r="Q120" s="16">
        <v>-67.13</v>
      </c>
      <c r="R120" s="16">
        <v>-15.32</v>
      </c>
      <c r="S120" s="16">
        <v>-20.02</v>
      </c>
      <c r="T120" s="16">
        <v>-18.72</v>
      </c>
      <c r="U120" s="16">
        <v>2.96</v>
      </c>
      <c r="V120" s="16">
        <f>'Exportações Mensal'!V120-'Importações Mensal'!V120</f>
        <v>-12.840942999999999</v>
      </c>
      <c r="W120" s="16">
        <f>'Exportações Mensal'!W120-'Importações Mensal'!W120</f>
        <v>86.551737000000003</v>
      </c>
      <c r="X120" s="17">
        <f>'Exportações Mensal'!X120-'Importações Mensal'!X120</f>
        <v>11.284367999999999</v>
      </c>
    </row>
    <row r="121" spans="1:24" s="14" customFormat="1" ht="11.25" x14ac:dyDescent="0.2">
      <c r="A121" s="21">
        <v>35796</v>
      </c>
      <c r="B121" s="16">
        <v>-413.89</v>
      </c>
      <c r="C121" s="16">
        <v>-53.96</v>
      </c>
      <c r="D121" s="16">
        <v>-10.09</v>
      </c>
      <c r="E121" s="16">
        <v>-137.63</v>
      </c>
      <c r="F121" s="16">
        <v>90.98</v>
      </c>
      <c r="G121" s="16">
        <v>-14.84</v>
      </c>
      <c r="H121" s="16">
        <v>-38.57</v>
      </c>
      <c r="I121" s="16">
        <v>-130.32</v>
      </c>
      <c r="J121" s="16">
        <v>87.81</v>
      </c>
      <c r="K121" s="16">
        <v>-20.239999999999998</v>
      </c>
      <c r="L121" s="16">
        <v>-105.61</v>
      </c>
      <c r="M121" s="16">
        <v>-9.1999999999999993</v>
      </c>
      <c r="N121" s="16">
        <v>69.38</v>
      </c>
      <c r="O121" s="16">
        <v>0.37000000000000455</v>
      </c>
      <c r="P121" s="16">
        <v>-31.64</v>
      </c>
      <c r="Q121" s="16">
        <v>-76.540000000000006</v>
      </c>
      <c r="R121" s="16">
        <v>-43.07</v>
      </c>
      <c r="S121" s="16">
        <v>-56.38</v>
      </c>
      <c r="T121" s="16">
        <v>-13.48</v>
      </c>
      <c r="U121" s="16">
        <v>15.2</v>
      </c>
      <c r="V121" s="16">
        <f>'Exportações Mensal'!V121-'Importações Mensal'!V121</f>
        <v>-3.6578589999999984</v>
      </c>
      <c r="W121" s="16">
        <f>'Exportações Mensal'!W121-'Importações Mensal'!W121</f>
        <v>104.363384</v>
      </c>
      <c r="X121" s="17">
        <f>'Exportações Mensal'!X121-'Importações Mensal'!X121</f>
        <v>-14.569888999999998</v>
      </c>
    </row>
    <row r="122" spans="1:24" s="14" customFormat="1" ht="11.25" x14ac:dyDescent="0.2">
      <c r="A122" s="21">
        <v>35827</v>
      </c>
      <c r="B122" s="16">
        <v>-277.23</v>
      </c>
      <c r="C122" s="16">
        <v>-34.47</v>
      </c>
      <c r="D122" s="16">
        <v>-3.3</v>
      </c>
      <c r="E122" s="16">
        <v>-112.76</v>
      </c>
      <c r="F122" s="16">
        <v>116.08</v>
      </c>
      <c r="G122" s="16">
        <v>-32.49</v>
      </c>
      <c r="H122" s="16">
        <v>-20.81</v>
      </c>
      <c r="I122" s="16">
        <v>-41.37</v>
      </c>
      <c r="J122" s="16">
        <v>140.75</v>
      </c>
      <c r="K122" s="16">
        <v>-22.47</v>
      </c>
      <c r="L122" s="16">
        <v>-60.37</v>
      </c>
      <c r="M122" s="16">
        <v>-2.86</v>
      </c>
      <c r="N122" s="16">
        <v>80.27</v>
      </c>
      <c r="O122" s="16">
        <v>42.6</v>
      </c>
      <c r="P122" s="16">
        <v>19.010000000000002</v>
      </c>
      <c r="Q122" s="16">
        <v>-69.33</v>
      </c>
      <c r="R122" s="16">
        <v>-35.26</v>
      </c>
      <c r="S122" s="16">
        <v>-29.33</v>
      </c>
      <c r="T122" s="16">
        <v>-12.55</v>
      </c>
      <c r="U122" s="16">
        <v>3.22</v>
      </c>
      <c r="V122" s="16">
        <f>'Exportações Mensal'!V122-'Importações Mensal'!V122</f>
        <v>-1.5065040000000014</v>
      </c>
      <c r="W122" s="16">
        <f>'Exportações Mensal'!W122-'Importações Mensal'!W122</f>
        <v>76.597217999999998</v>
      </c>
      <c r="X122" s="17">
        <f>'Exportações Mensal'!X122-'Importações Mensal'!X122</f>
        <v>-3.5784020000000005</v>
      </c>
    </row>
    <row r="123" spans="1:24" s="14" customFormat="1" ht="11.25" x14ac:dyDescent="0.2">
      <c r="A123" s="21">
        <v>35855</v>
      </c>
      <c r="B123" s="16">
        <v>-375.63</v>
      </c>
      <c r="C123" s="16">
        <v>-119.68</v>
      </c>
      <c r="D123" s="16">
        <v>16.75</v>
      </c>
      <c r="E123" s="16">
        <v>-177.22</v>
      </c>
      <c r="F123" s="16">
        <v>99.97</v>
      </c>
      <c r="G123" s="16">
        <v>-12.24</v>
      </c>
      <c r="H123" s="16">
        <v>-22.03</v>
      </c>
      <c r="I123" s="16">
        <v>-83.03</v>
      </c>
      <c r="J123" s="16">
        <v>135.13</v>
      </c>
      <c r="K123" s="16">
        <v>-37.049999999999997</v>
      </c>
      <c r="L123" s="16">
        <v>-112.74</v>
      </c>
      <c r="M123" s="16">
        <v>-24.35</v>
      </c>
      <c r="N123" s="16">
        <v>101.21</v>
      </c>
      <c r="O123" s="16">
        <v>31.05</v>
      </c>
      <c r="P123" s="16">
        <v>-21.98</v>
      </c>
      <c r="Q123" s="16">
        <v>-91.51</v>
      </c>
      <c r="R123" s="16">
        <v>-41.32</v>
      </c>
      <c r="S123" s="16">
        <v>-34.47</v>
      </c>
      <c r="T123" s="16">
        <v>-33.78</v>
      </c>
      <c r="U123" s="16">
        <v>4.51</v>
      </c>
      <c r="V123" s="16">
        <f>'Exportações Mensal'!V123-'Importações Mensal'!V123</f>
        <v>-13.776760999999999</v>
      </c>
      <c r="W123" s="16">
        <f>'Exportações Mensal'!W123-'Importações Mensal'!W123</f>
        <v>20.318573000000001</v>
      </c>
      <c r="X123" s="17">
        <f>'Exportações Mensal'!X123-'Importações Mensal'!X123</f>
        <v>-11.522767999999999</v>
      </c>
    </row>
    <row r="124" spans="1:24" s="14" customFormat="1" ht="11.25" x14ac:dyDescent="0.2">
      <c r="A124" s="21">
        <v>35886</v>
      </c>
      <c r="B124" s="16">
        <v>-304.82</v>
      </c>
      <c r="C124" s="16">
        <v>-61.56</v>
      </c>
      <c r="D124" s="16">
        <v>-1.69</v>
      </c>
      <c r="E124" s="16">
        <v>-126.99</v>
      </c>
      <c r="F124" s="16">
        <v>134.72</v>
      </c>
      <c r="G124" s="16">
        <v>53.53</v>
      </c>
      <c r="H124" s="16">
        <v>-27.25</v>
      </c>
      <c r="I124" s="16">
        <v>-66.400000000000006</v>
      </c>
      <c r="J124" s="16">
        <v>315.54000000000002</v>
      </c>
      <c r="K124" s="16">
        <v>-14.21</v>
      </c>
      <c r="L124" s="16">
        <v>-140.06</v>
      </c>
      <c r="M124" s="16">
        <v>-21.56</v>
      </c>
      <c r="N124" s="16">
        <v>73.52</v>
      </c>
      <c r="O124" s="16">
        <v>13.29</v>
      </c>
      <c r="P124" s="16">
        <v>-9.4299999999999926</v>
      </c>
      <c r="Q124" s="16">
        <v>-86.4</v>
      </c>
      <c r="R124" s="16">
        <v>33.08</v>
      </c>
      <c r="S124" s="16">
        <v>-40.31</v>
      </c>
      <c r="T124" s="16">
        <v>0.99000000000000199</v>
      </c>
      <c r="U124" s="16">
        <v>13.54</v>
      </c>
      <c r="V124" s="16">
        <f>'Exportações Mensal'!V124-'Importações Mensal'!V124</f>
        <v>0.30121800000000043</v>
      </c>
      <c r="W124" s="16">
        <f>'Exportações Mensal'!W124-'Importações Mensal'!W124</f>
        <v>19.507634999999997</v>
      </c>
      <c r="X124" s="17">
        <f>'Exportações Mensal'!X124-'Importações Mensal'!X124</f>
        <v>-8.8112680000000019</v>
      </c>
    </row>
    <row r="125" spans="1:24" s="14" customFormat="1" ht="11.25" x14ac:dyDescent="0.2">
      <c r="A125" s="21">
        <v>35916</v>
      </c>
      <c r="B125" s="16">
        <v>-266.08</v>
      </c>
      <c r="C125" s="16">
        <v>-82.49</v>
      </c>
      <c r="D125" s="16">
        <v>0.78000000000000114</v>
      </c>
      <c r="E125" s="16">
        <v>-135.58000000000001</v>
      </c>
      <c r="F125" s="16">
        <v>150.08000000000001</v>
      </c>
      <c r="G125" s="16">
        <v>-4.8499999999999943</v>
      </c>
      <c r="H125" s="16">
        <v>-43.94</v>
      </c>
      <c r="I125" s="16">
        <v>-60.97</v>
      </c>
      <c r="J125" s="16">
        <v>164.71</v>
      </c>
      <c r="K125" s="16">
        <v>-19.72</v>
      </c>
      <c r="L125" s="16">
        <v>-47.72</v>
      </c>
      <c r="M125" s="16">
        <v>-20.47</v>
      </c>
      <c r="N125" s="16">
        <v>65.61</v>
      </c>
      <c r="O125" s="16">
        <v>30.63</v>
      </c>
      <c r="P125" s="16">
        <v>-0.40999999999999659</v>
      </c>
      <c r="Q125" s="16">
        <v>-71.400000000000006</v>
      </c>
      <c r="R125" s="16">
        <v>114.99</v>
      </c>
      <c r="S125" s="16">
        <v>-26.48</v>
      </c>
      <c r="T125" s="16">
        <v>11.69</v>
      </c>
      <c r="U125" s="16">
        <v>-0.23000000000000398</v>
      </c>
      <c r="V125" s="16">
        <f>'Exportações Mensal'!V125-'Importações Mensal'!V125</f>
        <v>-5.2794620000000005</v>
      </c>
      <c r="W125" s="16">
        <f>'Exportações Mensal'!W125-'Importações Mensal'!W125</f>
        <v>35.775976999999997</v>
      </c>
      <c r="X125" s="17">
        <f>'Exportações Mensal'!X125-'Importações Mensal'!X125</f>
        <v>-8.7310680000000005</v>
      </c>
    </row>
    <row r="126" spans="1:24" s="14" customFormat="1" ht="11.25" x14ac:dyDescent="0.2">
      <c r="A126" s="21">
        <v>35947</v>
      </c>
      <c r="B126" s="16">
        <v>-216.23</v>
      </c>
      <c r="C126" s="16">
        <v>-59.85</v>
      </c>
      <c r="D126" s="16">
        <v>0.86999999999999034</v>
      </c>
      <c r="E126" s="16">
        <v>-139.91</v>
      </c>
      <c r="F126" s="16">
        <v>139.13</v>
      </c>
      <c r="G126" s="16">
        <v>35.409999999999997</v>
      </c>
      <c r="H126" s="16">
        <v>-0.65000000000000568</v>
      </c>
      <c r="I126" s="16">
        <v>-71.44</v>
      </c>
      <c r="J126" s="16">
        <v>237.94</v>
      </c>
      <c r="K126" s="16">
        <v>-17.48</v>
      </c>
      <c r="L126" s="16">
        <v>-74.560000000000059</v>
      </c>
      <c r="M126" s="16">
        <v>-18.29</v>
      </c>
      <c r="N126" s="16">
        <v>53.55</v>
      </c>
      <c r="O126" s="16">
        <v>35.68</v>
      </c>
      <c r="P126" s="16">
        <v>0.60999999999999943</v>
      </c>
      <c r="Q126" s="16">
        <v>-24.07</v>
      </c>
      <c r="R126" s="16">
        <v>57.54</v>
      </c>
      <c r="S126" s="16">
        <v>-40.21</v>
      </c>
      <c r="T126" s="16">
        <v>-23.86</v>
      </c>
      <c r="U126" s="16">
        <v>3.14</v>
      </c>
      <c r="V126" s="16">
        <f>'Exportações Mensal'!V126-'Importações Mensal'!V126</f>
        <v>-0.97453499999999948</v>
      </c>
      <c r="W126" s="16">
        <f>'Exportações Mensal'!W126-'Importações Mensal'!W126</f>
        <v>61.786988000000001</v>
      </c>
      <c r="X126" s="17">
        <f>'Exportações Mensal'!X126-'Importações Mensal'!X126</f>
        <v>-3.7255160000000007</v>
      </c>
    </row>
    <row r="127" spans="1:24" s="14" customFormat="1" ht="11.25" x14ac:dyDescent="0.2">
      <c r="A127" s="21">
        <v>35977</v>
      </c>
      <c r="B127" s="16">
        <v>-300.68</v>
      </c>
      <c r="C127" s="16">
        <v>-77.7</v>
      </c>
      <c r="D127" s="16">
        <v>-9.7200000000000006</v>
      </c>
      <c r="E127" s="16">
        <v>-140.18</v>
      </c>
      <c r="F127" s="16">
        <v>111.36</v>
      </c>
      <c r="G127" s="16">
        <v>-34.81</v>
      </c>
      <c r="H127" s="16">
        <v>-62.65</v>
      </c>
      <c r="I127" s="16">
        <v>-130.68</v>
      </c>
      <c r="J127" s="16">
        <v>210.18</v>
      </c>
      <c r="K127" s="16">
        <v>-7.1300000000000239</v>
      </c>
      <c r="L127" s="16">
        <v>-72.16</v>
      </c>
      <c r="M127" s="16">
        <v>-6.6900000000000119</v>
      </c>
      <c r="N127" s="16">
        <v>63.51</v>
      </c>
      <c r="O127" s="16">
        <v>2.41</v>
      </c>
      <c r="P127" s="16">
        <v>13.67</v>
      </c>
      <c r="Q127" s="16">
        <v>-87</v>
      </c>
      <c r="R127" s="16">
        <v>-8.5800000000000125</v>
      </c>
      <c r="S127" s="16">
        <v>-59.73</v>
      </c>
      <c r="T127" s="16">
        <v>-36.090000000000003</v>
      </c>
      <c r="U127" s="16">
        <v>9.5299999999999994</v>
      </c>
      <c r="V127" s="16">
        <f>'Exportações Mensal'!V127-'Importações Mensal'!V127</f>
        <v>-11.845626000000001</v>
      </c>
      <c r="W127" s="16">
        <f>'Exportações Mensal'!W127-'Importações Mensal'!W127</f>
        <v>33.654387000000007</v>
      </c>
      <c r="X127" s="17">
        <f>'Exportações Mensal'!X127-'Importações Mensal'!X127</f>
        <v>-4.0749309999999994</v>
      </c>
    </row>
    <row r="128" spans="1:24" s="14" customFormat="1" ht="11.25" x14ac:dyDescent="0.2">
      <c r="A128" s="21">
        <v>36008</v>
      </c>
      <c r="B128" s="16">
        <v>-159.72</v>
      </c>
      <c r="C128" s="16">
        <v>-56.94</v>
      </c>
      <c r="D128" s="16">
        <v>30.95</v>
      </c>
      <c r="E128" s="16">
        <v>-122.85</v>
      </c>
      <c r="F128" s="16">
        <v>158.22999999999999</v>
      </c>
      <c r="G128" s="16">
        <v>-19.05</v>
      </c>
      <c r="H128" s="16">
        <v>-48.03</v>
      </c>
      <c r="I128" s="16">
        <v>-152.58000000000001</v>
      </c>
      <c r="J128" s="16">
        <v>164.03</v>
      </c>
      <c r="K128" s="16">
        <v>-0.25</v>
      </c>
      <c r="L128" s="16">
        <v>-63.449999999999932</v>
      </c>
      <c r="M128" s="16">
        <v>-8.0699999999999932</v>
      </c>
      <c r="N128" s="16">
        <v>55.58</v>
      </c>
      <c r="O128" s="16">
        <v>16.3</v>
      </c>
      <c r="P128" s="16">
        <v>1.78</v>
      </c>
      <c r="Q128" s="16">
        <v>-99.54</v>
      </c>
      <c r="R128" s="16">
        <v>1.5</v>
      </c>
      <c r="S128" s="16">
        <v>-46.58</v>
      </c>
      <c r="T128" s="16">
        <v>-20.77</v>
      </c>
      <c r="U128" s="16">
        <v>2.97</v>
      </c>
      <c r="V128" s="16">
        <f>'Exportações Mensal'!V128-'Importações Mensal'!V128</f>
        <v>3.2495349999999998</v>
      </c>
      <c r="W128" s="16">
        <f>'Exportações Mensal'!W128-'Importações Mensal'!W128</f>
        <v>22.310639000000002</v>
      </c>
      <c r="X128" s="17">
        <f>'Exportações Mensal'!X128-'Importações Mensal'!X128</f>
        <v>-7.7341890000000006</v>
      </c>
    </row>
    <row r="129" spans="1:24" s="14" customFormat="1" ht="11.25" x14ac:dyDescent="0.2">
      <c r="A129" s="21">
        <v>36039</v>
      </c>
      <c r="B129" s="16">
        <v>-368.06</v>
      </c>
      <c r="C129" s="16">
        <v>-57.13</v>
      </c>
      <c r="D129" s="16">
        <v>-8.48</v>
      </c>
      <c r="E129" s="16">
        <v>-295.47000000000003</v>
      </c>
      <c r="F129" s="16">
        <v>105.68</v>
      </c>
      <c r="G129" s="16">
        <v>-20.57</v>
      </c>
      <c r="H129" s="16">
        <v>-66.12</v>
      </c>
      <c r="I129" s="16">
        <v>-180.53</v>
      </c>
      <c r="J129" s="16">
        <v>223.13</v>
      </c>
      <c r="K129" s="16">
        <v>-29.64</v>
      </c>
      <c r="L129" s="16">
        <v>-218.21</v>
      </c>
      <c r="M129" s="16">
        <v>-12.22</v>
      </c>
      <c r="N129" s="16">
        <v>78.069999999999993</v>
      </c>
      <c r="O129" s="16">
        <v>10.89</v>
      </c>
      <c r="P129" s="16">
        <v>-8.01</v>
      </c>
      <c r="Q129" s="16">
        <v>-133.47</v>
      </c>
      <c r="R129" s="16">
        <v>-40.229999999999997</v>
      </c>
      <c r="S129" s="16">
        <v>-66.94</v>
      </c>
      <c r="T129" s="16">
        <v>-57.25</v>
      </c>
      <c r="U129" s="16">
        <v>0.90999999999999659</v>
      </c>
      <c r="V129" s="16">
        <f>'Exportações Mensal'!V129-'Importações Mensal'!V129</f>
        <v>-19.944017999999996</v>
      </c>
      <c r="W129" s="16">
        <f>'Exportações Mensal'!W129-'Importações Mensal'!W129</f>
        <v>-3.7638329999999982</v>
      </c>
      <c r="X129" s="17">
        <f>'Exportações Mensal'!X129-'Importações Mensal'!X129</f>
        <v>1.2160510000000002</v>
      </c>
    </row>
    <row r="130" spans="1:24" s="14" customFormat="1" ht="11.25" x14ac:dyDescent="0.2">
      <c r="A130" s="21">
        <v>36069</v>
      </c>
      <c r="B130" s="16">
        <v>-558.16999999999996</v>
      </c>
      <c r="C130" s="16">
        <v>-71.97</v>
      </c>
      <c r="D130" s="16">
        <v>3.28</v>
      </c>
      <c r="E130" s="16">
        <v>-332.34</v>
      </c>
      <c r="F130" s="16">
        <v>113.9</v>
      </c>
      <c r="G130" s="16">
        <v>-31.99</v>
      </c>
      <c r="H130" s="16">
        <v>-82.47</v>
      </c>
      <c r="I130" s="16">
        <v>-123.71</v>
      </c>
      <c r="J130" s="16">
        <v>144.30000000000001</v>
      </c>
      <c r="K130" s="16">
        <v>-13.03</v>
      </c>
      <c r="L130" s="16">
        <v>-187.51</v>
      </c>
      <c r="M130" s="16">
        <v>-20.64</v>
      </c>
      <c r="N130" s="16">
        <v>95.09</v>
      </c>
      <c r="O130" s="16">
        <v>7.7</v>
      </c>
      <c r="P130" s="16">
        <v>-4.55</v>
      </c>
      <c r="Q130" s="16">
        <v>-133.66999999999999</v>
      </c>
      <c r="R130" s="16">
        <v>-61.15</v>
      </c>
      <c r="S130" s="16">
        <v>-50.96</v>
      </c>
      <c r="T130" s="16">
        <v>-39.44</v>
      </c>
      <c r="U130" s="16">
        <v>-9.69</v>
      </c>
      <c r="V130" s="16">
        <f>'Exportações Mensal'!V130-'Importações Mensal'!V130</f>
        <v>-30.882954999999995</v>
      </c>
      <c r="W130" s="16">
        <f>'Exportações Mensal'!W130-'Importações Mensal'!W130</f>
        <v>-23.446818999999998</v>
      </c>
      <c r="X130" s="17">
        <f>'Exportações Mensal'!X130-'Importações Mensal'!X130</f>
        <v>-4.4089730000000014</v>
      </c>
    </row>
    <row r="131" spans="1:24" s="14" customFormat="1" ht="11.25" x14ac:dyDescent="0.2">
      <c r="A131" s="21">
        <v>36100</v>
      </c>
      <c r="B131" s="16">
        <v>-330.47</v>
      </c>
      <c r="C131" s="16">
        <v>-59.79</v>
      </c>
      <c r="D131" s="16">
        <v>-14.02</v>
      </c>
      <c r="E131" s="16">
        <v>-224.7</v>
      </c>
      <c r="F131" s="16">
        <v>104.3</v>
      </c>
      <c r="G131" s="16">
        <v>-44.72</v>
      </c>
      <c r="H131" s="16">
        <v>-196.2</v>
      </c>
      <c r="I131" s="16">
        <v>-127.51</v>
      </c>
      <c r="J131" s="16">
        <v>90.09</v>
      </c>
      <c r="K131" s="16">
        <v>18.57</v>
      </c>
      <c r="L131" s="16">
        <v>-63.17</v>
      </c>
      <c r="M131" s="16">
        <v>-4.7</v>
      </c>
      <c r="N131" s="16">
        <v>79.89</v>
      </c>
      <c r="O131" s="16">
        <v>5.07</v>
      </c>
      <c r="P131" s="16">
        <v>-7.28</v>
      </c>
      <c r="Q131" s="16">
        <v>-144.86000000000001</v>
      </c>
      <c r="R131" s="16">
        <v>-79.400000000000006</v>
      </c>
      <c r="S131" s="16">
        <v>-53.89</v>
      </c>
      <c r="T131" s="16">
        <v>-37.14</v>
      </c>
      <c r="U131" s="16">
        <v>-4.25</v>
      </c>
      <c r="V131" s="16">
        <f>'Exportações Mensal'!V131-'Importações Mensal'!V131</f>
        <v>-30.731031999999999</v>
      </c>
      <c r="W131" s="16">
        <f>'Exportações Mensal'!W131-'Importações Mensal'!W131</f>
        <v>-6.7770800000000015</v>
      </c>
      <c r="X131" s="17">
        <f>'Exportações Mensal'!X131-'Importações Mensal'!X131</f>
        <v>-8.9730260000000008</v>
      </c>
    </row>
    <row r="132" spans="1:24" s="14" customFormat="1" ht="11.25" x14ac:dyDescent="0.2">
      <c r="A132" s="21">
        <v>36130</v>
      </c>
      <c r="B132" s="16">
        <v>-251.83</v>
      </c>
      <c r="C132" s="16">
        <v>-58</v>
      </c>
      <c r="D132" s="16">
        <v>13.72</v>
      </c>
      <c r="E132" s="16">
        <v>-285</v>
      </c>
      <c r="F132" s="16">
        <v>152.47</v>
      </c>
      <c r="G132" s="16">
        <v>-12.85</v>
      </c>
      <c r="H132" s="16">
        <v>-133</v>
      </c>
      <c r="I132" s="16">
        <v>-120.64</v>
      </c>
      <c r="J132" s="16">
        <v>133.44999999999999</v>
      </c>
      <c r="K132" s="16">
        <v>15.04</v>
      </c>
      <c r="L132" s="16">
        <v>-141.5</v>
      </c>
      <c r="M132" s="16">
        <v>-12.75</v>
      </c>
      <c r="N132" s="16">
        <v>82.58</v>
      </c>
      <c r="O132" s="16">
        <v>10.53</v>
      </c>
      <c r="P132" s="16">
        <v>-1.01</v>
      </c>
      <c r="Q132" s="16">
        <v>-54.55</v>
      </c>
      <c r="R132" s="16">
        <v>-26.95</v>
      </c>
      <c r="S132" s="16">
        <v>-15.95</v>
      </c>
      <c r="T132" s="16">
        <v>-16.25</v>
      </c>
      <c r="U132" s="16">
        <v>-2.25</v>
      </c>
      <c r="V132" s="16">
        <f>'Exportações Mensal'!V132-'Importações Mensal'!V132</f>
        <v>-6.3775879999999994</v>
      </c>
      <c r="W132" s="16">
        <f>'Exportações Mensal'!W132-'Importações Mensal'!W132</f>
        <v>11.670953000000001</v>
      </c>
      <c r="X132" s="17">
        <f>'Exportações Mensal'!X132-'Importações Mensal'!X132</f>
        <v>8.1179480000000002</v>
      </c>
    </row>
    <row r="133" spans="1:24" s="14" customFormat="1" ht="11.25" x14ac:dyDescent="0.2">
      <c r="A133" s="21">
        <v>36161</v>
      </c>
      <c r="B133" s="16">
        <v>-336.57</v>
      </c>
      <c r="C133" s="16">
        <v>-34.090000000000003</v>
      </c>
      <c r="D133" s="16">
        <v>-21.05</v>
      </c>
      <c r="E133" s="16">
        <v>-196.51</v>
      </c>
      <c r="F133" s="16">
        <v>98.89</v>
      </c>
      <c r="G133" s="16">
        <v>0.21999999999999886</v>
      </c>
      <c r="H133" s="16">
        <v>-47.76</v>
      </c>
      <c r="I133" s="16">
        <v>-113.44</v>
      </c>
      <c r="J133" s="16">
        <v>103.08</v>
      </c>
      <c r="K133" s="16">
        <v>16.420000000000002</v>
      </c>
      <c r="L133" s="16">
        <v>-139.91999999999999</v>
      </c>
      <c r="M133" s="16">
        <v>-19.23</v>
      </c>
      <c r="N133" s="16">
        <v>41.11</v>
      </c>
      <c r="O133" s="16">
        <v>-0.28000000000000114</v>
      </c>
      <c r="P133" s="16">
        <v>-13.77</v>
      </c>
      <c r="Q133" s="16">
        <v>-63.37</v>
      </c>
      <c r="R133" s="16">
        <v>-34.07</v>
      </c>
      <c r="S133" s="16">
        <v>-23.83</v>
      </c>
      <c r="T133" s="16">
        <v>-7.81</v>
      </c>
      <c r="U133" s="16">
        <v>-0.42000000000000171</v>
      </c>
      <c r="V133" s="16">
        <f>'Exportações Mensal'!V133-'Importações Mensal'!V133</f>
        <v>-4.1119459999999997</v>
      </c>
      <c r="W133" s="16">
        <f>'Exportações Mensal'!W133-'Importações Mensal'!W133</f>
        <v>33.251912000000004</v>
      </c>
      <c r="X133" s="17">
        <f>'Exportações Mensal'!X133-'Importações Mensal'!X133</f>
        <v>-0.55975500000000089</v>
      </c>
    </row>
    <row r="134" spans="1:24" s="14" customFormat="1" ht="11.25" x14ac:dyDescent="0.2">
      <c r="A134" s="21">
        <v>36192</v>
      </c>
      <c r="B134" s="16">
        <v>-2.5499999999999545</v>
      </c>
      <c r="C134" s="16">
        <v>-21.5</v>
      </c>
      <c r="D134" s="16">
        <v>10.29</v>
      </c>
      <c r="E134" s="16">
        <v>-120.14</v>
      </c>
      <c r="F134" s="16">
        <v>109.17</v>
      </c>
      <c r="G134" s="16">
        <v>-18.23</v>
      </c>
      <c r="H134" s="16">
        <v>-25.69</v>
      </c>
      <c r="I134" s="16">
        <v>-48.71</v>
      </c>
      <c r="J134" s="16">
        <v>125.29</v>
      </c>
      <c r="K134" s="16">
        <v>-36.75</v>
      </c>
      <c r="L134" s="16">
        <v>1.56</v>
      </c>
      <c r="M134" s="16">
        <v>3.27</v>
      </c>
      <c r="N134" s="16">
        <v>46.42</v>
      </c>
      <c r="O134" s="16">
        <v>4.04</v>
      </c>
      <c r="P134" s="16">
        <v>-0.80999999999999872</v>
      </c>
      <c r="Q134" s="16">
        <v>-95.48</v>
      </c>
      <c r="R134" s="16">
        <v>-16.16</v>
      </c>
      <c r="S134" s="16">
        <v>-27.85</v>
      </c>
      <c r="T134" s="16">
        <v>-2</v>
      </c>
      <c r="U134" s="16">
        <v>15.7</v>
      </c>
      <c r="V134" s="16">
        <f>'Exportações Mensal'!V134-'Importações Mensal'!V134</f>
        <v>7.0003639999999994</v>
      </c>
      <c r="W134" s="16">
        <f>'Exportações Mensal'!W134-'Importações Mensal'!W134</f>
        <v>53.784452999999999</v>
      </c>
      <c r="X134" s="17">
        <f>'Exportações Mensal'!X134-'Importações Mensal'!X134</f>
        <v>3.6251679999999986</v>
      </c>
    </row>
    <row r="135" spans="1:24" s="14" customFormat="1" ht="11.25" x14ac:dyDescent="0.2">
      <c r="A135" s="21">
        <v>36220</v>
      </c>
      <c r="B135" s="16">
        <v>-185.77</v>
      </c>
      <c r="C135" s="16">
        <v>-27.59</v>
      </c>
      <c r="D135" s="16">
        <v>36.72</v>
      </c>
      <c r="E135" s="16">
        <v>-203.58</v>
      </c>
      <c r="F135" s="16">
        <v>88.7</v>
      </c>
      <c r="G135" s="16">
        <v>-20.74</v>
      </c>
      <c r="H135" s="16">
        <v>-45.65</v>
      </c>
      <c r="I135" s="16">
        <v>-42.81</v>
      </c>
      <c r="J135" s="16">
        <v>180.76</v>
      </c>
      <c r="K135" s="16">
        <v>-13.08</v>
      </c>
      <c r="L135" s="16">
        <v>18.809999999999999</v>
      </c>
      <c r="M135" s="16">
        <v>20.61</v>
      </c>
      <c r="N135" s="16">
        <v>57.26</v>
      </c>
      <c r="O135" s="16">
        <v>24.66</v>
      </c>
      <c r="P135" s="16">
        <v>-54.75</v>
      </c>
      <c r="Q135" s="16">
        <v>-53.81</v>
      </c>
      <c r="R135" s="16">
        <v>-20.38</v>
      </c>
      <c r="S135" s="16">
        <v>-21.73</v>
      </c>
      <c r="T135" s="16">
        <v>-12.73</v>
      </c>
      <c r="U135" s="16">
        <v>14.57</v>
      </c>
      <c r="V135" s="16">
        <f>'Exportações Mensal'!V135-'Importações Mensal'!V135</f>
        <v>-14.388563000000001</v>
      </c>
      <c r="W135" s="16">
        <f>'Exportações Mensal'!W135-'Importações Mensal'!W135</f>
        <v>38.405517000000003</v>
      </c>
      <c r="X135" s="17">
        <f>'Exportações Mensal'!X135-'Importações Mensal'!X135</f>
        <v>-9.5527030000000011</v>
      </c>
    </row>
    <row r="136" spans="1:24" s="14" customFormat="1" ht="11.25" x14ac:dyDescent="0.2">
      <c r="A136" s="21">
        <v>36251</v>
      </c>
      <c r="B136" s="16">
        <v>-103.1</v>
      </c>
      <c r="C136" s="16">
        <v>-26.73</v>
      </c>
      <c r="D136" s="16">
        <v>22.47</v>
      </c>
      <c r="E136" s="16">
        <v>-164.05</v>
      </c>
      <c r="F136" s="16">
        <v>139.34</v>
      </c>
      <c r="G136" s="16">
        <v>39.340000000000003</v>
      </c>
      <c r="H136" s="16">
        <v>-63.94</v>
      </c>
      <c r="I136" s="16">
        <v>-32.659999999999997</v>
      </c>
      <c r="J136" s="16">
        <v>235.42</v>
      </c>
      <c r="K136" s="16">
        <v>42.62</v>
      </c>
      <c r="L136" s="16">
        <v>-53.08</v>
      </c>
      <c r="M136" s="16">
        <v>-8.58</v>
      </c>
      <c r="N136" s="16">
        <v>22.44</v>
      </c>
      <c r="O136" s="16">
        <v>7.05</v>
      </c>
      <c r="P136" s="16">
        <v>-9.029999999999994</v>
      </c>
      <c r="Q136" s="16">
        <v>-51.53</v>
      </c>
      <c r="R136" s="16">
        <v>-18.8</v>
      </c>
      <c r="S136" s="16">
        <v>-23.34</v>
      </c>
      <c r="T136" s="16">
        <v>-11.66</v>
      </c>
      <c r="U136" s="16">
        <v>13.65</v>
      </c>
      <c r="V136" s="16">
        <f>'Exportações Mensal'!V136-'Importações Mensal'!V136</f>
        <v>-14.988897</v>
      </c>
      <c r="W136" s="16">
        <f>'Exportações Mensal'!W136-'Importações Mensal'!W136</f>
        <v>23.836950000000002</v>
      </c>
      <c r="X136" s="17">
        <f>'Exportações Mensal'!X136-'Importações Mensal'!X136</f>
        <v>-9.9237999999999715E-2</v>
      </c>
    </row>
    <row r="137" spans="1:24" s="14" customFormat="1" ht="11.25" x14ac:dyDescent="0.2">
      <c r="A137" s="21">
        <v>36281</v>
      </c>
      <c r="B137" s="16">
        <v>-42.6400000000001</v>
      </c>
      <c r="C137" s="16">
        <v>-27</v>
      </c>
      <c r="D137" s="16">
        <v>45.88</v>
      </c>
      <c r="E137" s="16">
        <v>-94.3</v>
      </c>
      <c r="F137" s="16">
        <v>134.31</v>
      </c>
      <c r="G137" s="16">
        <v>54.89</v>
      </c>
      <c r="H137" s="16">
        <v>-15.55</v>
      </c>
      <c r="I137" s="16">
        <v>-74.59</v>
      </c>
      <c r="J137" s="16">
        <v>202.56</v>
      </c>
      <c r="K137" s="16">
        <v>30.41</v>
      </c>
      <c r="L137" s="16">
        <v>-80.52</v>
      </c>
      <c r="M137" s="16">
        <v>-1.62</v>
      </c>
      <c r="N137" s="16">
        <v>51</v>
      </c>
      <c r="O137" s="16">
        <v>12.66</v>
      </c>
      <c r="P137" s="16">
        <v>-27.2</v>
      </c>
      <c r="Q137" s="16">
        <v>10.85</v>
      </c>
      <c r="R137" s="16">
        <v>10.11</v>
      </c>
      <c r="S137" s="16">
        <v>-22.57</v>
      </c>
      <c r="T137" s="16">
        <v>-13.46</v>
      </c>
      <c r="U137" s="16">
        <v>17.47</v>
      </c>
      <c r="V137" s="16">
        <f>'Exportações Mensal'!V137-'Importações Mensal'!V137</f>
        <v>-6.8748860000000001</v>
      </c>
      <c r="W137" s="16">
        <f>'Exportações Mensal'!W137-'Importações Mensal'!W137</f>
        <v>29.285794000000003</v>
      </c>
      <c r="X137" s="17">
        <f>'Exportações Mensal'!X137-'Importações Mensal'!X137</f>
        <v>37.722678000000002</v>
      </c>
    </row>
    <row r="138" spans="1:24" s="14" customFormat="1" ht="11.25" x14ac:dyDescent="0.2">
      <c r="A138" s="21">
        <v>36312</v>
      </c>
      <c r="B138" s="16">
        <v>-77.1400000000001</v>
      </c>
      <c r="C138" s="16">
        <v>-48.37</v>
      </c>
      <c r="D138" s="16">
        <v>22.23</v>
      </c>
      <c r="E138" s="16">
        <v>-275.35000000000002</v>
      </c>
      <c r="F138" s="16">
        <v>130.66</v>
      </c>
      <c r="G138" s="16">
        <v>2.86</v>
      </c>
      <c r="H138" s="16">
        <v>-119.19</v>
      </c>
      <c r="I138" s="16">
        <v>-85.11</v>
      </c>
      <c r="J138" s="16">
        <v>147.74</v>
      </c>
      <c r="K138" s="16">
        <v>39.94</v>
      </c>
      <c r="L138" s="16">
        <v>-47.16</v>
      </c>
      <c r="M138" s="16">
        <v>1.06</v>
      </c>
      <c r="N138" s="16">
        <v>25.95</v>
      </c>
      <c r="O138" s="16">
        <v>24.37</v>
      </c>
      <c r="P138" s="16">
        <v>-19.170000000000002</v>
      </c>
      <c r="Q138" s="16">
        <v>30.34</v>
      </c>
      <c r="R138" s="16">
        <v>12.58</v>
      </c>
      <c r="S138" s="16">
        <v>-40.71</v>
      </c>
      <c r="T138" s="16">
        <v>-17.25</v>
      </c>
      <c r="U138" s="16">
        <v>25.32</v>
      </c>
      <c r="V138" s="16">
        <f>'Exportações Mensal'!V138-'Importações Mensal'!V138</f>
        <v>10.36359</v>
      </c>
      <c r="W138" s="16">
        <f>'Exportações Mensal'!W138-'Importações Mensal'!W138</f>
        <v>62.347854999999996</v>
      </c>
      <c r="X138" s="17">
        <f>'Exportações Mensal'!X138-'Importações Mensal'!X138</f>
        <v>41.910002000000006</v>
      </c>
    </row>
    <row r="139" spans="1:24" s="14" customFormat="1" ht="11.25" x14ac:dyDescent="0.2">
      <c r="A139" s="21">
        <v>36342</v>
      </c>
      <c r="B139" s="16">
        <v>7.13</v>
      </c>
      <c r="C139" s="16">
        <v>-23.65</v>
      </c>
      <c r="D139" s="16">
        <v>35.130000000000003</v>
      </c>
      <c r="E139" s="16">
        <v>-177.81</v>
      </c>
      <c r="F139" s="16">
        <v>73.7</v>
      </c>
      <c r="G139" s="16">
        <v>-20.49</v>
      </c>
      <c r="H139" s="16">
        <v>-42.61</v>
      </c>
      <c r="I139" s="16">
        <v>-133.72999999999999</v>
      </c>
      <c r="J139" s="16">
        <v>207.37</v>
      </c>
      <c r="K139" s="16">
        <v>32.729999999999997</v>
      </c>
      <c r="L139" s="16">
        <v>-61.91</v>
      </c>
      <c r="M139" s="16">
        <v>12.63</v>
      </c>
      <c r="N139" s="16">
        <v>23.97</v>
      </c>
      <c r="O139" s="16">
        <v>6.02</v>
      </c>
      <c r="P139" s="16">
        <v>-4.8600000000000003</v>
      </c>
      <c r="Q139" s="16">
        <v>56.12</v>
      </c>
      <c r="R139" s="16">
        <v>-13.08</v>
      </c>
      <c r="S139" s="16">
        <v>-31.66</v>
      </c>
      <c r="T139" s="16">
        <v>-11.98</v>
      </c>
      <c r="U139" s="16">
        <v>20.22</v>
      </c>
      <c r="V139" s="16">
        <f>'Exportações Mensal'!V139-'Importações Mensal'!V139</f>
        <v>-6.0396439999999991</v>
      </c>
      <c r="W139" s="16">
        <f>'Exportações Mensal'!W139-'Importações Mensal'!W139</f>
        <v>19.931147999999997</v>
      </c>
      <c r="X139" s="17">
        <f>'Exportações Mensal'!X139-'Importações Mensal'!X139</f>
        <v>8.5389719999999993</v>
      </c>
    </row>
    <row r="140" spans="1:24" s="14" customFormat="1" ht="11.25" x14ac:dyDescent="0.2">
      <c r="A140" s="21">
        <v>36373</v>
      </c>
      <c r="B140" s="16">
        <v>-42.58</v>
      </c>
      <c r="C140" s="16">
        <v>-46.95</v>
      </c>
      <c r="D140" s="16">
        <v>42.53</v>
      </c>
      <c r="E140" s="16">
        <v>-219.92</v>
      </c>
      <c r="F140" s="16">
        <v>126.45</v>
      </c>
      <c r="G140" s="16">
        <v>-6.38</v>
      </c>
      <c r="H140" s="16">
        <v>-63.79</v>
      </c>
      <c r="I140" s="16">
        <v>-84.75</v>
      </c>
      <c r="J140" s="16">
        <v>190.74</v>
      </c>
      <c r="K140" s="16">
        <v>35.68</v>
      </c>
      <c r="L140" s="16">
        <v>-51.130000000000052</v>
      </c>
      <c r="M140" s="16">
        <v>-1.1200000000000001</v>
      </c>
      <c r="N140" s="16">
        <v>36.909999999999997</v>
      </c>
      <c r="O140" s="16">
        <v>28.99</v>
      </c>
      <c r="P140" s="16">
        <v>-30.16</v>
      </c>
      <c r="Q140" s="16">
        <v>-64.64</v>
      </c>
      <c r="R140" s="16">
        <v>-11.92</v>
      </c>
      <c r="S140" s="16">
        <v>-60.74</v>
      </c>
      <c r="T140" s="16">
        <v>-24.12</v>
      </c>
      <c r="U140" s="16">
        <v>10.28</v>
      </c>
      <c r="V140" s="16">
        <f>'Exportações Mensal'!V140-'Importações Mensal'!V140</f>
        <v>2.8255069999999982</v>
      </c>
      <c r="W140" s="16">
        <f>'Exportações Mensal'!W140-'Importações Mensal'!W140</f>
        <v>3.2246179999999995</v>
      </c>
      <c r="X140" s="17">
        <f>'Exportações Mensal'!X140-'Importações Mensal'!X140</f>
        <v>17.215031000000003</v>
      </c>
    </row>
    <row r="141" spans="1:24" s="14" customFormat="1" ht="11.25" x14ac:dyDescent="0.2">
      <c r="A141" s="21">
        <v>36404</v>
      </c>
      <c r="B141" s="16">
        <v>88.59</v>
      </c>
      <c r="C141" s="16">
        <v>-21.95</v>
      </c>
      <c r="D141" s="16">
        <v>48.1</v>
      </c>
      <c r="E141" s="16">
        <v>-180.21</v>
      </c>
      <c r="F141" s="16">
        <v>93.45</v>
      </c>
      <c r="G141" s="16">
        <v>5.6600000000000108</v>
      </c>
      <c r="H141" s="16">
        <v>-101.47</v>
      </c>
      <c r="I141" s="16">
        <v>-48.33</v>
      </c>
      <c r="J141" s="16">
        <v>164.05</v>
      </c>
      <c r="K141" s="16">
        <v>31.74</v>
      </c>
      <c r="L141" s="16">
        <v>-78.92999999999995</v>
      </c>
      <c r="M141" s="16">
        <v>9.31</v>
      </c>
      <c r="N141" s="16">
        <v>38.57</v>
      </c>
      <c r="O141" s="16">
        <v>16.170000000000002</v>
      </c>
      <c r="P141" s="16">
        <v>-47.75</v>
      </c>
      <c r="Q141" s="16">
        <v>-30.92</v>
      </c>
      <c r="R141" s="16">
        <v>-26.4</v>
      </c>
      <c r="S141" s="16">
        <v>-43.62</v>
      </c>
      <c r="T141" s="16">
        <v>-23.87</v>
      </c>
      <c r="U141" s="16">
        <v>11.78</v>
      </c>
      <c r="V141" s="16">
        <f>'Exportações Mensal'!V141-'Importações Mensal'!V141</f>
        <v>-8.8680600000000016</v>
      </c>
      <c r="W141" s="16">
        <f>'Exportações Mensal'!W141-'Importações Mensal'!W141</f>
        <v>-12.117253000000002</v>
      </c>
      <c r="X141" s="17">
        <f>'Exportações Mensal'!X141-'Importações Mensal'!X141</f>
        <v>14.122686999999999</v>
      </c>
    </row>
    <row r="142" spans="1:24" s="14" customFormat="1" ht="11.25" x14ac:dyDescent="0.2">
      <c r="A142" s="21">
        <v>36434</v>
      </c>
      <c r="B142" s="16">
        <v>-129.21</v>
      </c>
      <c r="C142" s="16">
        <v>-48.67</v>
      </c>
      <c r="D142" s="16">
        <v>48.83</v>
      </c>
      <c r="E142" s="16">
        <v>-185.22</v>
      </c>
      <c r="F142" s="16">
        <v>88.72</v>
      </c>
      <c r="G142" s="16">
        <v>-12.24</v>
      </c>
      <c r="H142" s="16">
        <v>-73.66</v>
      </c>
      <c r="I142" s="16">
        <v>-45.06</v>
      </c>
      <c r="J142" s="16">
        <v>119.92</v>
      </c>
      <c r="K142" s="16">
        <v>12.65</v>
      </c>
      <c r="L142" s="16">
        <v>-8.94</v>
      </c>
      <c r="M142" s="16">
        <v>1.7</v>
      </c>
      <c r="N142" s="16">
        <v>51.98</v>
      </c>
      <c r="O142" s="16">
        <v>26.66</v>
      </c>
      <c r="P142" s="16">
        <v>-48.59</v>
      </c>
      <c r="Q142" s="16">
        <v>-8.1500000000000057</v>
      </c>
      <c r="R142" s="16">
        <v>-21.17</v>
      </c>
      <c r="S142" s="16">
        <v>-33.96</v>
      </c>
      <c r="T142" s="16">
        <v>-37.880000000000003</v>
      </c>
      <c r="U142" s="16">
        <v>9.1</v>
      </c>
      <c r="V142" s="16">
        <f>'Exportações Mensal'!V142-'Importações Mensal'!V142</f>
        <v>21.567554999999999</v>
      </c>
      <c r="W142" s="16">
        <f>'Exportações Mensal'!W142-'Importações Mensal'!W142</f>
        <v>35.424087999999998</v>
      </c>
      <c r="X142" s="17">
        <f>'Exportações Mensal'!X142-'Importações Mensal'!X142</f>
        <v>21.141075000000001</v>
      </c>
    </row>
    <row r="143" spans="1:24" s="14" customFormat="1" ht="11.25" x14ac:dyDescent="0.2">
      <c r="A143" s="21">
        <v>36465</v>
      </c>
      <c r="B143" s="16">
        <v>-220.43</v>
      </c>
      <c r="C143" s="16">
        <v>-79.739999999999995</v>
      </c>
      <c r="D143" s="16">
        <v>65.88</v>
      </c>
      <c r="E143" s="16">
        <v>-208.56</v>
      </c>
      <c r="F143" s="16">
        <v>126.47</v>
      </c>
      <c r="G143" s="16">
        <v>-13.63</v>
      </c>
      <c r="H143" s="16">
        <v>-120.62</v>
      </c>
      <c r="I143" s="16">
        <v>-13.6</v>
      </c>
      <c r="J143" s="16">
        <v>106.12</v>
      </c>
      <c r="K143" s="16">
        <v>29.17</v>
      </c>
      <c r="L143" s="16">
        <v>11.3</v>
      </c>
      <c r="M143" s="16">
        <v>2.56</v>
      </c>
      <c r="N143" s="16">
        <v>47.53</v>
      </c>
      <c r="O143" s="16">
        <v>5.1300000000000097</v>
      </c>
      <c r="P143" s="16">
        <v>-54.2</v>
      </c>
      <c r="Q143" s="16">
        <v>-70.61</v>
      </c>
      <c r="R143" s="16">
        <v>-20.59</v>
      </c>
      <c r="S143" s="16">
        <v>-28.18</v>
      </c>
      <c r="T143" s="16">
        <v>-27.87</v>
      </c>
      <c r="U143" s="16">
        <v>0.86999999999999744</v>
      </c>
      <c r="V143" s="16">
        <f>'Exportações Mensal'!V143-'Importações Mensal'!V143</f>
        <v>-8.247007</v>
      </c>
      <c r="W143" s="16">
        <f>'Exportações Mensal'!W143-'Importações Mensal'!W143</f>
        <v>47.597670000000008</v>
      </c>
      <c r="X143" s="17">
        <f>'Exportações Mensal'!X143-'Importações Mensal'!X143</f>
        <v>0.83397199999999927</v>
      </c>
    </row>
    <row r="144" spans="1:24" s="14" customFormat="1" ht="11.25" x14ac:dyDescent="0.2">
      <c r="A144" s="21">
        <v>36495</v>
      </c>
      <c r="B144" s="16">
        <v>24</v>
      </c>
      <c r="C144" s="16">
        <v>-52.84</v>
      </c>
      <c r="D144" s="16">
        <v>93.57</v>
      </c>
      <c r="E144" s="16">
        <v>-143.12</v>
      </c>
      <c r="F144" s="16">
        <v>114.28</v>
      </c>
      <c r="G144" s="16">
        <v>-21.23</v>
      </c>
      <c r="H144" s="16">
        <v>-70.97</v>
      </c>
      <c r="I144" s="16">
        <v>-26.81</v>
      </c>
      <c r="J144" s="16">
        <v>217.01</v>
      </c>
      <c r="K144" s="16">
        <v>-6.08</v>
      </c>
      <c r="L144" s="16">
        <v>41.46</v>
      </c>
      <c r="M144" s="16">
        <v>2.34</v>
      </c>
      <c r="N144" s="16">
        <v>41.35</v>
      </c>
      <c r="O144" s="16">
        <v>26.48</v>
      </c>
      <c r="P144" s="16">
        <v>-127.39</v>
      </c>
      <c r="Q144" s="16">
        <v>-42.03</v>
      </c>
      <c r="R144" s="16">
        <v>-29.03</v>
      </c>
      <c r="S144" s="16">
        <v>-32.979999999999997</v>
      </c>
      <c r="T144" s="16">
        <v>-15.46</v>
      </c>
      <c r="U144" s="16">
        <v>22.34</v>
      </c>
      <c r="V144" s="16">
        <f>'Exportações Mensal'!V144-'Importações Mensal'!V144</f>
        <v>12.067478999999999</v>
      </c>
      <c r="W144" s="16">
        <f>'Exportações Mensal'!W144-'Importações Mensal'!W144</f>
        <v>96.155867999999998</v>
      </c>
      <c r="X144" s="17">
        <f>'Exportações Mensal'!X144-'Importações Mensal'!X144</f>
        <v>8.9667069999999978</v>
      </c>
    </row>
    <row r="145" spans="1:24" s="14" customFormat="1" ht="11.25" x14ac:dyDescent="0.2">
      <c r="A145" s="21">
        <v>36526</v>
      </c>
      <c r="B145" s="16">
        <v>-35.21</v>
      </c>
      <c r="C145" s="16">
        <v>-30.42</v>
      </c>
      <c r="D145" s="16">
        <v>31.74</v>
      </c>
      <c r="E145" s="16">
        <v>-161.77000000000001</v>
      </c>
      <c r="F145" s="16">
        <v>89.4</v>
      </c>
      <c r="G145" s="16">
        <v>-40.24</v>
      </c>
      <c r="H145" s="16">
        <v>-29.29</v>
      </c>
      <c r="I145" s="16">
        <v>3.8499999999999943</v>
      </c>
      <c r="J145" s="16">
        <v>92.76</v>
      </c>
      <c r="K145" s="16">
        <v>31.44</v>
      </c>
      <c r="L145" s="16">
        <v>-42.38</v>
      </c>
      <c r="M145" s="16">
        <v>-2.6</v>
      </c>
      <c r="N145" s="16">
        <v>26.63</v>
      </c>
      <c r="O145" s="16">
        <v>2.41</v>
      </c>
      <c r="P145" s="16">
        <v>-40.299999999999997</v>
      </c>
      <c r="Q145" s="16">
        <v>-8.81</v>
      </c>
      <c r="R145" s="16">
        <v>-23.63</v>
      </c>
      <c r="S145" s="16">
        <v>-30.99</v>
      </c>
      <c r="T145" s="16">
        <v>-30.31</v>
      </c>
      <c r="U145" s="16">
        <v>13.57</v>
      </c>
      <c r="V145" s="16">
        <f>'Exportações Mensal'!V145-'Importações Mensal'!V145</f>
        <v>6.4373369999999994</v>
      </c>
      <c r="W145" s="16">
        <f>'Exportações Mensal'!W145-'Importações Mensal'!W145</f>
        <v>6.2323560000000029</v>
      </c>
      <c r="X145" s="17">
        <f>'Exportações Mensal'!X145-'Importações Mensal'!X145</f>
        <v>2.1534739999999992</v>
      </c>
    </row>
    <row r="146" spans="1:24" s="14" customFormat="1" ht="11.25" x14ac:dyDescent="0.2">
      <c r="A146" s="21">
        <v>36557</v>
      </c>
      <c r="B146" s="16">
        <v>150.66</v>
      </c>
      <c r="C146" s="16">
        <v>-26.1</v>
      </c>
      <c r="D146" s="16">
        <v>69.47</v>
      </c>
      <c r="E146" s="16">
        <v>-151.94</v>
      </c>
      <c r="F146" s="16">
        <v>121.88</v>
      </c>
      <c r="G146" s="16">
        <v>-37.07</v>
      </c>
      <c r="H146" s="16">
        <v>-102.92</v>
      </c>
      <c r="I146" s="16">
        <v>3.84</v>
      </c>
      <c r="J146" s="16">
        <v>123.94</v>
      </c>
      <c r="K146" s="16">
        <v>24.65</v>
      </c>
      <c r="L146" s="16">
        <v>-51.23</v>
      </c>
      <c r="M146" s="16">
        <v>9.98</v>
      </c>
      <c r="N146" s="16">
        <v>44.13</v>
      </c>
      <c r="O146" s="16">
        <v>13.38</v>
      </c>
      <c r="P146" s="16">
        <v>-3.17</v>
      </c>
      <c r="Q146" s="16">
        <v>6.9300000000000068</v>
      </c>
      <c r="R146" s="16">
        <v>-21.16</v>
      </c>
      <c r="S146" s="16">
        <v>-72.12</v>
      </c>
      <c r="T146" s="16">
        <v>-27.4</v>
      </c>
      <c r="U146" s="16">
        <v>14.07</v>
      </c>
      <c r="V146" s="16">
        <f>'Exportações Mensal'!V146-'Importações Mensal'!V146</f>
        <v>5.9444710000000001</v>
      </c>
      <c r="W146" s="16">
        <f>'Exportações Mensal'!W146-'Importações Mensal'!W146</f>
        <v>14.20843</v>
      </c>
      <c r="X146" s="17">
        <f>'Exportações Mensal'!X146-'Importações Mensal'!X146</f>
        <v>-5.6153829999999996</v>
      </c>
    </row>
    <row r="147" spans="1:24" s="14" customFormat="1" ht="11.25" x14ac:dyDescent="0.2">
      <c r="A147" s="21">
        <v>36586</v>
      </c>
      <c r="B147" s="16">
        <v>15.630000000000109</v>
      </c>
      <c r="C147" s="16">
        <v>-14.53</v>
      </c>
      <c r="D147" s="16">
        <v>102.03</v>
      </c>
      <c r="E147" s="16">
        <v>-117.63</v>
      </c>
      <c r="F147" s="16">
        <v>112.77</v>
      </c>
      <c r="G147" s="16">
        <v>-5.69</v>
      </c>
      <c r="H147" s="16">
        <v>134.41999999999999</v>
      </c>
      <c r="I147" s="16">
        <v>-62.59</v>
      </c>
      <c r="J147" s="16">
        <v>162.94</v>
      </c>
      <c r="K147" s="16">
        <v>26.81</v>
      </c>
      <c r="L147" s="16">
        <v>-78.180000000000007</v>
      </c>
      <c r="M147" s="16">
        <v>3.43</v>
      </c>
      <c r="N147" s="16">
        <v>37.869999999999997</v>
      </c>
      <c r="O147" s="16">
        <v>-2.7900000000000063</v>
      </c>
      <c r="P147" s="16">
        <v>-62.26</v>
      </c>
      <c r="Q147" s="16">
        <v>-5.63</v>
      </c>
      <c r="R147" s="16">
        <v>-28.03</v>
      </c>
      <c r="S147" s="16">
        <v>-55.86</v>
      </c>
      <c r="T147" s="16">
        <v>-29.46</v>
      </c>
      <c r="U147" s="16">
        <v>8.8800000000000008</v>
      </c>
      <c r="V147" s="16">
        <f>'Exportações Mensal'!V147-'Importações Mensal'!V147</f>
        <v>-9.958120000000001</v>
      </c>
      <c r="W147" s="16">
        <f>'Exportações Mensal'!W147-'Importações Mensal'!W147</f>
        <v>-25.534078999999998</v>
      </c>
      <c r="X147" s="17">
        <f>'Exportações Mensal'!X147-'Importações Mensal'!X147</f>
        <v>-0.35044300000000028</v>
      </c>
    </row>
    <row r="148" spans="1:24" s="14" customFormat="1" ht="11.25" x14ac:dyDescent="0.2">
      <c r="A148" s="21">
        <v>36617</v>
      </c>
      <c r="B148" s="16">
        <v>7.1900000000000546</v>
      </c>
      <c r="C148" s="16">
        <v>-34.380000000000003</v>
      </c>
      <c r="D148" s="16">
        <v>77.63</v>
      </c>
      <c r="E148" s="16">
        <v>-139.59</v>
      </c>
      <c r="F148" s="16">
        <v>131.09</v>
      </c>
      <c r="G148" s="16">
        <v>26.69</v>
      </c>
      <c r="H148" s="16">
        <v>14.62</v>
      </c>
      <c r="I148" s="16">
        <v>19.46</v>
      </c>
      <c r="J148" s="16">
        <v>174.8</v>
      </c>
      <c r="K148" s="16">
        <v>64.66</v>
      </c>
      <c r="L148" s="16">
        <v>-35.770000000000003</v>
      </c>
      <c r="M148" s="16">
        <v>6.31</v>
      </c>
      <c r="N148" s="16">
        <v>15.64</v>
      </c>
      <c r="O148" s="16">
        <v>35.76</v>
      </c>
      <c r="P148" s="16">
        <v>-40.17</v>
      </c>
      <c r="Q148" s="16">
        <v>-69.599999999999994</v>
      </c>
      <c r="R148" s="16">
        <v>-35.42</v>
      </c>
      <c r="S148" s="16">
        <v>-50.79</v>
      </c>
      <c r="T148" s="16">
        <v>-26.71</v>
      </c>
      <c r="U148" s="16">
        <v>20.28</v>
      </c>
      <c r="V148" s="16">
        <f>'Exportações Mensal'!V148-'Importações Mensal'!V148</f>
        <v>0.73374000000000095</v>
      </c>
      <c r="W148" s="16">
        <f>'Exportações Mensal'!W148-'Importações Mensal'!W148</f>
        <v>-13.959701999999998</v>
      </c>
      <c r="X148" s="17">
        <f>'Exportações Mensal'!X148-'Importações Mensal'!X148</f>
        <v>9.9538170000000008</v>
      </c>
    </row>
    <row r="149" spans="1:24" s="14" customFormat="1" ht="11.25" x14ac:dyDescent="0.2">
      <c r="A149" s="21">
        <v>36647</v>
      </c>
      <c r="B149" s="16">
        <v>104.32</v>
      </c>
      <c r="C149" s="16">
        <v>-30.76</v>
      </c>
      <c r="D149" s="16">
        <v>99.03</v>
      </c>
      <c r="E149" s="16">
        <v>-113.59</v>
      </c>
      <c r="F149" s="16">
        <v>112.22</v>
      </c>
      <c r="G149" s="16">
        <v>8.39</v>
      </c>
      <c r="H149" s="16">
        <v>3.710000000000008</v>
      </c>
      <c r="I149" s="16">
        <v>16.899999999999999</v>
      </c>
      <c r="J149" s="16">
        <v>185.3</v>
      </c>
      <c r="K149" s="16">
        <v>26.07</v>
      </c>
      <c r="L149" s="16">
        <v>-14.430000000000064</v>
      </c>
      <c r="M149" s="16">
        <v>16.45</v>
      </c>
      <c r="N149" s="16">
        <v>34.619999999999997</v>
      </c>
      <c r="O149" s="16">
        <v>28.21</v>
      </c>
      <c r="P149" s="16">
        <v>-42.03</v>
      </c>
      <c r="Q149" s="16">
        <v>103.29</v>
      </c>
      <c r="R149" s="16">
        <v>-22.61</v>
      </c>
      <c r="S149" s="16">
        <v>-55.11</v>
      </c>
      <c r="T149" s="16">
        <v>-35.9</v>
      </c>
      <c r="U149" s="16">
        <v>17.63</v>
      </c>
      <c r="V149" s="16">
        <f>'Exportações Mensal'!V149-'Importações Mensal'!V149</f>
        <v>-1.9307489999999987</v>
      </c>
      <c r="W149" s="16">
        <f>'Exportações Mensal'!W149-'Importações Mensal'!W149</f>
        <v>-37.348236999999997</v>
      </c>
      <c r="X149" s="17">
        <f>'Exportações Mensal'!X149-'Importações Mensal'!X149</f>
        <v>0.79250100000000145</v>
      </c>
    </row>
    <row r="150" spans="1:24" s="14" customFormat="1" ht="11.25" x14ac:dyDescent="0.2">
      <c r="A150" s="21">
        <v>36678</v>
      </c>
      <c r="B150" s="16">
        <v>43.03</v>
      </c>
      <c r="C150" s="16">
        <v>-35.619999999999997</v>
      </c>
      <c r="D150" s="16">
        <v>79.489999999999995</v>
      </c>
      <c r="E150" s="16">
        <v>-172.44</v>
      </c>
      <c r="F150" s="16">
        <v>112.31</v>
      </c>
      <c r="G150" s="16">
        <v>12.39</v>
      </c>
      <c r="H150" s="16">
        <v>-40.64</v>
      </c>
      <c r="I150" s="16">
        <v>41.51</v>
      </c>
      <c r="J150" s="16">
        <v>202.16</v>
      </c>
      <c r="K150" s="16">
        <v>27.49</v>
      </c>
      <c r="L150" s="16">
        <v>-88.72</v>
      </c>
      <c r="M150" s="16">
        <v>13.66</v>
      </c>
      <c r="N150" s="16">
        <v>38.090000000000003</v>
      </c>
      <c r="O150" s="16">
        <v>42.18</v>
      </c>
      <c r="P150" s="16">
        <v>-68.41</v>
      </c>
      <c r="Q150" s="16">
        <v>50.89</v>
      </c>
      <c r="R150" s="16">
        <v>71.8</v>
      </c>
      <c r="S150" s="16">
        <v>-63.19</v>
      </c>
      <c r="T150" s="16">
        <v>-37.58</v>
      </c>
      <c r="U150" s="16">
        <v>16.940000000000001</v>
      </c>
      <c r="V150" s="16">
        <f>'Exportações Mensal'!V150-'Importações Mensal'!V150</f>
        <v>10.723129</v>
      </c>
      <c r="W150" s="16">
        <f>'Exportações Mensal'!W150-'Importações Mensal'!W150</f>
        <v>-26.418924000000004</v>
      </c>
      <c r="X150" s="17">
        <f>'Exportações Mensal'!X150-'Importações Mensal'!X150</f>
        <v>1.4344979999999996</v>
      </c>
    </row>
    <row r="151" spans="1:24" s="14" customFormat="1" ht="11.25" x14ac:dyDescent="0.2">
      <c r="A151" s="21">
        <v>36708</v>
      </c>
      <c r="B151" s="16">
        <v>97.8599999999999</v>
      </c>
      <c r="C151" s="16">
        <v>-47.7</v>
      </c>
      <c r="D151" s="16">
        <v>79.430000000000007</v>
      </c>
      <c r="E151" s="16">
        <v>-194.61</v>
      </c>
      <c r="F151" s="16">
        <v>110.91</v>
      </c>
      <c r="G151" s="16">
        <v>-5.6300000000000097</v>
      </c>
      <c r="H151" s="16">
        <v>-33.75</v>
      </c>
      <c r="I151" s="16">
        <v>3.56</v>
      </c>
      <c r="J151" s="16">
        <v>207.86</v>
      </c>
      <c r="K151" s="16">
        <v>18.09</v>
      </c>
      <c r="L151" s="16">
        <v>-57.23</v>
      </c>
      <c r="M151" s="16">
        <v>-0.62000000000000455</v>
      </c>
      <c r="N151" s="16">
        <v>44.82</v>
      </c>
      <c r="O151" s="16">
        <v>26.07</v>
      </c>
      <c r="P151" s="16">
        <v>-97.31</v>
      </c>
      <c r="Q151" s="16">
        <v>-29.97</v>
      </c>
      <c r="R151" s="16">
        <v>60.09</v>
      </c>
      <c r="S151" s="16">
        <v>-59.22</v>
      </c>
      <c r="T151" s="16">
        <v>-37.549999999999997</v>
      </c>
      <c r="U151" s="16">
        <v>13.97</v>
      </c>
      <c r="V151" s="16">
        <f>'Exportações Mensal'!V151-'Importações Mensal'!V151</f>
        <v>14.127776000000001</v>
      </c>
      <c r="W151" s="16">
        <f>'Exportações Mensal'!W151-'Importações Mensal'!W151</f>
        <v>-21.852873000000002</v>
      </c>
      <c r="X151" s="17">
        <f>'Exportações Mensal'!X151-'Importações Mensal'!X151</f>
        <v>13.885389</v>
      </c>
    </row>
    <row r="152" spans="1:24" s="14" customFormat="1" ht="11.25" x14ac:dyDescent="0.2">
      <c r="A152" s="21">
        <v>36739</v>
      </c>
      <c r="B152" s="16">
        <v>266.93</v>
      </c>
      <c r="C152" s="16">
        <v>-39.44</v>
      </c>
      <c r="D152" s="16">
        <v>91.91</v>
      </c>
      <c r="E152" s="16">
        <v>-141.84</v>
      </c>
      <c r="F152" s="16">
        <v>136.62</v>
      </c>
      <c r="G152" s="16">
        <v>8.24</v>
      </c>
      <c r="H152" s="16">
        <v>-50.57</v>
      </c>
      <c r="I152" s="16">
        <v>-18.89</v>
      </c>
      <c r="J152" s="16">
        <v>225.92</v>
      </c>
      <c r="K152" s="16">
        <v>24.18</v>
      </c>
      <c r="L152" s="16">
        <v>-66.430000000000064</v>
      </c>
      <c r="M152" s="16">
        <v>8.76</v>
      </c>
      <c r="N152" s="16">
        <v>50.8</v>
      </c>
      <c r="O152" s="16">
        <v>25.95</v>
      </c>
      <c r="P152" s="16">
        <v>-138.41</v>
      </c>
      <c r="Q152" s="16">
        <v>-91.15</v>
      </c>
      <c r="R152" s="16">
        <v>40.799999999999997</v>
      </c>
      <c r="S152" s="16">
        <v>-74.16</v>
      </c>
      <c r="T152" s="16">
        <v>-41.18</v>
      </c>
      <c r="U152" s="16">
        <v>12.82</v>
      </c>
      <c r="V152" s="16">
        <f>'Exportações Mensal'!V152-'Importações Mensal'!V152</f>
        <v>7.062777999999998</v>
      </c>
      <c r="W152" s="16">
        <f>'Exportações Mensal'!W152-'Importações Mensal'!W152</f>
        <v>-33.486685999999999</v>
      </c>
      <c r="X152" s="17">
        <f>'Exportações Mensal'!X152-'Importações Mensal'!X152</f>
        <v>0.34306799999999882</v>
      </c>
    </row>
    <row r="153" spans="1:24" s="14" customFormat="1" ht="11.25" x14ac:dyDescent="0.2">
      <c r="A153" s="21">
        <v>36770</v>
      </c>
      <c r="B153" s="16">
        <v>32.96</v>
      </c>
      <c r="C153" s="16">
        <v>-49.35</v>
      </c>
      <c r="D153" s="16">
        <v>109.94</v>
      </c>
      <c r="E153" s="16">
        <v>-181.84</v>
      </c>
      <c r="F153" s="16">
        <v>112.9</v>
      </c>
      <c r="G153" s="16">
        <v>-10.26</v>
      </c>
      <c r="H153" s="16">
        <v>-16.07</v>
      </c>
      <c r="I153" s="16">
        <v>24.25</v>
      </c>
      <c r="J153" s="16">
        <v>174.22</v>
      </c>
      <c r="K153" s="16">
        <v>-1.210000000000008</v>
      </c>
      <c r="L153" s="16">
        <v>-68.62</v>
      </c>
      <c r="M153" s="16">
        <v>1.77</v>
      </c>
      <c r="N153" s="16">
        <v>41.48</v>
      </c>
      <c r="O153" s="16">
        <v>31.61</v>
      </c>
      <c r="P153" s="16">
        <v>-33.869999999999997</v>
      </c>
      <c r="Q153" s="16">
        <v>-105.83</v>
      </c>
      <c r="R153" s="16">
        <v>-82.98</v>
      </c>
      <c r="S153" s="16">
        <v>-87.92</v>
      </c>
      <c r="T153" s="16">
        <v>-49.2</v>
      </c>
      <c r="U153" s="16">
        <v>1.44</v>
      </c>
      <c r="V153" s="16">
        <f>'Exportações Mensal'!V153-'Importações Mensal'!V153</f>
        <v>2.8155450000000002</v>
      </c>
      <c r="W153" s="16">
        <f>'Exportações Mensal'!W153-'Importações Mensal'!W153</f>
        <v>-40.994667</v>
      </c>
      <c r="X153" s="17">
        <f>'Exportações Mensal'!X153-'Importações Mensal'!X153</f>
        <v>-7.1937290000000012</v>
      </c>
    </row>
    <row r="154" spans="1:24" s="14" customFormat="1" ht="11.25" x14ac:dyDescent="0.2">
      <c r="A154" s="21">
        <v>36800</v>
      </c>
      <c r="B154" s="16">
        <v>-197.15</v>
      </c>
      <c r="C154" s="16">
        <v>-67.91</v>
      </c>
      <c r="D154" s="16">
        <v>83.11</v>
      </c>
      <c r="E154" s="16">
        <v>-140.97</v>
      </c>
      <c r="F154" s="16">
        <v>110.27</v>
      </c>
      <c r="G154" s="16">
        <v>-2.41</v>
      </c>
      <c r="H154" s="16">
        <v>0.84999999999999432</v>
      </c>
      <c r="I154" s="16">
        <v>26.21</v>
      </c>
      <c r="J154" s="16">
        <v>197.48</v>
      </c>
      <c r="K154" s="16">
        <v>21.75</v>
      </c>
      <c r="L154" s="16">
        <v>-51.12</v>
      </c>
      <c r="M154" s="16">
        <v>8.14</v>
      </c>
      <c r="N154" s="16">
        <v>55.55</v>
      </c>
      <c r="O154" s="16">
        <v>16.690000000000001</v>
      </c>
      <c r="P154" s="16">
        <v>-76.09</v>
      </c>
      <c r="Q154" s="16">
        <v>-152.75</v>
      </c>
      <c r="R154" s="16">
        <v>-59.13</v>
      </c>
      <c r="S154" s="16">
        <v>-120.52</v>
      </c>
      <c r="T154" s="16">
        <v>-49.58</v>
      </c>
      <c r="U154" s="16">
        <v>8.57</v>
      </c>
      <c r="V154" s="16">
        <f>'Exportações Mensal'!V154-'Importações Mensal'!V154</f>
        <v>3.8406109999999956</v>
      </c>
      <c r="W154" s="16">
        <f>'Exportações Mensal'!W154-'Importações Mensal'!W154</f>
        <v>-3.1572099999999992</v>
      </c>
      <c r="X154" s="17">
        <f>'Exportações Mensal'!X154-'Importações Mensal'!X154</f>
        <v>-14.557243</v>
      </c>
    </row>
    <row r="155" spans="1:24" s="14" customFormat="1" ht="11.25" x14ac:dyDescent="0.2">
      <c r="A155" s="21">
        <v>36831</v>
      </c>
      <c r="B155" s="16">
        <v>-244.82</v>
      </c>
      <c r="C155" s="16">
        <v>-53.12</v>
      </c>
      <c r="D155" s="16">
        <v>53.29</v>
      </c>
      <c r="E155" s="16">
        <v>-135.27000000000001</v>
      </c>
      <c r="F155" s="16">
        <v>80.14</v>
      </c>
      <c r="G155" s="16">
        <v>-29.74</v>
      </c>
      <c r="H155" s="16">
        <v>-22.61</v>
      </c>
      <c r="I155" s="16">
        <v>-39.53</v>
      </c>
      <c r="J155" s="16">
        <v>199.06</v>
      </c>
      <c r="K155" s="16">
        <v>-18.21</v>
      </c>
      <c r="L155" s="16">
        <v>-39.75</v>
      </c>
      <c r="M155" s="16">
        <v>-5.34</v>
      </c>
      <c r="N155" s="16">
        <v>45.23</v>
      </c>
      <c r="O155" s="16">
        <v>22.03</v>
      </c>
      <c r="P155" s="16">
        <v>-3.36</v>
      </c>
      <c r="Q155" s="16">
        <v>-138.44999999999999</v>
      </c>
      <c r="R155" s="16">
        <v>-31.14</v>
      </c>
      <c r="S155" s="16">
        <v>-122.27</v>
      </c>
      <c r="T155" s="16">
        <v>-61.17</v>
      </c>
      <c r="U155" s="16">
        <v>-7.43</v>
      </c>
      <c r="V155" s="16">
        <f>'Exportações Mensal'!V155-'Importações Mensal'!V155</f>
        <v>-2.3375120000000003</v>
      </c>
      <c r="W155" s="16">
        <f>'Exportações Mensal'!W155-'Importações Mensal'!W155</f>
        <v>36.001302000000003</v>
      </c>
      <c r="X155" s="17">
        <f>'Exportações Mensal'!X155-'Importações Mensal'!X155</f>
        <v>-44.439904999999996</v>
      </c>
    </row>
    <row r="156" spans="1:24" s="14" customFormat="1" ht="11.25" x14ac:dyDescent="0.2">
      <c r="A156" s="21">
        <v>36861</v>
      </c>
      <c r="B156" s="16">
        <v>122.39</v>
      </c>
      <c r="C156" s="16">
        <v>-90.71</v>
      </c>
      <c r="D156" s="16">
        <v>80.5</v>
      </c>
      <c r="E156" s="16">
        <v>-243.63</v>
      </c>
      <c r="F156" s="16">
        <v>66.47</v>
      </c>
      <c r="G156" s="16">
        <v>-29.55</v>
      </c>
      <c r="H156" s="16">
        <v>-10.14</v>
      </c>
      <c r="I156" s="16">
        <v>-38.31</v>
      </c>
      <c r="J156" s="16">
        <v>151.63999999999999</v>
      </c>
      <c r="K156" s="16">
        <v>19.93</v>
      </c>
      <c r="L156" s="16">
        <v>-16.849999999999909</v>
      </c>
      <c r="M156" s="16">
        <v>7.11</v>
      </c>
      <c r="N156" s="16">
        <v>45.73</v>
      </c>
      <c r="O156" s="16">
        <v>30.55</v>
      </c>
      <c r="P156" s="16">
        <v>27.35</v>
      </c>
      <c r="Q156" s="16">
        <v>-46.07</v>
      </c>
      <c r="R156" s="16">
        <v>-5.08</v>
      </c>
      <c r="S156" s="16">
        <v>-56.53</v>
      </c>
      <c r="T156" s="16">
        <v>-46.3</v>
      </c>
      <c r="U156" s="16">
        <v>-1.48</v>
      </c>
      <c r="V156" s="16">
        <f>'Exportações Mensal'!V156-'Importações Mensal'!V156</f>
        <v>6.3144059999999982</v>
      </c>
      <c r="W156" s="16">
        <f>'Exportações Mensal'!W156-'Importações Mensal'!W156</f>
        <v>-1.4181639999999973</v>
      </c>
      <c r="X156" s="17">
        <f>'Exportações Mensal'!X156-'Importações Mensal'!X156</f>
        <v>-10.310631999999998</v>
      </c>
    </row>
    <row r="157" spans="1:24" s="14" customFormat="1" ht="11.25" x14ac:dyDescent="0.2">
      <c r="A157" s="21">
        <v>36892</v>
      </c>
      <c r="B157" s="16">
        <v>76.260000000000005</v>
      </c>
      <c r="C157" s="16">
        <v>-53.13</v>
      </c>
      <c r="D157" s="16">
        <v>31.27</v>
      </c>
      <c r="E157" s="16">
        <v>-242.53</v>
      </c>
      <c r="F157" s="16">
        <v>142.41999999999999</v>
      </c>
      <c r="G157" s="16">
        <v>-34.869999999999997</v>
      </c>
      <c r="H157" s="16">
        <v>-58.9</v>
      </c>
      <c r="I157" s="16">
        <v>-61.35</v>
      </c>
      <c r="J157" s="16">
        <v>169.32</v>
      </c>
      <c r="K157" s="16">
        <v>17.29</v>
      </c>
      <c r="L157" s="16">
        <v>-219.3</v>
      </c>
      <c r="M157" s="16">
        <v>3.28</v>
      </c>
      <c r="N157" s="16">
        <v>40.18</v>
      </c>
      <c r="O157" s="16">
        <v>34.200000000000003</v>
      </c>
      <c r="P157" s="16">
        <v>-6.75</v>
      </c>
      <c r="Q157" s="16">
        <v>-109.96</v>
      </c>
      <c r="R157" s="16">
        <v>37.99</v>
      </c>
      <c r="S157" s="16">
        <v>-93.37</v>
      </c>
      <c r="T157" s="16">
        <v>-50.97</v>
      </c>
      <c r="U157" s="16">
        <v>2.4</v>
      </c>
      <c r="V157" s="16">
        <f>'Exportações Mensal'!V157-'Importações Mensal'!V157</f>
        <v>1.7162330000000026</v>
      </c>
      <c r="W157" s="16">
        <f>'Exportações Mensal'!W157-'Importações Mensal'!W157</f>
        <v>52.419299000000002</v>
      </c>
      <c r="X157" s="17">
        <f>'Exportações Mensal'!X157-'Importações Mensal'!X157</f>
        <v>-42.499583999999999</v>
      </c>
    </row>
    <row r="158" spans="1:24" s="14" customFormat="1" ht="11.25" x14ac:dyDescent="0.2">
      <c r="A158" s="21">
        <v>36923</v>
      </c>
      <c r="B158" s="16">
        <v>109.37</v>
      </c>
      <c r="C158" s="16">
        <v>-20.350000000000001</v>
      </c>
      <c r="D158" s="16">
        <v>65.989999999999995</v>
      </c>
      <c r="E158" s="16">
        <v>-129.81</v>
      </c>
      <c r="F158" s="16">
        <v>95.63</v>
      </c>
      <c r="G158" s="16">
        <v>-16.71</v>
      </c>
      <c r="H158" s="16">
        <v>-25.47</v>
      </c>
      <c r="I158" s="16">
        <v>-32.409999999999997</v>
      </c>
      <c r="J158" s="16">
        <v>139.16999999999999</v>
      </c>
      <c r="K158" s="16">
        <v>23.55</v>
      </c>
      <c r="L158" s="16">
        <v>-31.26</v>
      </c>
      <c r="M158" s="16">
        <v>2.2400000000000002</v>
      </c>
      <c r="N158" s="16">
        <v>33.97</v>
      </c>
      <c r="O158" s="16">
        <v>20.58</v>
      </c>
      <c r="P158" s="16">
        <v>19.260000000000002</v>
      </c>
      <c r="Q158" s="16">
        <v>-109.28</v>
      </c>
      <c r="R158" s="16">
        <v>-36.24</v>
      </c>
      <c r="S158" s="16">
        <v>-106.07</v>
      </c>
      <c r="T158" s="16">
        <v>-40.200000000000003</v>
      </c>
      <c r="U158" s="16">
        <v>3.37</v>
      </c>
      <c r="V158" s="16">
        <f>'Exportações Mensal'!V158-'Importações Mensal'!V158</f>
        <v>7.4396080000000016</v>
      </c>
      <c r="W158" s="16">
        <f>'Exportações Mensal'!W158-'Importações Mensal'!W158</f>
        <v>38.273835000000005</v>
      </c>
      <c r="X158" s="17">
        <f>'Exportações Mensal'!X158-'Importações Mensal'!X158</f>
        <v>-26.372989999999998</v>
      </c>
    </row>
    <row r="159" spans="1:24" s="14" customFormat="1" ht="11.25" x14ac:dyDescent="0.2">
      <c r="A159" s="21">
        <v>36951</v>
      </c>
      <c r="B159" s="16">
        <v>162.83000000000001</v>
      </c>
      <c r="C159" s="16">
        <v>-52.15</v>
      </c>
      <c r="D159" s="16">
        <v>91.7</v>
      </c>
      <c r="E159" s="16">
        <v>-176.7</v>
      </c>
      <c r="F159" s="16">
        <v>115.9</v>
      </c>
      <c r="G159" s="16">
        <v>-43.66</v>
      </c>
      <c r="H159" s="16">
        <v>-34.11</v>
      </c>
      <c r="I159" s="16">
        <v>-96.83</v>
      </c>
      <c r="J159" s="16">
        <v>154.46</v>
      </c>
      <c r="K159" s="16">
        <v>35.520000000000003</v>
      </c>
      <c r="L159" s="16">
        <v>-49.01</v>
      </c>
      <c r="M159" s="16">
        <v>16.96</v>
      </c>
      <c r="N159" s="16">
        <v>45.45</v>
      </c>
      <c r="O159" s="16">
        <v>2.06</v>
      </c>
      <c r="P159" s="16">
        <v>45.07</v>
      </c>
      <c r="Q159" s="16">
        <v>-119.89</v>
      </c>
      <c r="R159" s="16">
        <v>-28.79</v>
      </c>
      <c r="S159" s="16">
        <v>-112.43</v>
      </c>
      <c r="T159" s="16">
        <v>-51.26</v>
      </c>
      <c r="U159" s="16">
        <v>5.71</v>
      </c>
      <c r="V159" s="16">
        <f>'Exportações Mensal'!V159-'Importações Mensal'!V159</f>
        <v>-11.211452999999999</v>
      </c>
      <c r="W159" s="16">
        <f>'Exportações Mensal'!W159-'Importações Mensal'!W159</f>
        <v>30.440346000000005</v>
      </c>
      <c r="X159" s="17">
        <f>'Exportações Mensal'!X159-'Importações Mensal'!X159</f>
        <v>-30.900323000000004</v>
      </c>
    </row>
    <row r="160" spans="1:24" s="14" customFormat="1" ht="11.25" x14ac:dyDescent="0.2">
      <c r="A160" s="21">
        <v>36982</v>
      </c>
      <c r="B160" s="16">
        <v>-22.900000000000091</v>
      </c>
      <c r="C160" s="16">
        <v>-25.92</v>
      </c>
      <c r="D160" s="16">
        <v>88.7</v>
      </c>
      <c r="E160" s="16">
        <v>-157.13</v>
      </c>
      <c r="F160" s="16">
        <v>57.82</v>
      </c>
      <c r="G160" s="16">
        <v>-5.7</v>
      </c>
      <c r="H160" s="16">
        <v>-25.2</v>
      </c>
      <c r="I160" s="16">
        <v>-17.55</v>
      </c>
      <c r="J160" s="16">
        <v>211.96</v>
      </c>
      <c r="K160" s="16">
        <v>47.4</v>
      </c>
      <c r="L160" s="16">
        <v>-9.3500000000000227</v>
      </c>
      <c r="M160" s="16">
        <v>11.65</v>
      </c>
      <c r="N160" s="16">
        <v>31.87</v>
      </c>
      <c r="O160" s="16">
        <v>45.23</v>
      </c>
      <c r="P160" s="16">
        <v>-6.51</v>
      </c>
      <c r="Q160" s="16">
        <v>-161.82</v>
      </c>
      <c r="R160" s="16">
        <v>38.67</v>
      </c>
      <c r="S160" s="16">
        <v>-101.07</v>
      </c>
      <c r="T160" s="16">
        <v>-43.13</v>
      </c>
      <c r="U160" s="16">
        <v>15.59</v>
      </c>
      <c r="V160" s="16">
        <f>'Exportações Mensal'!V160-'Importações Mensal'!V160</f>
        <v>3.801243000000003</v>
      </c>
      <c r="W160" s="16">
        <f>'Exportações Mensal'!W160-'Importações Mensal'!W160</f>
        <v>36.229840000000003</v>
      </c>
      <c r="X160" s="17">
        <f>'Exportações Mensal'!X160-'Importações Mensal'!X160</f>
        <v>3.2254469999999991</v>
      </c>
    </row>
    <row r="161" spans="1:24" s="14" customFormat="1" ht="11.25" x14ac:dyDescent="0.2">
      <c r="A161" s="21">
        <v>37012</v>
      </c>
      <c r="B161" s="16">
        <v>3.0099999999999909</v>
      </c>
      <c r="C161" s="16">
        <v>-55.66</v>
      </c>
      <c r="D161" s="16">
        <v>98.06</v>
      </c>
      <c r="E161" s="16">
        <v>-233.66</v>
      </c>
      <c r="F161" s="16">
        <v>124.9</v>
      </c>
      <c r="G161" s="16">
        <v>-14.44</v>
      </c>
      <c r="H161" s="16">
        <v>-10.07</v>
      </c>
      <c r="I161" s="16">
        <v>-0.40999999999999659</v>
      </c>
      <c r="J161" s="16">
        <v>225.93</v>
      </c>
      <c r="K161" s="16">
        <v>0.6600000000000108</v>
      </c>
      <c r="L161" s="16">
        <v>-78.72</v>
      </c>
      <c r="M161" s="16">
        <v>22.6</v>
      </c>
      <c r="N161" s="16">
        <v>37.200000000000003</v>
      </c>
      <c r="O161" s="16">
        <v>37.25</v>
      </c>
      <c r="P161" s="16">
        <v>27.32</v>
      </c>
      <c r="Q161" s="16">
        <v>-119.16</v>
      </c>
      <c r="R161" s="16">
        <v>125.7</v>
      </c>
      <c r="S161" s="16">
        <v>-144.97999999999999</v>
      </c>
      <c r="T161" s="16">
        <v>-31.51</v>
      </c>
      <c r="U161" s="16">
        <v>14.25</v>
      </c>
      <c r="V161" s="16">
        <f>'Exportações Mensal'!V161-'Importações Mensal'!V161</f>
        <v>3.013338000000001</v>
      </c>
      <c r="W161" s="16">
        <f>'Exportações Mensal'!W161-'Importações Mensal'!W161</f>
        <v>31.428299000000003</v>
      </c>
      <c r="X161" s="17">
        <f>'Exportações Mensal'!X161-'Importações Mensal'!X161</f>
        <v>-5.0944670000000016</v>
      </c>
    </row>
    <row r="162" spans="1:24" s="14" customFormat="1" ht="11.25" x14ac:dyDescent="0.2">
      <c r="A162" s="21">
        <v>37043</v>
      </c>
      <c r="B162" s="16">
        <v>11.53</v>
      </c>
      <c r="C162" s="16">
        <v>-32.56</v>
      </c>
      <c r="D162" s="16">
        <v>103.82</v>
      </c>
      <c r="E162" s="16">
        <v>-169.29</v>
      </c>
      <c r="F162" s="16">
        <v>96.01</v>
      </c>
      <c r="G162" s="16">
        <v>10.39</v>
      </c>
      <c r="H162" s="16">
        <v>-18.73</v>
      </c>
      <c r="I162" s="16">
        <v>-3.13</v>
      </c>
      <c r="J162" s="16">
        <v>224.6</v>
      </c>
      <c r="K162" s="16">
        <v>70.58</v>
      </c>
      <c r="L162" s="16">
        <v>-130.81</v>
      </c>
      <c r="M162" s="16">
        <v>5.2</v>
      </c>
      <c r="N162" s="16">
        <v>37.24</v>
      </c>
      <c r="O162" s="16">
        <v>51.95</v>
      </c>
      <c r="P162" s="16">
        <v>37.61</v>
      </c>
      <c r="Q162" s="16">
        <v>-50.39</v>
      </c>
      <c r="R162" s="16">
        <v>94.95</v>
      </c>
      <c r="S162" s="16">
        <v>-65.290000000000006</v>
      </c>
      <c r="T162" s="16">
        <v>-28.48</v>
      </c>
      <c r="U162" s="16">
        <v>9.6999999999999993</v>
      </c>
      <c r="V162" s="16">
        <f>'Exportações Mensal'!V162-'Importações Mensal'!V162</f>
        <v>0.85889099999999985</v>
      </c>
      <c r="W162" s="16">
        <f>'Exportações Mensal'!W162-'Importações Mensal'!W162</f>
        <v>57.643260999999995</v>
      </c>
      <c r="X162" s="17">
        <f>'Exportações Mensal'!X162-'Importações Mensal'!X162</f>
        <v>-27.562611</v>
      </c>
    </row>
    <row r="163" spans="1:24" s="14" customFormat="1" ht="11.25" x14ac:dyDescent="0.2">
      <c r="A163" s="21">
        <v>37073</v>
      </c>
      <c r="B163" s="16">
        <v>71.080000000000155</v>
      </c>
      <c r="C163" s="16">
        <v>-30.14</v>
      </c>
      <c r="D163" s="16">
        <v>79.010000000000005</v>
      </c>
      <c r="E163" s="16">
        <v>-210.4</v>
      </c>
      <c r="F163" s="16">
        <v>112.89</v>
      </c>
      <c r="G163" s="16">
        <v>-30.3</v>
      </c>
      <c r="H163" s="16">
        <v>-30.71</v>
      </c>
      <c r="I163" s="16">
        <v>-79.02</v>
      </c>
      <c r="J163" s="16">
        <v>187.78</v>
      </c>
      <c r="K163" s="16">
        <v>67.55</v>
      </c>
      <c r="L163" s="16">
        <v>-81.239999999999995</v>
      </c>
      <c r="M163" s="16">
        <v>21.07</v>
      </c>
      <c r="N163" s="16">
        <v>46.32</v>
      </c>
      <c r="O163" s="16">
        <v>50.49</v>
      </c>
      <c r="P163" s="16">
        <v>7.11</v>
      </c>
      <c r="Q163" s="16">
        <v>-76.7</v>
      </c>
      <c r="R163" s="16">
        <v>107.3</v>
      </c>
      <c r="S163" s="16">
        <v>-117.86</v>
      </c>
      <c r="T163" s="16">
        <v>-42.89</v>
      </c>
      <c r="U163" s="16">
        <v>7.19</v>
      </c>
      <c r="V163" s="16">
        <f>'Exportações Mensal'!V163-'Importações Mensal'!V163</f>
        <v>7.9145099999999999</v>
      </c>
      <c r="W163" s="16">
        <f>'Exportações Mensal'!W163-'Importações Mensal'!W163</f>
        <v>63.410834999999999</v>
      </c>
      <c r="X163" s="17">
        <f>'Exportações Mensal'!X163-'Importações Mensal'!X163</f>
        <v>4.5290370000000024</v>
      </c>
    </row>
    <row r="164" spans="1:24" s="14" customFormat="1" ht="11.25" x14ac:dyDescent="0.2">
      <c r="A164" s="21">
        <v>37104</v>
      </c>
      <c r="B164" s="16">
        <v>201.19</v>
      </c>
      <c r="C164" s="16">
        <v>-14.03</v>
      </c>
      <c r="D164" s="16">
        <v>93.26</v>
      </c>
      <c r="E164" s="16">
        <v>-236.65</v>
      </c>
      <c r="F164" s="16">
        <v>133.58000000000001</v>
      </c>
      <c r="G164" s="16">
        <v>-16.940000000000001</v>
      </c>
      <c r="H164" s="16">
        <v>-113.97</v>
      </c>
      <c r="I164" s="16">
        <v>-49.14</v>
      </c>
      <c r="J164" s="16">
        <v>261.18</v>
      </c>
      <c r="K164" s="16">
        <v>38.25</v>
      </c>
      <c r="L164" s="16">
        <v>-101.94</v>
      </c>
      <c r="M164" s="16">
        <v>19.829999999999998</v>
      </c>
      <c r="N164" s="16">
        <v>35.1</v>
      </c>
      <c r="O164" s="16">
        <v>34.31</v>
      </c>
      <c r="P164" s="16">
        <v>51.59</v>
      </c>
      <c r="Q164" s="16">
        <v>-110.34</v>
      </c>
      <c r="R164" s="16">
        <v>138.19999999999999</v>
      </c>
      <c r="S164" s="16">
        <v>-48.48</v>
      </c>
      <c r="T164" s="16">
        <v>-32.72</v>
      </c>
      <c r="U164" s="16">
        <v>9.89</v>
      </c>
      <c r="V164" s="16">
        <f>'Exportações Mensal'!V164-'Importações Mensal'!V164</f>
        <v>-9.9357790000000001</v>
      </c>
      <c r="W164" s="16">
        <f>'Exportações Mensal'!W164-'Importações Mensal'!W164</f>
        <v>63.085853</v>
      </c>
      <c r="X164" s="17">
        <f>'Exportações Mensal'!X164-'Importações Mensal'!X164</f>
        <v>-2.1699839999999995</v>
      </c>
    </row>
    <row r="165" spans="1:24" s="14" customFormat="1" ht="11.25" x14ac:dyDescent="0.2">
      <c r="A165" s="21">
        <v>37135</v>
      </c>
      <c r="B165" s="16">
        <v>151.37</v>
      </c>
      <c r="C165" s="16">
        <v>-36.130000000000003</v>
      </c>
      <c r="D165" s="16">
        <v>111.71</v>
      </c>
      <c r="E165" s="16">
        <v>-214.99</v>
      </c>
      <c r="F165" s="16">
        <v>81.86</v>
      </c>
      <c r="G165" s="16">
        <v>22.93</v>
      </c>
      <c r="H165" s="16">
        <v>0.96999999999999886</v>
      </c>
      <c r="I165" s="16">
        <v>-0.59999999999999432</v>
      </c>
      <c r="J165" s="16">
        <v>222.22</v>
      </c>
      <c r="K165" s="16">
        <v>12.63</v>
      </c>
      <c r="L165" s="16">
        <v>-123.14</v>
      </c>
      <c r="M165" s="16">
        <v>8.6999999999999993</v>
      </c>
      <c r="N165" s="16">
        <v>34.049999999999997</v>
      </c>
      <c r="O165" s="16">
        <v>51.17</v>
      </c>
      <c r="P165" s="16">
        <v>56.98</v>
      </c>
      <c r="Q165" s="16">
        <v>-60.81</v>
      </c>
      <c r="R165" s="16">
        <v>87.78</v>
      </c>
      <c r="S165" s="16">
        <v>17.91</v>
      </c>
      <c r="T165" s="16">
        <v>-22.75</v>
      </c>
      <c r="U165" s="16">
        <v>12.64</v>
      </c>
      <c r="V165" s="16">
        <f>'Exportações Mensal'!V165-'Importações Mensal'!V165</f>
        <v>-5.9724860000000017</v>
      </c>
      <c r="W165" s="16">
        <f>'Exportações Mensal'!W165-'Importações Mensal'!W165</f>
        <v>67.599272000000013</v>
      </c>
      <c r="X165" s="17">
        <f>'Exportações Mensal'!X165-'Importações Mensal'!X165</f>
        <v>-32.645100999999997</v>
      </c>
    </row>
    <row r="166" spans="1:24" s="14" customFormat="1" ht="11.25" x14ac:dyDescent="0.2">
      <c r="A166" s="21">
        <v>37165</v>
      </c>
      <c r="B166" s="16">
        <v>10.559999999999945</v>
      </c>
      <c r="C166" s="16">
        <v>-34.1</v>
      </c>
      <c r="D166" s="16">
        <v>150.02000000000001</v>
      </c>
      <c r="E166" s="16">
        <v>-150.19999999999999</v>
      </c>
      <c r="F166" s="16">
        <v>72.959999999999994</v>
      </c>
      <c r="G166" s="16">
        <v>-26.43</v>
      </c>
      <c r="H166" s="16">
        <v>-37.15</v>
      </c>
      <c r="I166" s="16">
        <v>-17.420000000000002</v>
      </c>
      <c r="J166" s="16">
        <v>221.65</v>
      </c>
      <c r="K166" s="16">
        <v>71.31</v>
      </c>
      <c r="L166" s="16">
        <v>-128.27000000000001</v>
      </c>
      <c r="M166" s="16">
        <v>5.52</v>
      </c>
      <c r="N166" s="16">
        <v>35.25</v>
      </c>
      <c r="O166" s="16">
        <v>49.95</v>
      </c>
      <c r="P166" s="16">
        <v>51.79</v>
      </c>
      <c r="Q166" s="16">
        <v>-51.3</v>
      </c>
      <c r="R166" s="16">
        <v>6.960000000000008</v>
      </c>
      <c r="S166" s="16">
        <v>-33.479999999999997</v>
      </c>
      <c r="T166" s="16">
        <v>-36.57</v>
      </c>
      <c r="U166" s="16">
        <v>8.23</v>
      </c>
      <c r="V166" s="16">
        <f>'Exportações Mensal'!V166-'Importações Mensal'!V166</f>
        <v>-5.6003869999999978</v>
      </c>
      <c r="W166" s="16">
        <f>'Exportações Mensal'!W166-'Importações Mensal'!W166</f>
        <v>81.334620000000001</v>
      </c>
      <c r="X166" s="17">
        <f>'Exportações Mensal'!X166-'Importações Mensal'!X166</f>
        <v>-19.643827000000002</v>
      </c>
    </row>
    <row r="167" spans="1:24" s="14" customFormat="1" ht="11.25" x14ac:dyDescent="0.2">
      <c r="A167" s="21">
        <v>37196</v>
      </c>
      <c r="B167" s="16">
        <v>142.19999999999999</v>
      </c>
      <c r="C167" s="16">
        <v>-6.37</v>
      </c>
      <c r="D167" s="16">
        <v>134.02000000000001</v>
      </c>
      <c r="E167" s="16">
        <v>-220.48</v>
      </c>
      <c r="F167" s="16">
        <v>88.59</v>
      </c>
      <c r="G167" s="16">
        <v>-24.71</v>
      </c>
      <c r="H167" s="16">
        <v>-43.17</v>
      </c>
      <c r="I167" s="16">
        <v>-10.87</v>
      </c>
      <c r="J167" s="16">
        <v>173.82</v>
      </c>
      <c r="K167" s="16">
        <v>17.03</v>
      </c>
      <c r="L167" s="16">
        <v>-136.16</v>
      </c>
      <c r="M167" s="16">
        <v>9.6</v>
      </c>
      <c r="N167" s="16">
        <v>23.14</v>
      </c>
      <c r="O167" s="16">
        <v>45.36</v>
      </c>
      <c r="P167" s="16">
        <v>33.229999999999997</v>
      </c>
      <c r="Q167" s="16">
        <v>-88.48</v>
      </c>
      <c r="R167" s="16">
        <v>8.6999999999999886</v>
      </c>
      <c r="S167" s="16">
        <v>-18.22</v>
      </c>
      <c r="T167" s="16">
        <v>-32.130000000000003</v>
      </c>
      <c r="U167" s="16">
        <v>7.25</v>
      </c>
      <c r="V167" s="16">
        <f>'Exportações Mensal'!V167-'Importações Mensal'!V167</f>
        <v>-12.335531999999999</v>
      </c>
      <c r="W167" s="16">
        <f>'Exportações Mensal'!W167-'Importações Mensal'!W167</f>
        <v>70.230312999999995</v>
      </c>
      <c r="X167" s="17">
        <f>'Exportações Mensal'!X167-'Importações Mensal'!X167</f>
        <v>-67.346952000000002</v>
      </c>
    </row>
    <row r="168" spans="1:24" s="14" customFormat="1" ht="11.25" x14ac:dyDescent="0.2">
      <c r="A168" s="21">
        <v>37226</v>
      </c>
      <c r="B168" s="16">
        <v>424.29</v>
      </c>
      <c r="C168" s="16">
        <v>-10.69</v>
      </c>
      <c r="D168" s="16">
        <v>125.4</v>
      </c>
      <c r="E168" s="16">
        <v>-168.03</v>
      </c>
      <c r="F168" s="16">
        <v>105</v>
      </c>
      <c r="G168" s="16">
        <v>-3.56</v>
      </c>
      <c r="H168" s="16">
        <v>-35.909999999999997</v>
      </c>
      <c r="I168" s="16">
        <v>-5.8199999999999932</v>
      </c>
      <c r="J168" s="16">
        <v>138.19999999999999</v>
      </c>
      <c r="K168" s="16">
        <v>68.040000000000006</v>
      </c>
      <c r="L168" s="16">
        <v>-115.18</v>
      </c>
      <c r="M168" s="16">
        <v>11.41</v>
      </c>
      <c r="N168" s="16">
        <v>20.22</v>
      </c>
      <c r="O168" s="16">
        <v>67.44</v>
      </c>
      <c r="P168" s="16">
        <v>27.48</v>
      </c>
      <c r="Q168" s="16">
        <v>-19.420000000000002</v>
      </c>
      <c r="R168" s="16">
        <v>-7.2</v>
      </c>
      <c r="S168" s="16">
        <v>-14.24</v>
      </c>
      <c r="T168" s="16">
        <v>-10.91</v>
      </c>
      <c r="U168" s="16">
        <v>25.06</v>
      </c>
      <c r="V168" s="16">
        <f>'Exportações Mensal'!V168-'Importações Mensal'!V168</f>
        <v>2.7917400000000008</v>
      </c>
      <c r="W168" s="16">
        <f>'Exportações Mensal'!W168-'Importações Mensal'!W168</f>
        <v>46.225518000000001</v>
      </c>
      <c r="X168" s="17">
        <f>'Exportações Mensal'!X168-'Importações Mensal'!X168</f>
        <v>-10.902028999999999</v>
      </c>
    </row>
    <row r="169" spans="1:24" s="14" customFormat="1" ht="11.25" x14ac:dyDescent="0.2">
      <c r="A169" s="21">
        <v>37257</v>
      </c>
      <c r="B169" s="16">
        <v>312.85000000000002</v>
      </c>
      <c r="C169" s="16">
        <v>-10.86</v>
      </c>
      <c r="D169" s="16">
        <v>59.04</v>
      </c>
      <c r="E169" s="16">
        <v>-207.58</v>
      </c>
      <c r="F169" s="16">
        <v>88.05</v>
      </c>
      <c r="G169" s="16">
        <v>-38.520000000000003</v>
      </c>
      <c r="H169" s="16">
        <v>-39.03</v>
      </c>
      <c r="I169" s="16">
        <v>-21.5</v>
      </c>
      <c r="J169" s="16">
        <v>166.85</v>
      </c>
      <c r="K169" s="16">
        <v>24.64</v>
      </c>
      <c r="L169" s="16">
        <v>-229.76</v>
      </c>
      <c r="M169" s="16">
        <v>-6.73</v>
      </c>
      <c r="N169" s="16">
        <v>24.02</v>
      </c>
      <c r="O169" s="16">
        <v>39.47</v>
      </c>
      <c r="P169" s="16">
        <v>10.38</v>
      </c>
      <c r="Q169" s="16">
        <v>-163.57</v>
      </c>
      <c r="R169" s="16">
        <v>5.8</v>
      </c>
      <c r="S169" s="16">
        <v>-7.44</v>
      </c>
      <c r="T169" s="16">
        <v>-30.2</v>
      </c>
      <c r="U169" s="16">
        <v>7.44</v>
      </c>
      <c r="V169" s="16">
        <f>'Exportações Mensal'!V169-'Importações Mensal'!V169</f>
        <v>-15.320057000000002</v>
      </c>
      <c r="W169" s="16">
        <f>'Exportações Mensal'!W169-'Importações Mensal'!W169</f>
        <v>42.306889999999996</v>
      </c>
      <c r="X169" s="17">
        <f>'Exportações Mensal'!X169-'Importações Mensal'!X169</f>
        <v>-24.784212999999998</v>
      </c>
    </row>
    <row r="170" spans="1:24" s="14" customFormat="1" ht="11.25" x14ac:dyDescent="0.2">
      <c r="A170" s="21">
        <v>37288</v>
      </c>
      <c r="B170" s="16">
        <v>215.27</v>
      </c>
      <c r="C170" s="16">
        <v>-63.68</v>
      </c>
      <c r="D170" s="16">
        <v>107.8</v>
      </c>
      <c r="E170" s="16">
        <v>-152.77000000000001</v>
      </c>
      <c r="F170" s="16">
        <v>88.85</v>
      </c>
      <c r="G170" s="16">
        <v>-16.739999999999998</v>
      </c>
      <c r="H170" s="16">
        <v>-42.08</v>
      </c>
      <c r="I170" s="16">
        <v>-3.8499999999999943</v>
      </c>
      <c r="J170" s="16">
        <v>125.68</v>
      </c>
      <c r="K170" s="16">
        <v>10.9</v>
      </c>
      <c r="L170" s="16">
        <v>-283.63</v>
      </c>
      <c r="M170" s="16">
        <v>-3.54</v>
      </c>
      <c r="N170" s="16">
        <v>20.78</v>
      </c>
      <c r="O170" s="16">
        <v>54.67</v>
      </c>
      <c r="P170" s="16">
        <v>32.69</v>
      </c>
      <c r="Q170" s="16">
        <v>-15.07</v>
      </c>
      <c r="R170" s="16">
        <v>-10.75</v>
      </c>
      <c r="S170" s="16">
        <v>-21.74</v>
      </c>
      <c r="T170" s="16">
        <v>-21.66</v>
      </c>
      <c r="U170" s="16">
        <v>17.23</v>
      </c>
      <c r="V170" s="16">
        <f>'Exportações Mensal'!V170-'Importações Mensal'!V170</f>
        <v>-6.595820999999999</v>
      </c>
      <c r="W170" s="16">
        <f>'Exportações Mensal'!W170-'Importações Mensal'!W170</f>
        <v>70.97672</v>
      </c>
      <c r="X170" s="17">
        <f>'Exportações Mensal'!X170-'Importações Mensal'!X170</f>
        <v>-14.564721000000002</v>
      </c>
    </row>
    <row r="171" spans="1:24" s="14" customFormat="1" ht="11.25" x14ac:dyDescent="0.2">
      <c r="A171" s="21">
        <v>37316</v>
      </c>
      <c r="B171" s="16">
        <v>316.29000000000002</v>
      </c>
      <c r="C171" s="16">
        <v>-6.47</v>
      </c>
      <c r="D171" s="16">
        <v>127.6</v>
      </c>
      <c r="E171" s="16">
        <v>-177.22</v>
      </c>
      <c r="F171" s="16">
        <v>70.05</v>
      </c>
      <c r="G171" s="16">
        <v>-6.52</v>
      </c>
      <c r="H171" s="16">
        <v>-71.23</v>
      </c>
      <c r="I171" s="16">
        <v>-6.0200000000000102</v>
      </c>
      <c r="J171" s="16">
        <v>180.59</v>
      </c>
      <c r="K171" s="16">
        <v>53.34</v>
      </c>
      <c r="L171" s="16">
        <v>-268.67</v>
      </c>
      <c r="M171" s="16">
        <v>-0.96000000000000085</v>
      </c>
      <c r="N171" s="16">
        <v>14.14</v>
      </c>
      <c r="O171" s="16">
        <v>63.08</v>
      </c>
      <c r="P171" s="16">
        <v>33.130000000000003</v>
      </c>
      <c r="Q171" s="16">
        <v>12.97</v>
      </c>
      <c r="R171" s="16">
        <v>0.14000000000000057</v>
      </c>
      <c r="S171" s="16">
        <v>-32.130000000000003</v>
      </c>
      <c r="T171" s="16">
        <v>-26.54</v>
      </c>
      <c r="U171" s="16">
        <v>26.41</v>
      </c>
      <c r="V171" s="16">
        <f>'Exportações Mensal'!V171-'Importações Mensal'!V171</f>
        <v>0.27434099999999972</v>
      </c>
      <c r="W171" s="16">
        <f>'Exportações Mensal'!W171-'Importações Mensal'!W171</f>
        <v>36.523511999999997</v>
      </c>
      <c r="X171" s="17">
        <f>'Exportações Mensal'!X171-'Importações Mensal'!X171</f>
        <v>-23.044183999999998</v>
      </c>
    </row>
    <row r="172" spans="1:24" s="14" customFormat="1" ht="11.25" x14ac:dyDescent="0.2">
      <c r="A172" s="21">
        <v>37347</v>
      </c>
      <c r="B172" s="16">
        <v>282.25</v>
      </c>
      <c r="C172" s="16">
        <v>2</v>
      </c>
      <c r="D172" s="16">
        <v>148.75</v>
      </c>
      <c r="E172" s="16">
        <v>-194.17</v>
      </c>
      <c r="F172" s="16">
        <v>123.75</v>
      </c>
      <c r="G172" s="16">
        <v>-8.33</v>
      </c>
      <c r="H172" s="16">
        <v>-31.24</v>
      </c>
      <c r="I172" s="16">
        <v>-20.13</v>
      </c>
      <c r="J172" s="16">
        <v>224.77</v>
      </c>
      <c r="K172" s="16">
        <v>3.69</v>
      </c>
      <c r="L172" s="16">
        <v>-263.61</v>
      </c>
      <c r="M172" s="16">
        <v>-2.27</v>
      </c>
      <c r="N172" s="16">
        <v>12.42</v>
      </c>
      <c r="O172" s="16">
        <v>53.57</v>
      </c>
      <c r="P172" s="16">
        <v>25.33</v>
      </c>
      <c r="Q172" s="16">
        <v>-12.74</v>
      </c>
      <c r="R172" s="16">
        <v>11.71</v>
      </c>
      <c r="S172" s="16">
        <v>-43.71</v>
      </c>
      <c r="T172" s="16">
        <v>-33.64</v>
      </c>
      <c r="U172" s="16">
        <v>12.92</v>
      </c>
      <c r="V172" s="16">
        <f>'Exportações Mensal'!V172-'Importações Mensal'!V172</f>
        <v>2.3023750000000014</v>
      </c>
      <c r="W172" s="16">
        <f>'Exportações Mensal'!W172-'Importações Mensal'!W172</f>
        <v>57.706741999999998</v>
      </c>
      <c r="X172" s="17">
        <f>'Exportações Mensal'!X172-'Importações Mensal'!X172</f>
        <v>0.12876599999999883</v>
      </c>
    </row>
    <row r="173" spans="1:24" s="14" customFormat="1" ht="11.25" x14ac:dyDescent="0.2">
      <c r="A173" s="21">
        <v>37377</v>
      </c>
      <c r="B173" s="16">
        <v>307.39999999999998</v>
      </c>
      <c r="C173" s="16">
        <v>14.65</v>
      </c>
      <c r="D173" s="16">
        <v>156.03</v>
      </c>
      <c r="E173" s="16">
        <v>-169.67</v>
      </c>
      <c r="F173" s="16">
        <v>143.08000000000001</v>
      </c>
      <c r="G173" s="16">
        <v>15.58</v>
      </c>
      <c r="H173" s="16">
        <v>-33.06</v>
      </c>
      <c r="I173" s="16">
        <v>-4.289999999999992</v>
      </c>
      <c r="J173" s="16">
        <v>157.16</v>
      </c>
      <c r="K173" s="16">
        <v>25.43</v>
      </c>
      <c r="L173" s="16">
        <v>-251.78</v>
      </c>
      <c r="M173" s="16">
        <v>0.22999999999999687</v>
      </c>
      <c r="N173" s="16">
        <v>24.09</v>
      </c>
      <c r="O173" s="16">
        <v>46.7</v>
      </c>
      <c r="P173" s="16">
        <v>38.81</v>
      </c>
      <c r="Q173" s="16">
        <v>-60.38</v>
      </c>
      <c r="R173" s="16">
        <v>0.85999999999999943</v>
      </c>
      <c r="S173" s="16">
        <v>-59.56</v>
      </c>
      <c r="T173" s="16">
        <v>-30.71</v>
      </c>
      <c r="U173" s="16">
        <v>20.38</v>
      </c>
      <c r="V173" s="16">
        <f>'Exportações Mensal'!V173-'Importações Mensal'!V173</f>
        <v>-0.66151800000000094</v>
      </c>
      <c r="W173" s="16">
        <f>'Exportações Mensal'!W173-'Importações Mensal'!W173</f>
        <v>28.609437</v>
      </c>
      <c r="X173" s="17">
        <f>'Exportações Mensal'!X173-'Importações Mensal'!X173</f>
        <v>-43.30355800000001</v>
      </c>
    </row>
    <row r="174" spans="1:24" s="14" customFormat="1" ht="11.25" x14ac:dyDescent="0.2">
      <c r="A174" s="21">
        <v>37408</v>
      </c>
      <c r="B174" s="16">
        <v>439.37</v>
      </c>
      <c r="C174" s="16">
        <v>3.3</v>
      </c>
      <c r="D174" s="16">
        <v>113.6</v>
      </c>
      <c r="E174" s="16">
        <v>-182.43</v>
      </c>
      <c r="F174" s="16">
        <v>85.04</v>
      </c>
      <c r="G174" s="16">
        <v>-12.75</v>
      </c>
      <c r="H174" s="16">
        <v>-51.35</v>
      </c>
      <c r="I174" s="16">
        <v>-29.78</v>
      </c>
      <c r="J174" s="16">
        <v>134.94999999999999</v>
      </c>
      <c r="K174" s="16">
        <v>35.03</v>
      </c>
      <c r="L174" s="16">
        <v>-184.4</v>
      </c>
      <c r="M174" s="16">
        <v>-11.29</v>
      </c>
      <c r="N174" s="16">
        <v>14.26</v>
      </c>
      <c r="O174" s="16">
        <v>70.760000000000005</v>
      </c>
      <c r="P174" s="16">
        <v>-0.82</v>
      </c>
      <c r="Q174" s="16">
        <v>25.81</v>
      </c>
      <c r="R174" s="16">
        <v>15.25</v>
      </c>
      <c r="S174" s="16">
        <v>-51.48</v>
      </c>
      <c r="T174" s="16">
        <v>-42.22</v>
      </c>
      <c r="U174" s="16">
        <v>22.31</v>
      </c>
      <c r="V174" s="16">
        <f>'Exportações Mensal'!V174-'Importações Mensal'!V174</f>
        <v>11.199518999999999</v>
      </c>
      <c r="W174" s="16">
        <f>'Exportações Mensal'!W174-'Importações Mensal'!W174</f>
        <v>97.124054000000001</v>
      </c>
      <c r="X174" s="17">
        <f>'Exportações Mensal'!X174-'Importações Mensal'!X174</f>
        <v>-17.737969</v>
      </c>
    </row>
    <row r="175" spans="1:24" s="14" customFormat="1" ht="11.25" x14ac:dyDescent="0.2">
      <c r="A175" s="21">
        <v>37438</v>
      </c>
      <c r="B175" s="16">
        <v>329.51</v>
      </c>
      <c r="C175" s="16">
        <v>14.94</v>
      </c>
      <c r="D175" s="16">
        <v>186.43</v>
      </c>
      <c r="E175" s="16">
        <v>-186.84</v>
      </c>
      <c r="F175" s="16">
        <v>148.52000000000001</v>
      </c>
      <c r="G175" s="16">
        <v>16.14</v>
      </c>
      <c r="H175" s="16">
        <v>-47.8</v>
      </c>
      <c r="I175" s="16">
        <v>15.81</v>
      </c>
      <c r="J175" s="16">
        <v>259.08</v>
      </c>
      <c r="K175" s="16">
        <v>59.97</v>
      </c>
      <c r="L175" s="16">
        <v>-222.17</v>
      </c>
      <c r="M175" s="16">
        <v>-17.77</v>
      </c>
      <c r="N175" s="16">
        <v>9.2200000000000006</v>
      </c>
      <c r="O175" s="16">
        <v>53.14</v>
      </c>
      <c r="P175" s="16">
        <v>-20.21</v>
      </c>
      <c r="Q175" s="16">
        <v>-16.079999999999998</v>
      </c>
      <c r="R175" s="16">
        <v>173.74</v>
      </c>
      <c r="S175" s="16">
        <v>-13.68</v>
      </c>
      <c r="T175" s="16">
        <v>-29.39</v>
      </c>
      <c r="U175" s="16">
        <v>10.62</v>
      </c>
      <c r="V175" s="16">
        <f>'Exportações Mensal'!V175-'Importações Mensal'!V175</f>
        <v>-3.4151300000000013</v>
      </c>
      <c r="W175" s="16">
        <f>'Exportações Mensal'!W175-'Importações Mensal'!W175</f>
        <v>72.987759999999994</v>
      </c>
      <c r="X175" s="17">
        <f>'Exportações Mensal'!X175-'Importações Mensal'!X175</f>
        <v>44.946486000000007</v>
      </c>
    </row>
    <row r="176" spans="1:24" s="14" customFormat="1" ht="11.25" x14ac:dyDescent="0.2">
      <c r="A176" s="21">
        <v>37469</v>
      </c>
      <c r="B176" s="16">
        <v>510.84</v>
      </c>
      <c r="C176" s="16">
        <v>29.95</v>
      </c>
      <c r="D176" s="16">
        <v>152.16999999999999</v>
      </c>
      <c r="E176" s="16">
        <v>-164.95</v>
      </c>
      <c r="F176" s="16">
        <v>120.52</v>
      </c>
      <c r="G176" s="16">
        <v>23.05</v>
      </c>
      <c r="H176" s="16">
        <v>-22.2</v>
      </c>
      <c r="I176" s="16">
        <v>6.7599999999999909</v>
      </c>
      <c r="J176" s="16">
        <v>317.27</v>
      </c>
      <c r="K176" s="16">
        <v>51.42</v>
      </c>
      <c r="L176" s="16">
        <v>-130.38</v>
      </c>
      <c r="M176" s="16">
        <v>-3.89</v>
      </c>
      <c r="N176" s="16">
        <v>11.67</v>
      </c>
      <c r="O176" s="16">
        <v>95.15</v>
      </c>
      <c r="P176" s="16">
        <v>3.54</v>
      </c>
      <c r="Q176" s="16">
        <v>-44.97</v>
      </c>
      <c r="R176" s="16">
        <v>72.33</v>
      </c>
      <c r="S176" s="16">
        <v>-24.37</v>
      </c>
      <c r="T176" s="16">
        <v>-16.059999999999999</v>
      </c>
      <c r="U176" s="16">
        <v>12.8</v>
      </c>
      <c r="V176" s="16">
        <f>'Exportações Mensal'!V176-'Importações Mensal'!V176</f>
        <v>0.60149600000000447</v>
      </c>
      <c r="W176" s="16">
        <f>'Exportações Mensal'!W176-'Importações Mensal'!W176</f>
        <v>94.092293999999981</v>
      </c>
      <c r="X176" s="17">
        <f>'Exportações Mensal'!X176-'Importações Mensal'!X176</f>
        <v>13.871369000000001</v>
      </c>
    </row>
    <row r="177" spans="1:24" s="14" customFormat="1" ht="11.25" x14ac:dyDescent="0.2">
      <c r="A177" s="21">
        <v>37500</v>
      </c>
      <c r="B177" s="16">
        <v>502.58</v>
      </c>
      <c r="C177" s="16">
        <v>22.95</v>
      </c>
      <c r="D177" s="16">
        <v>168.51</v>
      </c>
      <c r="E177" s="16">
        <v>-116.62</v>
      </c>
      <c r="F177" s="16">
        <v>102.9</v>
      </c>
      <c r="G177" s="16">
        <v>122.94</v>
      </c>
      <c r="H177" s="16">
        <v>45.69</v>
      </c>
      <c r="I177" s="16">
        <v>41.92</v>
      </c>
      <c r="J177" s="16">
        <v>323.20999999999998</v>
      </c>
      <c r="K177" s="16">
        <v>44.77</v>
      </c>
      <c r="L177" s="16">
        <v>-103.14</v>
      </c>
      <c r="M177" s="16">
        <v>-11.15</v>
      </c>
      <c r="N177" s="16">
        <v>12.6</v>
      </c>
      <c r="O177" s="16">
        <v>75.39</v>
      </c>
      <c r="P177" s="16">
        <v>0.26999999999999602</v>
      </c>
      <c r="Q177" s="16">
        <v>31.25</v>
      </c>
      <c r="R177" s="16">
        <v>403.85</v>
      </c>
      <c r="S177" s="16">
        <v>44.43</v>
      </c>
      <c r="T177" s="16">
        <v>-20.89</v>
      </c>
      <c r="U177" s="16">
        <v>27.39</v>
      </c>
      <c r="V177" s="16">
        <f>'Exportações Mensal'!V177-'Importações Mensal'!V177</f>
        <v>12.437217</v>
      </c>
      <c r="W177" s="16">
        <f>'Exportações Mensal'!W177-'Importações Mensal'!W177</f>
        <v>84.466668999999996</v>
      </c>
      <c r="X177" s="17">
        <f>'Exportações Mensal'!X177-'Importações Mensal'!X177</f>
        <v>51.889210999999989</v>
      </c>
    </row>
    <row r="178" spans="1:24" s="14" customFormat="1" ht="11.25" x14ac:dyDescent="0.2">
      <c r="A178" s="21">
        <v>37530</v>
      </c>
      <c r="B178" s="16">
        <v>712.92</v>
      </c>
      <c r="C178" s="16">
        <v>6.5700000000000074</v>
      </c>
      <c r="D178" s="16">
        <v>213.62</v>
      </c>
      <c r="E178" s="16">
        <v>-91.02</v>
      </c>
      <c r="F178" s="16">
        <v>139.79</v>
      </c>
      <c r="G178" s="16">
        <v>27.44</v>
      </c>
      <c r="H178" s="16">
        <v>26.44</v>
      </c>
      <c r="I178" s="16">
        <v>39.020000000000003</v>
      </c>
      <c r="J178" s="16">
        <v>332.11</v>
      </c>
      <c r="K178" s="16">
        <v>18.97</v>
      </c>
      <c r="L178" s="16">
        <v>-171.4</v>
      </c>
      <c r="M178" s="16">
        <v>-2.99</v>
      </c>
      <c r="N178" s="16">
        <v>18.27</v>
      </c>
      <c r="O178" s="16">
        <v>76.38</v>
      </c>
      <c r="P178" s="16">
        <v>24.08</v>
      </c>
      <c r="Q178" s="16">
        <v>5.210000000000008</v>
      </c>
      <c r="R178" s="16">
        <v>168.82</v>
      </c>
      <c r="S178" s="16">
        <v>-2.1300000000000097</v>
      </c>
      <c r="T178" s="16">
        <v>8.1199999999999992</v>
      </c>
      <c r="U178" s="16">
        <v>28.93</v>
      </c>
      <c r="V178" s="16">
        <f>'Exportações Mensal'!V178-'Importações Mensal'!V178</f>
        <v>9.5168310000000016</v>
      </c>
      <c r="W178" s="16">
        <f>'Exportações Mensal'!W178-'Importações Mensal'!W178</f>
        <v>76.322345000000013</v>
      </c>
      <c r="X178" s="17">
        <f>'Exportações Mensal'!X178-'Importações Mensal'!X178</f>
        <v>49.439031</v>
      </c>
    </row>
    <row r="179" spans="1:24" s="14" customFormat="1" ht="11.25" x14ac:dyDescent="0.2">
      <c r="A179" s="21">
        <v>37561</v>
      </c>
      <c r="B179" s="16">
        <v>450.16</v>
      </c>
      <c r="C179" s="16">
        <v>9.74</v>
      </c>
      <c r="D179" s="16">
        <v>161.66999999999999</v>
      </c>
      <c r="E179" s="16">
        <v>-116.2</v>
      </c>
      <c r="F179" s="16">
        <v>117.93</v>
      </c>
      <c r="G179" s="16">
        <v>30.51</v>
      </c>
      <c r="H179" s="16">
        <v>-8.7900000000000063</v>
      </c>
      <c r="I179" s="16">
        <v>3.78</v>
      </c>
      <c r="J179" s="16">
        <v>213.59</v>
      </c>
      <c r="K179" s="16">
        <v>47.7</v>
      </c>
      <c r="L179" s="16">
        <v>-172.34</v>
      </c>
      <c r="M179" s="16">
        <v>-10.81</v>
      </c>
      <c r="N179" s="16">
        <v>7.36</v>
      </c>
      <c r="O179" s="16">
        <v>86.81</v>
      </c>
      <c r="P179" s="16">
        <v>21.5</v>
      </c>
      <c r="Q179" s="16">
        <v>-37.43</v>
      </c>
      <c r="R179" s="16">
        <v>84.08</v>
      </c>
      <c r="S179" s="16">
        <v>-16.34</v>
      </c>
      <c r="T179" s="16">
        <v>-10.130000000000001</v>
      </c>
      <c r="U179" s="16">
        <v>22.74</v>
      </c>
      <c r="V179" s="16">
        <f>'Exportações Mensal'!V179-'Importações Mensal'!V179</f>
        <v>15.508849</v>
      </c>
      <c r="W179" s="16">
        <f>'Exportações Mensal'!W179-'Importações Mensal'!W179</f>
        <v>66.492788999999988</v>
      </c>
      <c r="X179" s="17">
        <f>'Exportações Mensal'!X179-'Importações Mensal'!X179</f>
        <v>-14.722395000000002</v>
      </c>
    </row>
    <row r="180" spans="1:24" s="14" customFormat="1" ht="11.25" x14ac:dyDescent="0.2">
      <c r="A180" s="21">
        <v>37591</v>
      </c>
      <c r="B180" s="16">
        <v>717.46</v>
      </c>
      <c r="C180" s="16">
        <v>18.940000000000001</v>
      </c>
      <c r="D180" s="16">
        <v>166.86</v>
      </c>
      <c r="E180" s="16">
        <v>-102.01</v>
      </c>
      <c r="F180" s="16">
        <v>128.15</v>
      </c>
      <c r="G180" s="16">
        <v>-7.9799999999999898</v>
      </c>
      <c r="H180" s="16">
        <v>55.94</v>
      </c>
      <c r="I180" s="16">
        <v>37.47</v>
      </c>
      <c r="J180" s="16">
        <v>210.1</v>
      </c>
      <c r="K180" s="16">
        <v>52.6</v>
      </c>
      <c r="L180" s="16">
        <v>-123.96</v>
      </c>
      <c r="M180" s="16">
        <v>-3.22</v>
      </c>
      <c r="N180" s="16">
        <v>6.56</v>
      </c>
      <c r="O180" s="16">
        <v>91.98</v>
      </c>
      <c r="P180" s="16">
        <v>1.1299999999999999</v>
      </c>
      <c r="Q180" s="16">
        <v>25.51</v>
      </c>
      <c r="R180" s="16">
        <v>40.54</v>
      </c>
      <c r="S180" s="16">
        <v>13.99</v>
      </c>
      <c r="T180" s="16">
        <v>-3.32</v>
      </c>
      <c r="U180" s="16">
        <v>22.23</v>
      </c>
      <c r="V180" s="16">
        <f>'Exportações Mensal'!V180-'Importações Mensal'!V180</f>
        <v>15.756150000000002</v>
      </c>
      <c r="W180" s="16">
        <f>'Exportações Mensal'!W180-'Importações Mensal'!W180</f>
        <v>97.161673000000008</v>
      </c>
      <c r="X180" s="17">
        <f>'Exportações Mensal'!X180-'Importações Mensal'!X180</f>
        <v>58.435612999999996</v>
      </c>
    </row>
    <row r="181" spans="1:24" s="14" customFormat="1" ht="11.25" x14ac:dyDescent="0.2">
      <c r="A181" s="21">
        <v>37622</v>
      </c>
      <c r="B181" s="16">
        <v>469.28</v>
      </c>
      <c r="C181" s="16">
        <v>2.06</v>
      </c>
      <c r="D181" s="16">
        <v>114.99</v>
      </c>
      <c r="E181" s="16">
        <v>-135.05000000000001</v>
      </c>
      <c r="F181" s="16">
        <v>122.8</v>
      </c>
      <c r="G181" s="16">
        <v>-5.0199999999999996</v>
      </c>
      <c r="H181" s="16">
        <v>-13.05</v>
      </c>
      <c r="I181" s="16">
        <v>3.84</v>
      </c>
      <c r="J181" s="16">
        <v>258.39</v>
      </c>
      <c r="K181" s="16">
        <v>20.34</v>
      </c>
      <c r="L181" s="16">
        <v>-198.87</v>
      </c>
      <c r="M181" s="16">
        <v>-17.43</v>
      </c>
      <c r="N181" s="16">
        <v>-3.1</v>
      </c>
      <c r="O181" s="16">
        <v>81.44</v>
      </c>
      <c r="P181" s="16">
        <v>27.1</v>
      </c>
      <c r="Q181" s="16">
        <v>-33.799999999999997</v>
      </c>
      <c r="R181" s="16">
        <v>57.49</v>
      </c>
      <c r="S181" s="16">
        <v>5.14</v>
      </c>
      <c r="T181" s="16">
        <v>-9.94</v>
      </c>
      <c r="U181" s="16">
        <v>23.35</v>
      </c>
      <c r="V181" s="16">
        <f>'Exportações Mensal'!V181-'Importações Mensal'!V181</f>
        <v>-2.4208769999999991</v>
      </c>
      <c r="W181" s="16">
        <f>'Exportações Mensal'!W181-'Importações Mensal'!W181</f>
        <v>138.89833100000001</v>
      </c>
      <c r="X181" s="17">
        <f>'Exportações Mensal'!X181-'Importações Mensal'!X181</f>
        <v>-1.571119999999997</v>
      </c>
    </row>
    <row r="182" spans="1:24" s="14" customFormat="1" ht="11.25" x14ac:dyDescent="0.2">
      <c r="A182" s="21">
        <v>37653</v>
      </c>
      <c r="B182" s="16">
        <v>651.59</v>
      </c>
      <c r="C182" s="16">
        <v>0.12999999999999545</v>
      </c>
      <c r="D182" s="16">
        <v>152.22999999999999</v>
      </c>
      <c r="E182" s="16">
        <v>-164.92</v>
      </c>
      <c r="F182" s="16">
        <v>107.03</v>
      </c>
      <c r="G182" s="16">
        <v>5.8199999999999932</v>
      </c>
      <c r="H182" s="16">
        <v>-18.809999999999999</v>
      </c>
      <c r="I182" s="16">
        <v>17.940000000000001</v>
      </c>
      <c r="J182" s="16">
        <v>189.96</v>
      </c>
      <c r="K182" s="16">
        <v>36.31</v>
      </c>
      <c r="L182" s="16">
        <v>-159.56</v>
      </c>
      <c r="M182" s="16">
        <v>-12.46</v>
      </c>
      <c r="N182" s="16">
        <v>12.75</v>
      </c>
      <c r="O182" s="16">
        <v>78.36</v>
      </c>
      <c r="P182" s="16">
        <v>10.029999999999999</v>
      </c>
      <c r="Q182" s="16">
        <v>-24.55</v>
      </c>
      <c r="R182" s="16">
        <v>76.790000000000006</v>
      </c>
      <c r="S182" s="16">
        <v>-34.06</v>
      </c>
      <c r="T182" s="16">
        <v>-10.17</v>
      </c>
      <c r="U182" s="16">
        <v>39.229999999999997</v>
      </c>
      <c r="V182" s="16">
        <f>'Exportações Mensal'!V182-'Importações Mensal'!V182</f>
        <v>-2.4712009999999971</v>
      </c>
      <c r="W182" s="16">
        <f>'Exportações Mensal'!W182-'Importações Mensal'!W182</f>
        <v>69.954447999999999</v>
      </c>
      <c r="X182" s="17">
        <f>'Exportações Mensal'!X182-'Importações Mensal'!X182</f>
        <v>-9.6771629999999931</v>
      </c>
    </row>
    <row r="183" spans="1:24" s="14" customFormat="1" ht="11.25" x14ac:dyDescent="0.2">
      <c r="A183" s="21">
        <v>37681</v>
      </c>
      <c r="B183" s="16">
        <v>682.73</v>
      </c>
      <c r="C183" s="16">
        <v>12.83</v>
      </c>
      <c r="D183" s="16">
        <v>167.63</v>
      </c>
      <c r="E183" s="16">
        <v>-130.31</v>
      </c>
      <c r="F183" s="16">
        <v>84.07</v>
      </c>
      <c r="G183" s="16">
        <v>11.86</v>
      </c>
      <c r="H183" s="16">
        <v>-23.84</v>
      </c>
      <c r="I183" s="16">
        <v>32.11</v>
      </c>
      <c r="J183" s="16">
        <v>201.87</v>
      </c>
      <c r="K183" s="16">
        <v>61.69</v>
      </c>
      <c r="L183" s="16">
        <v>-92.41</v>
      </c>
      <c r="M183" s="16">
        <v>-7.49</v>
      </c>
      <c r="N183" s="16">
        <v>13.22</v>
      </c>
      <c r="O183" s="16">
        <v>91</v>
      </c>
      <c r="P183" s="16">
        <v>22.51</v>
      </c>
      <c r="Q183" s="16">
        <v>-40.479999999999997</v>
      </c>
      <c r="R183" s="16">
        <v>197.17</v>
      </c>
      <c r="S183" s="16">
        <v>-11.19</v>
      </c>
      <c r="T183" s="16">
        <v>-12.1</v>
      </c>
      <c r="U183" s="16">
        <v>25.79</v>
      </c>
      <c r="V183" s="16">
        <f>'Exportações Mensal'!V183-'Importações Mensal'!V183</f>
        <v>-6.6171260000000025</v>
      </c>
      <c r="W183" s="16">
        <f>'Exportações Mensal'!W183-'Importações Mensal'!W183</f>
        <v>44.093482000000002</v>
      </c>
      <c r="X183" s="17">
        <f>'Exportações Mensal'!X183-'Importações Mensal'!X183</f>
        <v>29.986176000000007</v>
      </c>
    </row>
    <row r="184" spans="1:24" s="14" customFormat="1" ht="11.25" x14ac:dyDescent="0.2">
      <c r="A184" s="21">
        <v>37712</v>
      </c>
      <c r="B184" s="16">
        <v>641.53</v>
      </c>
      <c r="C184" s="16">
        <v>22.16</v>
      </c>
      <c r="D184" s="16">
        <v>161.82</v>
      </c>
      <c r="E184" s="16">
        <v>-26.79</v>
      </c>
      <c r="F184" s="16">
        <v>88.05</v>
      </c>
      <c r="G184" s="16">
        <v>69.77</v>
      </c>
      <c r="H184" s="16">
        <v>-40.06</v>
      </c>
      <c r="I184" s="16">
        <v>4.9200000000000159</v>
      </c>
      <c r="J184" s="16">
        <v>323.18</v>
      </c>
      <c r="K184" s="16">
        <v>65.64</v>
      </c>
      <c r="L184" s="16">
        <v>-60.06</v>
      </c>
      <c r="M184" s="16">
        <v>-11.62</v>
      </c>
      <c r="N184" s="16">
        <v>5.92</v>
      </c>
      <c r="O184" s="16">
        <v>97.4</v>
      </c>
      <c r="P184" s="16">
        <v>8.52</v>
      </c>
      <c r="Q184" s="16">
        <v>-27.57</v>
      </c>
      <c r="R184" s="16">
        <v>288.06</v>
      </c>
      <c r="S184" s="16">
        <v>-43.11</v>
      </c>
      <c r="T184" s="16">
        <v>13.49</v>
      </c>
      <c r="U184" s="16">
        <v>23.37</v>
      </c>
      <c r="V184" s="16">
        <f>'Exportações Mensal'!V184-'Importações Mensal'!V184</f>
        <v>3.0699490000000011</v>
      </c>
      <c r="W184" s="16">
        <f>'Exportações Mensal'!W184-'Importações Mensal'!W184</f>
        <v>13.267292999999999</v>
      </c>
      <c r="X184" s="17">
        <f>'Exportações Mensal'!X184-'Importações Mensal'!X184</f>
        <v>-10.963904999999997</v>
      </c>
    </row>
    <row r="185" spans="1:24" s="14" customFormat="1" ht="11.25" x14ac:dyDescent="0.2">
      <c r="A185" s="21">
        <v>37742</v>
      </c>
      <c r="B185" s="16">
        <v>667.64</v>
      </c>
      <c r="C185" s="16">
        <v>18.399999999999999</v>
      </c>
      <c r="D185" s="16">
        <v>177.75</v>
      </c>
      <c r="E185" s="16">
        <v>-68.459999999999994</v>
      </c>
      <c r="F185" s="16">
        <v>126.23</v>
      </c>
      <c r="G185" s="16">
        <v>35.76</v>
      </c>
      <c r="H185" s="16">
        <v>23.95</v>
      </c>
      <c r="I185" s="16">
        <v>56.98</v>
      </c>
      <c r="J185" s="16">
        <v>309.74</v>
      </c>
      <c r="K185" s="16">
        <v>22.16</v>
      </c>
      <c r="L185" s="16">
        <v>-25.07</v>
      </c>
      <c r="M185" s="16">
        <v>-16.37</v>
      </c>
      <c r="N185" s="16">
        <v>15.02</v>
      </c>
      <c r="O185" s="16">
        <v>69.75</v>
      </c>
      <c r="P185" s="16">
        <v>-8.32</v>
      </c>
      <c r="Q185" s="16">
        <v>-1.1400000000000148</v>
      </c>
      <c r="R185" s="16">
        <v>417.72</v>
      </c>
      <c r="S185" s="16">
        <v>48.43</v>
      </c>
      <c r="T185" s="16">
        <v>21.09</v>
      </c>
      <c r="U185" s="16">
        <v>27.71</v>
      </c>
      <c r="V185" s="16">
        <f>'Exportações Mensal'!V185-'Importações Mensal'!V185</f>
        <v>6.2782499999999981</v>
      </c>
      <c r="W185" s="16">
        <f>'Exportações Mensal'!W185-'Importações Mensal'!W185</f>
        <v>85.60656800000001</v>
      </c>
      <c r="X185" s="17">
        <f>'Exportações Mensal'!X185-'Importações Mensal'!X185</f>
        <v>5.7015049999999974</v>
      </c>
    </row>
    <row r="186" spans="1:24" s="14" customFormat="1" ht="11.25" x14ac:dyDescent="0.2">
      <c r="A186" s="21">
        <v>37773</v>
      </c>
      <c r="B186" s="16">
        <v>614.58000000000004</v>
      </c>
      <c r="C186" s="16">
        <v>37.869999999999997</v>
      </c>
      <c r="D186" s="16">
        <v>194.34</v>
      </c>
      <c r="E186" s="16">
        <v>-74.69</v>
      </c>
      <c r="F186" s="16">
        <v>79.05</v>
      </c>
      <c r="G186" s="16">
        <v>68.849999999999994</v>
      </c>
      <c r="H186" s="16">
        <v>1.58</v>
      </c>
      <c r="I186" s="16">
        <v>63.73</v>
      </c>
      <c r="J186" s="16">
        <v>349.07</v>
      </c>
      <c r="K186" s="16">
        <v>18.09</v>
      </c>
      <c r="L186" s="16">
        <v>34.049999999999997</v>
      </c>
      <c r="M186" s="16">
        <v>-15.84</v>
      </c>
      <c r="N186" s="16">
        <v>4.84</v>
      </c>
      <c r="O186" s="16">
        <v>82.34</v>
      </c>
      <c r="P186" s="16">
        <v>17.420000000000002</v>
      </c>
      <c r="Q186" s="16">
        <v>55.66</v>
      </c>
      <c r="R186" s="16">
        <v>221.18</v>
      </c>
      <c r="S186" s="16">
        <v>28.91</v>
      </c>
      <c r="T186" s="16">
        <v>0.62000000000000455</v>
      </c>
      <c r="U186" s="16">
        <v>52.25</v>
      </c>
      <c r="V186" s="16">
        <f>'Exportações Mensal'!V186-'Importações Mensal'!V186</f>
        <v>7.7023299999999999</v>
      </c>
      <c r="W186" s="16">
        <f>'Exportações Mensal'!W186-'Importações Mensal'!W186</f>
        <v>141.186519</v>
      </c>
      <c r="X186" s="17">
        <f>'Exportações Mensal'!X186-'Importações Mensal'!X186</f>
        <v>38.150886999999997</v>
      </c>
    </row>
    <row r="187" spans="1:24" s="14" customFormat="1" ht="11.25" x14ac:dyDescent="0.2">
      <c r="A187" s="21">
        <v>37803</v>
      </c>
      <c r="B187" s="16">
        <v>661.71</v>
      </c>
      <c r="C187" s="16">
        <v>7.31</v>
      </c>
      <c r="D187" s="16">
        <v>210.05</v>
      </c>
      <c r="E187" s="16">
        <v>-93.63</v>
      </c>
      <c r="F187" s="16">
        <v>71.260000000000005</v>
      </c>
      <c r="G187" s="16">
        <v>34.79</v>
      </c>
      <c r="H187" s="16">
        <v>-29.29</v>
      </c>
      <c r="I187" s="16">
        <v>-10.46</v>
      </c>
      <c r="J187" s="16">
        <v>304.88</v>
      </c>
      <c r="K187" s="16">
        <v>25.07</v>
      </c>
      <c r="L187" s="16">
        <v>52.01</v>
      </c>
      <c r="M187" s="16">
        <v>-17.18</v>
      </c>
      <c r="N187" s="16">
        <v>27.29</v>
      </c>
      <c r="O187" s="16">
        <v>82.9</v>
      </c>
      <c r="P187" s="16">
        <v>26.74</v>
      </c>
      <c r="Q187" s="16">
        <v>-6.81</v>
      </c>
      <c r="R187" s="16">
        <v>206.52</v>
      </c>
      <c r="S187" s="16">
        <v>85.04</v>
      </c>
      <c r="T187" s="16">
        <v>33.64</v>
      </c>
      <c r="U187" s="16">
        <v>36.76</v>
      </c>
      <c r="V187" s="16">
        <f>'Exportações Mensal'!V187-'Importações Mensal'!V187</f>
        <v>-0.76138800000000018</v>
      </c>
      <c r="W187" s="16">
        <f>'Exportações Mensal'!W187-'Importações Mensal'!W187</f>
        <v>46.147599</v>
      </c>
      <c r="X187" s="17">
        <f>'Exportações Mensal'!X187-'Importações Mensal'!X187</f>
        <v>13.230857999999998</v>
      </c>
    </row>
    <row r="188" spans="1:24" s="14" customFormat="1" ht="11.25" x14ac:dyDescent="0.2">
      <c r="A188" s="21">
        <v>37834</v>
      </c>
      <c r="B188" s="16">
        <v>699.24</v>
      </c>
      <c r="C188" s="16">
        <v>52.11</v>
      </c>
      <c r="D188" s="16">
        <v>201.32</v>
      </c>
      <c r="E188" s="16">
        <v>-110.09</v>
      </c>
      <c r="F188" s="16">
        <v>114.34</v>
      </c>
      <c r="G188" s="16">
        <v>94.31</v>
      </c>
      <c r="H188" s="16">
        <v>-9.0299999999999994</v>
      </c>
      <c r="I188" s="16">
        <v>39.82</v>
      </c>
      <c r="J188" s="16">
        <v>355.24</v>
      </c>
      <c r="K188" s="16">
        <v>112.35</v>
      </c>
      <c r="L188" s="16">
        <v>55.11</v>
      </c>
      <c r="M188" s="16">
        <v>-12.09</v>
      </c>
      <c r="N188" s="16">
        <v>23.67</v>
      </c>
      <c r="O188" s="16">
        <v>80.83</v>
      </c>
      <c r="P188" s="16">
        <v>30.55</v>
      </c>
      <c r="Q188" s="16">
        <v>15.58</v>
      </c>
      <c r="R188" s="16">
        <v>219.84</v>
      </c>
      <c r="S188" s="16">
        <v>33.380000000000003</v>
      </c>
      <c r="T188" s="16">
        <v>-1</v>
      </c>
      <c r="U188" s="16">
        <v>31.45</v>
      </c>
      <c r="V188" s="16">
        <f>'Exportações Mensal'!V188-'Importações Mensal'!V188</f>
        <v>-6.1185849999999995</v>
      </c>
      <c r="W188" s="16">
        <f>'Exportações Mensal'!W188-'Importações Mensal'!W188</f>
        <v>143.92664600000001</v>
      </c>
      <c r="X188" s="17">
        <f>'Exportações Mensal'!X188-'Importações Mensal'!X188</f>
        <v>72.355311</v>
      </c>
    </row>
    <row r="189" spans="1:24" s="14" customFormat="1" ht="11.25" x14ac:dyDescent="0.2">
      <c r="A189" s="21">
        <v>37865</v>
      </c>
      <c r="B189" s="16">
        <v>613.22</v>
      </c>
      <c r="C189" s="16">
        <v>27.8</v>
      </c>
      <c r="D189" s="16">
        <v>239.64</v>
      </c>
      <c r="E189" s="16">
        <v>-63.76</v>
      </c>
      <c r="F189" s="16">
        <v>131.05000000000001</v>
      </c>
      <c r="G189" s="16">
        <v>80.959999999999994</v>
      </c>
      <c r="H189" s="16">
        <v>38.81</v>
      </c>
      <c r="I189" s="16">
        <v>25.97</v>
      </c>
      <c r="J189" s="16">
        <v>392.17</v>
      </c>
      <c r="K189" s="16">
        <v>70.400000000000006</v>
      </c>
      <c r="L189" s="16">
        <v>70.41</v>
      </c>
      <c r="M189" s="16">
        <v>-6.6</v>
      </c>
      <c r="N189" s="16">
        <v>30.81</v>
      </c>
      <c r="O189" s="16">
        <v>76.12</v>
      </c>
      <c r="P189" s="16">
        <v>16.899999999999999</v>
      </c>
      <c r="Q189" s="16">
        <v>-0.96000000000000796</v>
      </c>
      <c r="R189" s="16">
        <v>227.37</v>
      </c>
      <c r="S189" s="16">
        <v>43.46</v>
      </c>
      <c r="T189" s="16">
        <v>-23.94</v>
      </c>
      <c r="U189" s="16">
        <v>40.57</v>
      </c>
      <c r="V189" s="16">
        <f>'Exportações Mensal'!V189-'Importações Mensal'!V189</f>
        <v>-31.120735999999997</v>
      </c>
      <c r="W189" s="16">
        <f>'Exportações Mensal'!W189-'Importações Mensal'!W189</f>
        <v>42.184906999999995</v>
      </c>
      <c r="X189" s="17">
        <f>'Exportações Mensal'!X189-'Importações Mensal'!X189</f>
        <v>-20.820007999999998</v>
      </c>
    </row>
    <row r="190" spans="1:24" s="14" customFormat="1" ht="11.25" x14ac:dyDescent="0.2">
      <c r="A190" s="21">
        <v>37895</v>
      </c>
      <c r="B190" s="16">
        <v>476.51</v>
      </c>
      <c r="C190" s="16">
        <v>37.83</v>
      </c>
      <c r="D190" s="16">
        <v>223.13</v>
      </c>
      <c r="E190" s="16">
        <v>-12.35</v>
      </c>
      <c r="F190" s="16">
        <v>120.59</v>
      </c>
      <c r="G190" s="16">
        <v>139.53</v>
      </c>
      <c r="H190" s="16">
        <v>5.22</v>
      </c>
      <c r="I190" s="16">
        <v>90.44</v>
      </c>
      <c r="J190" s="16">
        <v>441.31</v>
      </c>
      <c r="K190" s="16">
        <v>122.86</v>
      </c>
      <c r="L190" s="16">
        <v>69.39</v>
      </c>
      <c r="M190" s="16">
        <v>-8.82</v>
      </c>
      <c r="N190" s="16">
        <v>35.46</v>
      </c>
      <c r="O190" s="16">
        <v>106.1</v>
      </c>
      <c r="P190" s="16">
        <v>55.9</v>
      </c>
      <c r="Q190" s="16">
        <v>-21.56</v>
      </c>
      <c r="R190" s="16">
        <v>271</v>
      </c>
      <c r="S190" s="16">
        <v>-2.58</v>
      </c>
      <c r="T190" s="16">
        <v>2.5699999999999932</v>
      </c>
      <c r="U190" s="16">
        <v>45.09</v>
      </c>
      <c r="V190" s="16">
        <f>'Exportações Mensal'!V190-'Importações Mensal'!V190</f>
        <v>8.872054999999996</v>
      </c>
      <c r="W190" s="16">
        <f>'Exportações Mensal'!W190-'Importações Mensal'!W190</f>
        <v>78.323823000000004</v>
      </c>
      <c r="X190" s="17">
        <f>'Exportações Mensal'!X190-'Importações Mensal'!X190</f>
        <v>-30.974423999999999</v>
      </c>
    </row>
    <row r="191" spans="1:24" s="14" customFormat="1" ht="11.25" x14ac:dyDescent="0.2">
      <c r="A191" s="21">
        <v>37926</v>
      </c>
      <c r="B191" s="16">
        <v>395.25</v>
      </c>
      <c r="C191" s="16">
        <v>21.82</v>
      </c>
      <c r="D191" s="16">
        <v>190.9</v>
      </c>
      <c r="E191" s="16">
        <v>-128.47</v>
      </c>
      <c r="F191" s="16">
        <v>105.19</v>
      </c>
      <c r="G191" s="16">
        <v>20.27</v>
      </c>
      <c r="H191" s="16">
        <v>1.56</v>
      </c>
      <c r="I191" s="16">
        <v>66.31</v>
      </c>
      <c r="J191" s="16">
        <v>264.45999999999998</v>
      </c>
      <c r="K191" s="16">
        <v>90.25</v>
      </c>
      <c r="L191" s="16">
        <v>92.74</v>
      </c>
      <c r="M191" s="16">
        <v>-11.65</v>
      </c>
      <c r="N191" s="16">
        <v>25.51</v>
      </c>
      <c r="O191" s="16">
        <v>111.06</v>
      </c>
      <c r="P191" s="16">
        <v>57.02</v>
      </c>
      <c r="Q191" s="16">
        <v>-136.72</v>
      </c>
      <c r="R191" s="16">
        <v>119.71</v>
      </c>
      <c r="S191" s="16">
        <v>-35.07</v>
      </c>
      <c r="T191" s="16">
        <v>-10.07</v>
      </c>
      <c r="U191" s="16">
        <v>49.13</v>
      </c>
      <c r="V191" s="16">
        <f>'Exportações Mensal'!V191-'Importações Mensal'!V191</f>
        <v>6.9289719999999981</v>
      </c>
      <c r="W191" s="16">
        <f>'Exportações Mensal'!W191-'Importações Mensal'!W191</f>
        <v>67.476254000000012</v>
      </c>
      <c r="X191" s="17">
        <f>'Exportações Mensal'!X191-'Importações Mensal'!X191</f>
        <v>-20.746409</v>
      </c>
    </row>
    <row r="192" spans="1:24" s="14" customFormat="1" ht="11.25" x14ac:dyDescent="0.2">
      <c r="A192" s="21">
        <v>37956</v>
      </c>
      <c r="B192" s="16">
        <v>602.36</v>
      </c>
      <c r="C192" s="16">
        <v>-12.27</v>
      </c>
      <c r="D192" s="16">
        <v>174.58</v>
      </c>
      <c r="E192" s="16">
        <v>-61.16</v>
      </c>
      <c r="F192" s="16">
        <v>130.93</v>
      </c>
      <c r="G192" s="16">
        <v>20.58</v>
      </c>
      <c r="H192" s="16">
        <v>14.5</v>
      </c>
      <c r="I192" s="16">
        <v>62.89</v>
      </c>
      <c r="J192" s="16">
        <v>346.82</v>
      </c>
      <c r="K192" s="16">
        <v>51.22</v>
      </c>
      <c r="L192" s="16">
        <v>50.14</v>
      </c>
      <c r="M192" s="16">
        <v>3.16</v>
      </c>
      <c r="N192" s="16">
        <v>41.03</v>
      </c>
      <c r="O192" s="16">
        <v>125.36</v>
      </c>
      <c r="P192" s="16">
        <v>65.53</v>
      </c>
      <c r="Q192" s="16">
        <v>12.29</v>
      </c>
      <c r="R192" s="16">
        <v>82.1</v>
      </c>
      <c r="S192" s="16">
        <v>25.97</v>
      </c>
      <c r="T192" s="16">
        <v>38.83</v>
      </c>
      <c r="U192" s="16">
        <v>49.21</v>
      </c>
      <c r="V192" s="16">
        <f>'Exportações Mensal'!V192-'Importações Mensal'!V192</f>
        <v>29.609057</v>
      </c>
      <c r="W192" s="16">
        <f>'Exportações Mensal'!W192-'Importações Mensal'!W192</f>
        <v>74.004018999999985</v>
      </c>
      <c r="X192" s="17">
        <f>'Exportações Mensal'!X192-'Importações Mensal'!X192</f>
        <v>3.2804950000000019</v>
      </c>
    </row>
    <row r="193" spans="1:24" s="14" customFormat="1" ht="11.25" x14ac:dyDescent="0.2">
      <c r="A193" s="21">
        <v>37987</v>
      </c>
      <c r="B193" s="16">
        <v>327.35000000000002</v>
      </c>
      <c r="C193" s="16">
        <v>1.1499999999999915</v>
      </c>
      <c r="D193" s="16">
        <v>164.19</v>
      </c>
      <c r="E193" s="16">
        <v>-132.94</v>
      </c>
      <c r="F193" s="16">
        <v>71.66</v>
      </c>
      <c r="G193" s="16">
        <v>63.13</v>
      </c>
      <c r="H193" s="16">
        <v>35.57</v>
      </c>
      <c r="I193" s="16">
        <v>49.69</v>
      </c>
      <c r="J193" s="16">
        <v>252.26</v>
      </c>
      <c r="K193" s="16">
        <v>37.450000000000003</v>
      </c>
      <c r="L193" s="16">
        <v>55.57</v>
      </c>
      <c r="M193" s="16">
        <v>-2.4000000000000057</v>
      </c>
      <c r="N193" s="16">
        <v>28.68</v>
      </c>
      <c r="O193" s="16">
        <v>77.38</v>
      </c>
      <c r="P193" s="16">
        <v>73.36</v>
      </c>
      <c r="Q193" s="16">
        <v>-8.8300000000000125</v>
      </c>
      <c r="R193" s="16">
        <v>138.75</v>
      </c>
      <c r="S193" s="16">
        <v>-2.37</v>
      </c>
      <c r="T193" s="16">
        <v>-23.82</v>
      </c>
      <c r="U193" s="16">
        <v>36.17</v>
      </c>
      <c r="V193" s="16">
        <f>'Exportações Mensal'!V193-'Importações Mensal'!V193</f>
        <v>-1.0889330000000008</v>
      </c>
      <c r="W193" s="16">
        <f>'Exportações Mensal'!W193-'Importações Mensal'!W193</f>
        <v>-3.7187120000000036</v>
      </c>
      <c r="X193" s="17">
        <f>'Exportações Mensal'!X193-'Importações Mensal'!X193</f>
        <v>-33.199251000000004</v>
      </c>
    </row>
    <row r="194" spans="1:24" s="14" customFormat="1" ht="11.25" x14ac:dyDescent="0.2">
      <c r="A194" s="21">
        <v>38018</v>
      </c>
      <c r="B194" s="16">
        <v>511.63</v>
      </c>
      <c r="C194" s="16">
        <v>14.17</v>
      </c>
      <c r="D194" s="16">
        <v>144.81</v>
      </c>
      <c r="E194" s="16">
        <v>-37.03</v>
      </c>
      <c r="F194" s="16">
        <v>50.47</v>
      </c>
      <c r="G194" s="16">
        <v>48.65</v>
      </c>
      <c r="H194" s="16">
        <v>-4.8900000000000148</v>
      </c>
      <c r="I194" s="16">
        <v>106.07</v>
      </c>
      <c r="J194" s="16">
        <v>302.68</v>
      </c>
      <c r="K194" s="16">
        <v>43.24</v>
      </c>
      <c r="L194" s="16">
        <v>54.35</v>
      </c>
      <c r="M194" s="16">
        <v>5.1100000000000003</v>
      </c>
      <c r="N194" s="16">
        <v>35.81</v>
      </c>
      <c r="O194" s="16">
        <v>88.82</v>
      </c>
      <c r="P194" s="16">
        <v>49.82</v>
      </c>
      <c r="Q194" s="16">
        <v>31.15</v>
      </c>
      <c r="R194" s="16">
        <v>77.22</v>
      </c>
      <c r="S194" s="16">
        <v>-7.87</v>
      </c>
      <c r="T194" s="16">
        <v>-19.97</v>
      </c>
      <c r="U194" s="16">
        <v>39.130000000000003</v>
      </c>
      <c r="V194" s="16">
        <f>'Exportações Mensal'!V194-'Importações Mensal'!V194</f>
        <v>-14.080431000000004</v>
      </c>
      <c r="W194" s="16">
        <f>'Exportações Mensal'!W194-'Importações Mensal'!W194</f>
        <v>41.732015000000004</v>
      </c>
      <c r="X194" s="17">
        <f>'Exportações Mensal'!X194-'Importações Mensal'!X194</f>
        <v>-5.884285000000002</v>
      </c>
    </row>
    <row r="195" spans="1:24" s="14" customFormat="1" ht="11.25" x14ac:dyDescent="0.2">
      <c r="A195" s="21">
        <v>38047</v>
      </c>
      <c r="B195" s="16">
        <v>484.24</v>
      </c>
      <c r="C195" s="16">
        <v>13.79</v>
      </c>
      <c r="D195" s="16">
        <v>200.92</v>
      </c>
      <c r="E195" s="16">
        <v>-101.03</v>
      </c>
      <c r="F195" s="16">
        <v>135.03</v>
      </c>
      <c r="G195" s="16">
        <v>117.15</v>
      </c>
      <c r="H195" s="16">
        <v>-47.5</v>
      </c>
      <c r="I195" s="16">
        <v>119.03</v>
      </c>
      <c r="J195" s="16">
        <v>331.84</v>
      </c>
      <c r="K195" s="16">
        <v>27.64</v>
      </c>
      <c r="L195" s="16">
        <v>117.91</v>
      </c>
      <c r="M195" s="16">
        <v>30.52</v>
      </c>
      <c r="N195" s="16">
        <v>52.77</v>
      </c>
      <c r="O195" s="16">
        <v>103.42</v>
      </c>
      <c r="P195" s="16">
        <v>95.37</v>
      </c>
      <c r="Q195" s="16">
        <v>-16.32</v>
      </c>
      <c r="R195" s="16">
        <v>240.38</v>
      </c>
      <c r="S195" s="16">
        <v>45.22</v>
      </c>
      <c r="T195" s="16">
        <v>-3.9100000000000108</v>
      </c>
      <c r="U195" s="16">
        <v>60.35</v>
      </c>
      <c r="V195" s="16">
        <f>'Exportações Mensal'!V195-'Importações Mensal'!V195</f>
        <v>2.8938109999999995</v>
      </c>
      <c r="W195" s="16">
        <f>'Exportações Mensal'!W195-'Importações Mensal'!W195</f>
        <v>49.993916999999996</v>
      </c>
      <c r="X195" s="17">
        <f>'Exportações Mensal'!X195-'Importações Mensal'!X195</f>
        <v>-10.973016000000001</v>
      </c>
    </row>
    <row r="196" spans="1:24" s="14" customFormat="1" ht="11.25" x14ac:dyDescent="0.2">
      <c r="A196" s="21">
        <v>38078</v>
      </c>
      <c r="B196" s="16">
        <v>467.41</v>
      </c>
      <c r="C196" s="16">
        <v>-1.1399999999999935</v>
      </c>
      <c r="D196" s="16">
        <v>212.64</v>
      </c>
      <c r="E196" s="16">
        <v>-34.71</v>
      </c>
      <c r="F196" s="16">
        <v>92.7</v>
      </c>
      <c r="G196" s="16">
        <v>42.78</v>
      </c>
      <c r="H196" s="16">
        <v>-47.37</v>
      </c>
      <c r="I196" s="16">
        <v>76.58</v>
      </c>
      <c r="J196" s="16">
        <v>395.29</v>
      </c>
      <c r="K196" s="16">
        <v>48.98</v>
      </c>
      <c r="L196" s="16">
        <v>127.44</v>
      </c>
      <c r="M196" s="16">
        <v>2.16</v>
      </c>
      <c r="N196" s="16">
        <v>29.37</v>
      </c>
      <c r="O196" s="16">
        <v>48.64</v>
      </c>
      <c r="P196" s="16">
        <v>95.51</v>
      </c>
      <c r="Q196" s="16">
        <v>-53.17</v>
      </c>
      <c r="R196" s="16">
        <v>202.24</v>
      </c>
      <c r="S196" s="16">
        <v>-54.88</v>
      </c>
      <c r="T196" s="16">
        <v>-14.35</v>
      </c>
      <c r="U196" s="16">
        <v>39.61</v>
      </c>
      <c r="V196" s="16">
        <f>'Exportações Mensal'!V196-'Importações Mensal'!V196</f>
        <v>4.1258550000000014</v>
      </c>
      <c r="W196" s="16">
        <f>'Exportações Mensal'!W196-'Importações Mensal'!W196</f>
        <v>74.172709999999995</v>
      </c>
      <c r="X196" s="17">
        <f>'Exportações Mensal'!X196-'Importações Mensal'!X196</f>
        <v>10.520829999999997</v>
      </c>
    </row>
    <row r="197" spans="1:24" s="14" customFormat="1" ht="11.25" x14ac:dyDescent="0.2">
      <c r="A197" s="21">
        <v>38108</v>
      </c>
      <c r="B197" s="16">
        <v>747.42</v>
      </c>
      <c r="C197" s="16">
        <v>35.1</v>
      </c>
      <c r="D197" s="16">
        <v>366.77</v>
      </c>
      <c r="E197" s="16">
        <v>-34.880000000000003</v>
      </c>
      <c r="F197" s="16">
        <v>142.24</v>
      </c>
      <c r="G197" s="16">
        <v>49.52</v>
      </c>
      <c r="H197" s="16">
        <v>-28.3</v>
      </c>
      <c r="I197" s="16">
        <v>64.98</v>
      </c>
      <c r="J197" s="16">
        <v>402.06</v>
      </c>
      <c r="K197" s="16">
        <v>91.75</v>
      </c>
      <c r="L197" s="16">
        <v>196.15</v>
      </c>
      <c r="M197" s="16">
        <v>10.83</v>
      </c>
      <c r="N197" s="16">
        <v>44.49</v>
      </c>
      <c r="O197" s="16">
        <v>93.46</v>
      </c>
      <c r="P197" s="16">
        <v>104.12</v>
      </c>
      <c r="Q197" s="16">
        <v>10.48</v>
      </c>
      <c r="R197" s="16">
        <v>297.72000000000003</v>
      </c>
      <c r="S197" s="16">
        <v>-60.61</v>
      </c>
      <c r="T197" s="16">
        <v>31.35</v>
      </c>
      <c r="U197" s="16">
        <v>39.49</v>
      </c>
      <c r="V197" s="16">
        <f>'Exportações Mensal'!V197-'Importações Mensal'!V197</f>
        <v>10.392330999999999</v>
      </c>
      <c r="W197" s="16">
        <f>'Exportações Mensal'!W197-'Importações Mensal'!W197</f>
        <v>122.701802</v>
      </c>
      <c r="X197" s="17">
        <f>'Exportações Mensal'!X197-'Importações Mensal'!X197</f>
        <v>-14.431041</v>
      </c>
    </row>
    <row r="198" spans="1:24" s="14" customFormat="1" ht="11.25" x14ac:dyDescent="0.2">
      <c r="A198" s="21">
        <v>38139</v>
      </c>
      <c r="B198" s="16">
        <v>803.25</v>
      </c>
      <c r="C198" s="16">
        <v>47.55</v>
      </c>
      <c r="D198" s="16">
        <v>247.03</v>
      </c>
      <c r="E198" s="16">
        <v>-4.5599999999999996</v>
      </c>
      <c r="F198" s="16">
        <v>97.95</v>
      </c>
      <c r="G198" s="16">
        <v>94.72</v>
      </c>
      <c r="H198" s="16">
        <v>17.5</v>
      </c>
      <c r="I198" s="16">
        <v>134.88999999999999</v>
      </c>
      <c r="J198" s="16">
        <v>433.53</v>
      </c>
      <c r="K198" s="16">
        <v>117.82</v>
      </c>
      <c r="L198" s="16">
        <v>177.43</v>
      </c>
      <c r="M198" s="16">
        <v>19.41</v>
      </c>
      <c r="N198" s="16">
        <v>45.98</v>
      </c>
      <c r="O198" s="16">
        <v>77.11</v>
      </c>
      <c r="P198" s="16">
        <v>97.27</v>
      </c>
      <c r="Q198" s="16">
        <v>-26.99</v>
      </c>
      <c r="R198" s="16">
        <v>452.73</v>
      </c>
      <c r="S198" s="16">
        <v>-67.97</v>
      </c>
      <c r="T198" s="16">
        <v>-33.770000000000003</v>
      </c>
      <c r="U198" s="16">
        <v>46.25</v>
      </c>
      <c r="V198" s="16">
        <f>'Exportações Mensal'!V198-'Importações Mensal'!V198</f>
        <v>-1.0841649999999987</v>
      </c>
      <c r="W198" s="16">
        <f>'Exportações Mensal'!W198-'Importações Mensal'!W198</f>
        <v>59.10857</v>
      </c>
      <c r="X198" s="17">
        <f>'Exportações Mensal'!X198-'Importações Mensal'!X198</f>
        <v>17.712701000000003</v>
      </c>
    </row>
    <row r="199" spans="1:24" s="14" customFormat="1" ht="11.25" x14ac:dyDescent="0.2">
      <c r="A199" s="21">
        <v>38169</v>
      </c>
      <c r="B199" s="16">
        <v>1121.76</v>
      </c>
      <c r="C199" s="16">
        <v>16.57</v>
      </c>
      <c r="D199" s="16">
        <v>420.25</v>
      </c>
      <c r="E199" s="16">
        <v>-59.07</v>
      </c>
      <c r="F199" s="16">
        <v>140.83000000000001</v>
      </c>
      <c r="G199" s="16">
        <v>166.75</v>
      </c>
      <c r="H199" s="16">
        <v>18.489999999999998</v>
      </c>
      <c r="I199" s="16">
        <v>31.51</v>
      </c>
      <c r="J199" s="16">
        <v>347.87</v>
      </c>
      <c r="K199" s="16">
        <v>70.989999999999995</v>
      </c>
      <c r="L199" s="16">
        <v>254.14</v>
      </c>
      <c r="M199" s="16">
        <v>9.01</v>
      </c>
      <c r="N199" s="16">
        <v>65.8</v>
      </c>
      <c r="O199" s="16">
        <v>117.99</v>
      </c>
      <c r="P199" s="16">
        <v>107.44</v>
      </c>
      <c r="Q199" s="16">
        <v>55.06</v>
      </c>
      <c r="R199" s="16">
        <v>72.510000000000005</v>
      </c>
      <c r="S199" s="16">
        <v>-21.09</v>
      </c>
      <c r="T199" s="16">
        <v>-6.06</v>
      </c>
      <c r="U199" s="16">
        <v>35.71</v>
      </c>
      <c r="V199" s="16">
        <f>'Exportações Mensal'!V199-'Importações Mensal'!V199</f>
        <v>-7.6296029999999959</v>
      </c>
      <c r="W199" s="16">
        <f>'Exportações Mensal'!W199-'Importações Mensal'!W199</f>
        <v>74.055462000000006</v>
      </c>
      <c r="X199" s="17">
        <f>'Exportações Mensal'!X199-'Importações Mensal'!X199</f>
        <v>-11.729803000000004</v>
      </c>
    </row>
    <row r="200" spans="1:24" s="14" customFormat="1" ht="11.25" x14ac:dyDescent="0.2">
      <c r="A200" s="21">
        <v>38200</v>
      </c>
      <c r="B200" s="16">
        <v>718.43</v>
      </c>
      <c r="C200" s="16">
        <v>42.31</v>
      </c>
      <c r="D200" s="16">
        <v>306.74</v>
      </c>
      <c r="E200" s="16">
        <v>-117.82</v>
      </c>
      <c r="F200" s="16">
        <v>106.37</v>
      </c>
      <c r="G200" s="16">
        <v>96.84</v>
      </c>
      <c r="H200" s="16">
        <v>-34.4</v>
      </c>
      <c r="I200" s="16">
        <v>37.08</v>
      </c>
      <c r="J200" s="16">
        <v>382.67</v>
      </c>
      <c r="K200" s="16">
        <v>78.33</v>
      </c>
      <c r="L200" s="16">
        <v>211.41</v>
      </c>
      <c r="M200" s="16">
        <v>8.8000000000000007</v>
      </c>
      <c r="N200" s="16">
        <v>62.54</v>
      </c>
      <c r="O200" s="16">
        <v>93.98</v>
      </c>
      <c r="P200" s="16">
        <v>114.14</v>
      </c>
      <c r="Q200" s="16">
        <v>-21.38</v>
      </c>
      <c r="R200" s="16">
        <v>144.30000000000001</v>
      </c>
      <c r="S200" s="16">
        <v>-11.57</v>
      </c>
      <c r="T200" s="16">
        <v>-19.53</v>
      </c>
      <c r="U200" s="16">
        <v>42.83</v>
      </c>
      <c r="V200" s="16">
        <f>'Exportações Mensal'!V200-'Importações Mensal'!V200</f>
        <v>17.167171000000003</v>
      </c>
      <c r="W200" s="16">
        <f>'Exportações Mensal'!W200-'Importações Mensal'!W200</f>
        <v>123.72296499999999</v>
      </c>
      <c r="X200" s="17">
        <f>'Exportações Mensal'!X200-'Importações Mensal'!X200</f>
        <v>76.215897999999996</v>
      </c>
    </row>
    <row r="201" spans="1:24" s="14" customFormat="1" ht="11.25" x14ac:dyDescent="0.2">
      <c r="A201" s="21">
        <v>38231</v>
      </c>
      <c r="B201" s="16">
        <v>989.04</v>
      </c>
      <c r="C201" s="16">
        <v>32.19</v>
      </c>
      <c r="D201" s="16">
        <v>279.27999999999997</v>
      </c>
      <c r="E201" s="16">
        <v>-150.71</v>
      </c>
      <c r="F201" s="16">
        <v>139.05000000000001</v>
      </c>
      <c r="G201" s="16">
        <v>61.38</v>
      </c>
      <c r="H201" s="16">
        <v>-3.8999999999999773</v>
      </c>
      <c r="I201" s="16">
        <v>108.83</v>
      </c>
      <c r="J201" s="16">
        <v>424.25</v>
      </c>
      <c r="K201" s="16">
        <v>64.73</v>
      </c>
      <c r="L201" s="16">
        <v>154.43</v>
      </c>
      <c r="M201" s="16">
        <v>10.87</v>
      </c>
      <c r="N201" s="16">
        <v>63.06</v>
      </c>
      <c r="O201" s="16">
        <v>113.97</v>
      </c>
      <c r="P201" s="16">
        <v>130.15</v>
      </c>
      <c r="Q201" s="16">
        <v>-57.72</v>
      </c>
      <c r="R201" s="16">
        <v>159.55000000000001</v>
      </c>
      <c r="S201" s="16">
        <v>-11.54</v>
      </c>
      <c r="T201" s="16">
        <v>39.229999999999997</v>
      </c>
      <c r="U201" s="16">
        <v>18.32</v>
      </c>
      <c r="V201" s="16">
        <f>'Exportações Mensal'!V201-'Importações Mensal'!V201</f>
        <v>-2.5803480000000008</v>
      </c>
      <c r="W201" s="16">
        <f>'Exportações Mensal'!W201-'Importações Mensal'!W201</f>
        <v>43.460451000000006</v>
      </c>
      <c r="X201" s="17">
        <f>'Exportações Mensal'!X201-'Importações Mensal'!X201</f>
        <v>48.104387999999993</v>
      </c>
    </row>
    <row r="202" spans="1:24" s="14" customFormat="1" ht="11.25" x14ac:dyDescent="0.2">
      <c r="A202" s="21">
        <v>38261</v>
      </c>
      <c r="B202" s="16">
        <v>949.4</v>
      </c>
      <c r="C202" s="16">
        <v>31.3</v>
      </c>
      <c r="D202" s="16">
        <v>318.33999999999997</v>
      </c>
      <c r="E202" s="16">
        <v>-87.04</v>
      </c>
      <c r="F202" s="16">
        <v>60.75</v>
      </c>
      <c r="G202" s="16">
        <v>23.24</v>
      </c>
      <c r="H202" s="16">
        <v>-14.78</v>
      </c>
      <c r="I202" s="16">
        <v>58.51</v>
      </c>
      <c r="J202" s="16">
        <v>921.05</v>
      </c>
      <c r="K202" s="16">
        <v>57.41</v>
      </c>
      <c r="L202" s="16">
        <v>180.52</v>
      </c>
      <c r="M202" s="16">
        <v>12.48</v>
      </c>
      <c r="N202" s="16">
        <v>59.57</v>
      </c>
      <c r="O202" s="16">
        <v>87.26</v>
      </c>
      <c r="P202" s="16">
        <v>114.57</v>
      </c>
      <c r="Q202" s="16">
        <v>-3.9199999999999875</v>
      </c>
      <c r="R202" s="16">
        <v>-32.450000000000003</v>
      </c>
      <c r="S202" s="16">
        <v>-41.3</v>
      </c>
      <c r="T202" s="16">
        <v>-15.09</v>
      </c>
      <c r="U202" s="16">
        <v>34.64</v>
      </c>
      <c r="V202" s="16">
        <f>'Exportações Mensal'!V202-'Importações Mensal'!V202</f>
        <v>0.24295299999999997</v>
      </c>
      <c r="W202" s="16">
        <f>'Exportações Mensal'!W202-'Importações Mensal'!W202</f>
        <v>82.761581000000007</v>
      </c>
      <c r="X202" s="17">
        <f>'Exportações Mensal'!X202-'Importações Mensal'!X202</f>
        <v>8.6177959999999985</v>
      </c>
    </row>
    <row r="203" spans="1:24" s="14" customFormat="1" ht="11.25" x14ac:dyDescent="0.2">
      <c r="A203" s="21">
        <v>38292</v>
      </c>
      <c r="B203" s="16">
        <v>826.75</v>
      </c>
      <c r="C203" s="16">
        <v>84.84</v>
      </c>
      <c r="D203" s="16">
        <v>262.11</v>
      </c>
      <c r="E203" s="16">
        <v>-194.59</v>
      </c>
      <c r="F203" s="16">
        <v>109.6</v>
      </c>
      <c r="G203" s="16">
        <v>30.92</v>
      </c>
      <c r="H203" s="16">
        <v>12.62</v>
      </c>
      <c r="I203" s="16">
        <v>61.89</v>
      </c>
      <c r="J203" s="16">
        <v>282.07</v>
      </c>
      <c r="K203" s="16">
        <v>32.31</v>
      </c>
      <c r="L203" s="16">
        <v>84.809999999999945</v>
      </c>
      <c r="M203" s="16">
        <v>18.72</v>
      </c>
      <c r="N203" s="16">
        <v>44.62</v>
      </c>
      <c r="O203" s="16">
        <v>162.56</v>
      </c>
      <c r="P203" s="16">
        <v>127.41</v>
      </c>
      <c r="Q203" s="16">
        <v>-30.18</v>
      </c>
      <c r="R203" s="16">
        <v>-74.5</v>
      </c>
      <c r="S203" s="16">
        <v>-78.209999999999994</v>
      </c>
      <c r="T203" s="16">
        <v>-54.47</v>
      </c>
      <c r="U203" s="16">
        <v>8.470000000000006</v>
      </c>
      <c r="V203" s="16">
        <f>'Exportações Mensal'!V203-'Importações Mensal'!V203</f>
        <v>0.43442999999999898</v>
      </c>
      <c r="W203" s="16">
        <f>'Exportações Mensal'!W203-'Importações Mensal'!W203</f>
        <v>42.442384999999987</v>
      </c>
      <c r="X203" s="17">
        <f>'Exportações Mensal'!X203-'Importações Mensal'!X203</f>
        <v>0.53830000000000666</v>
      </c>
    </row>
    <row r="204" spans="1:24" s="14" customFormat="1" ht="11.25" x14ac:dyDescent="0.2">
      <c r="A204" s="21">
        <v>38322</v>
      </c>
      <c r="B204" s="16">
        <v>883.7</v>
      </c>
      <c r="C204" s="16">
        <v>15.23</v>
      </c>
      <c r="D204" s="16">
        <v>320.67</v>
      </c>
      <c r="E204" s="16">
        <v>-81.430000000000007</v>
      </c>
      <c r="F204" s="16">
        <v>144.13999999999999</v>
      </c>
      <c r="G204" s="16">
        <v>13.67</v>
      </c>
      <c r="H204" s="16">
        <v>2.7700000000000102</v>
      </c>
      <c r="I204" s="16">
        <v>6.960000000000008</v>
      </c>
      <c r="J204" s="16">
        <v>823.21</v>
      </c>
      <c r="K204" s="16">
        <v>90.94</v>
      </c>
      <c r="L204" s="16">
        <v>186.67</v>
      </c>
      <c r="M204" s="16">
        <v>18.670000000000002</v>
      </c>
      <c r="N204" s="16">
        <v>41.34</v>
      </c>
      <c r="O204" s="16">
        <v>91.09</v>
      </c>
      <c r="P204" s="16">
        <v>155.86000000000001</v>
      </c>
      <c r="Q204" s="16">
        <v>21.56</v>
      </c>
      <c r="R204" s="16">
        <v>51.62</v>
      </c>
      <c r="S204" s="16">
        <v>11.8</v>
      </c>
      <c r="T204" s="16">
        <v>-28.56</v>
      </c>
      <c r="U204" s="16">
        <v>29.68</v>
      </c>
      <c r="V204" s="16">
        <f>'Exportações Mensal'!V204-'Importações Mensal'!V204</f>
        <v>-12.294120999999997</v>
      </c>
      <c r="W204" s="16">
        <f>'Exportações Mensal'!W204-'Importações Mensal'!W204</f>
        <v>139.58108099999998</v>
      </c>
      <c r="X204" s="17">
        <f>'Exportações Mensal'!X204-'Importações Mensal'!X204</f>
        <v>10.990898999999999</v>
      </c>
    </row>
    <row r="205" spans="1:24" s="14" customFormat="1" ht="11.25" x14ac:dyDescent="0.2">
      <c r="A205" s="21">
        <v>38353</v>
      </c>
      <c r="B205" s="16">
        <v>793.66</v>
      </c>
      <c r="C205" s="16">
        <v>36.770000000000003</v>
      </c>
      <c r="D205" s="16">
        <v>209.17</v>
      </c>
      <c r="E205" s="16">
        <v>-168.25</v>
      </c>
      <c r="F205" s="16">
        <v>96.42</v>
      </c>
      <c r="G205" s="16">
        <v>8.1699999999999875</v>
      </c>
      <c r="H205" s="16">
        <v>-138.16</v>
      </c>
      <c r="I205" s="16">
        <v>62</v>
      </c>
      <c r="J205" s="16">
        <v>260.69</v>
      </c>
      <c r="K205" s="16">
        <v>79.150000000000006</v>
      </c>
      <c r="L205" s="16">
        <v>149.01</v>
      </c>
      <c r="M205" s="16">
        <v>14.1</v>
      </c>
      <c r="N205" s="16">
        <v>30.17</v>
      </c>
      <c r="O205" s="16">
        <v>127.27</v>
      </c>
      <c r="P205" s="16">
        <v>126.89</v>
      </c>
      <c r="Q205" s="16">
        <v>-20.2</v>
      </c>
      <c r="R205" s="16">
        <v>55.1</v>
      </c>
      <c r="S205" s="16">
        <v>-55.04</v>
      </c>
      <c r="T205" s="16">
        <v>-52.95</v>
      </c>
      <c r="U205" s="16">
        <v>18.690000000000001</v>
      </c>
      <c r="V205" s="16">
        <f>'Exportações Mensal'!V205-'Importações Mensal'!V205</f>
        <v>-2.8246479999999998</v>
      </c>
      <c r="W205" s="16">
        <f>'Exportações Mensal'!W205-'Importações Mensal'!W205</f>
        <v>77.871425999999985</v>
      </c>
      <c r="X205" s="17">
        <f>'Exportações Mensal'!X205-'Importações Mensal'!X205</f>
        <v>-8.0037889999999976</v>
      </c>
    </row>
    <row r="206" spans="1:24" s="14" customFormat="1" ht="11.25" x14ac:dyDescent="0.2">
      <c r="A206" s="21">
        <v>38384</v>
      </c>
      <c r="B206" s="16">
        <v>801.93</v>
      </c>
      <c r="C206" s="16">
        <v>16.22</v>
      </c>
      <c r="D206" s="16">
        <v>258.2</v>
      </c>
      <c r="E206" s="16">
        <v>-122.23</v>
      </c>
      <c r="F206" s="16">
        <v>144.13999999999999</v>
      </c>
      <c r="G206" s="16">
        <v>72.95</v>
      </c>
      <c r="H206" s="16">
        <v>8.9899999999999807</v>
      </c>
      <c r="I206" s="16">
        <v>79.55</v>
      </c>
      <c r="J206" s="16">
        <v>228.02</v>
      </c>
      <c r="K206" s="16">
        <v>92.17</v>
      </c>
      <c r="L206" s="16">
        <v>167.21</v>
      </c>
      <c r="M206" s="16">
        <v>29.9</v>
      </c>
      <c r="N206" s="16">
        <v>43.73</v>
      </c>
      <c r="O206" s="16">
        <v>154.44999999999999</v>
      </c>
      <c r="P206" s="16">
        <v>101.73</v>
      </c>
      <c r="Q206" s="16">
        <v>22.69</v>
      </c>
      <c r="R206" s="16">
        <v>-33.869999999999997</v>
      </c>
      <c r="S206" s="16">
        <v>-40.58</v>
      </c>
      <c r="T206" s="16">
        <v>-58.41</v>
      </c>
      <c r="U206" s="16">
        <v>39.619999999999997</v>
      </c>
      <c r="V206" s="16">
        <f>'Exportações Mensal'!V206-'Importações Mensal'!V206</f>
        <v>-4.9777129999999943</v>
      </c>
      <c r="W206" s="16">
        <f>'Exportações Mensal'!W206-'Importações Mensal'!W206</f>
        <v>108.71745900000001</v>
      </c>
      <c r="X206" s="17">
        <f>'Exportações Mensal'!X206-'Importações Mensal'!X206</f>
        <v>65.80211899999999</v>
      </c>
    </row>
    <row r="207" spans="1:24" s="14" customFormat="1" ht="11.25" x14ac:dyDescent="0.2">
      <c r="A207" s="21">
        <v>38412</v>
      </c>
      <c r="B207" s="16">
        <v>799.28</v>
      </c>
      <c r="C207" s="16">
        <v>11.1</v>
      </c>
      <c r="D207" s="16">
        <v>275.89999999999998</v>
      </c>
      <c r="E207" s="16">
        <v>-64.78</v>
      </c>
      <c r="F207" s="16">
        <v>76.650000000000006</v>
      </c>
      <c r="G207" s="16">
        <v>81.510000000000005</v>
      </c>
      <c r="H207" s="16">
        <v>-31.23</v>
      </c>
      <c r="I207" s="16">
        <v>151.87</v>
      </c>
      <c r="J207" s="16">
        <v>338.53</v>
      </c>
      <c r="K207" s="16">
        <v>111.89</v>
      </c>
      <c r="L207" s="16">
        <v>333.8</v>
      </c>
      <c r="M207" s="16">
        <v>19.61</v>
      </c>
      <c r="N207" s="16">
        <v>25.39</v>
      </c>
      <c r="O207" s="16">
        <v>76.78</v>
      </c>
      <c r="P207" s="16">
        <v>159.09</v>
      </c>
      <c r="Q207" s="16">
        <v>-22.97</v>
      </c>
      <c r="R207" s="16">
        <v>39.49</v>
      </c>
      <c r="S207" s="16">
        <v>-23.28</v>
      </c>
      <c r="T207" s="16">
        <v>-42.03</v>
      </c>
      <c r="U207" s="16">
        <v>37.5</v>
      </c>
      <c r="V207" s="16">
        <f>'Exportações Mensal'!V207-'Importações Mensal'!V207</f>
        <v>24.616587999999997</v>
      </c>
      <c r="W207" s="16">
        <f>'Exportações Mensal'!W207-'Importações Mensal'!W207</f>
        <v>127.894441</v>
      </c>
      <c r="X207" s="17">
        <f>'Exportações Mensal'!X207-'Importações Mensal'!X207</f>
        <v>-34.437675000000013</v>
      </c>
    </row>
    <row r="208" spans="1:24" s="14" customFormat="1" ht="11.25" x14ac:dyDescent="0.2">
      <c r="A208" s="21">
        <v>38443</v>
      </c>
      <c r="B208" s="16">
        <v>806.48</v>
      </c>
      <c r="C208" s="16">
        <v>66.77</v>
      </c>
      <c r="D208" s="16">
        <v>258.27999999999997</v>
      </c>
      <c r="E208" s="16">
        <v>-102.27</v>
      </c>
      <c r="F208" s="16">
        <v>100.66</v>
      </c>
      <c r="G208" s="16">
        <v>113.33</v>
      </c>
      <c r="H208" s="16">
        <v>-8.710000000000008</v>
      </c>
      <c r="I208" s="16">
        <v>98.32</v>
      </c>
      <c r="J208" s="16">
        <v>445.91</v>
      </c>
      <c r="K208" s="16">
        <v>85</v>
      </c>
      <c r="L208" s="16">
        <v>249.5</v>
      </c>
      <c r="M208" s="16">
        <v>44.95</v>
      </c>
      <c r="N208" s="16">
        <v>40.14</v>
      </c>
      <c r="O208" s="16">
        <v>153.88999999999999</v>
      </c>
      <c r="P208" s="16">
        <v>172.94</v>
      </c>
      <c r="Q208" s="16">
        <v>14.24</v>
      </c>
      <c r="R208" s="16">
        <v>130.21</v>
      </c>
      <c r="S208" s="16">
        <v>4.47</v>
      </c>
      <c r="T208" s="16">
        <v>-48.43</v>
      </c>
      <c r="U208" s="16">
        <v>48.09</v>
      </c>
      <c r="V208" s="16">
        <f>'Exportações Mensal'!V208-'Importações Mensal'!V208</f>
        <v>-1.246976999999994</v>
      </c>
      <c r="W208" s="16">
        <f>'Exportações Mensal'!W208-'Importações Mensal'!W208</f>
        <v>188.32512800000001</v>
      </c>
      <c r="X208" s="17">
        <f>'Exportações Mensal'!X208-'Importações Mensal'!X208</f>
        <v>16.073918000000006</v>
      </c>
    </row>
    <row r="209" spans="1:24" s="14" customFormat="1" ht="11.25" x14ac:dyDescent="0.2">
      <c r="A209" s="21">
        <v>38473</v>
      </c>
      <c r="B209" s="16">
        <v>802.17</v>
      </c>
      <c r="C209" s="16">
        <v>46.83</v>
      </c>
      <c r="D209" s="16">
        <v>262.10000000000002</v>
      </c>
      <c r="E209" s="16">
        <v>-51.09</v>
      </c>
      <c r="F209" s="16">
        <v>110.54</v>
      </c>
      <c r="G209" s="16">
        <v>91.45</v>
      </c>
      <c r="H209" s="16">
        <v>-13.79</v>
      </c>
      <c r="I209" s="16">
        <v>16.59</v>
      </c>
      <c r="J209" s="16">
        <v>428.52</v>
      </c>
      <c r="K209" s="16">
        <v>128.21</v>
      </c>
      <c r="L209" s="16">
        <v>334.57</v>
      </c>
      <c r="M209" s="16">
        <v>35.950000000000003</v>
      </c>
      <c r="N209" s="16">
        <v>40.67</v>
      </c>
      <c r="O209" s="16">
        <v>93.77</v>
      </c>
      <c r="P209" s="16">
        <v>165.86</v>
      </c>
      <c r="Q209" s="16">
        <v>5.5500000000000114</v>
      </c>
      <c r="R209" s="16">
        <v>15.59</v>
      </c>
      <c r="S209" s="16">
        <v>-55.03</v>
      </c>
      <c r="T209" s="16">
        <v>-39.96</v>
      </c>
      <c r="U209" s="16">
        <v>38.659999999999997</v>
      </c>
      <c r="V209" s="16">
        <f>'Exportações Mensal'!V209-'Importações Mensal'!V209</f>
        <v>0.63562300000000249</v>
      </c>
      <c r="W209" s="16">
        <f>'Exportações Mensal'!W209-'Importações Mensal'!W209</f>
        <v>310.57845900000001</v>
      </c>
      <c r="X209" s="17">
        <f>'Exportações Mensal'!X209-'Importações Mensal'!X209</f>
        <v>-73.686264000000008</v>
      </c>
    </row>
    <row r="210" spans="1:24" s="14" customFormat="1" ht="11.25" x14ac:dyDescent="0.2">
      <c r="A210" s="21">
        <v>38504</v>
      </c>
      <c r="B210" s="16">
        <v>754.88</v>
      </c>
      <c r="C210" s="16">
        <v>60.82</v>
      </c>
      <c r="D210" s="16">
        <v>295.27999999999997</v>
      </c>
      <c r="E210" s="16">
        <v>-67.739999999999995</v>
      </c>
      <c r="F210" s="16">
        <v>155.30000000000001</v>
      </c>
      <c r="G210" s="16">
        <v>112.51</v>
      </c>
      <c r="H210" s="16">
        <v>-28.26</v>
      </c>
      <c r="I210" s="16">
        <v>76.099999999999994</v>
      </c>
      <c r="J210" s="16">
        <v>467.81</v>
      </c>
      <c r="K210" s="16">
        <v>103.81</v>
      </c>
      <c r="L210" s="16">
        <v>330.69</v>
      </c>
      <c r="M210" s="16">
        <v>29.92</v>
      </c>
      <c r="N210" s="16">
        <v>41.47</v>
      </c>
      <c r="O210" s="16">
        <v>114.7</v>
      </c>
      <c r="P210" s="16">
        <v>180.3</v>
      </c>
      <c r="Q210" s="16">
        <v>4.7199999999999704</v>
      </c>
      <c r="R210" s="16">
        <v>229.07</v>
      </c>
      <c r="S210" s="16">
        <v>-44.38</v>
      </c>
      <c r="T210" s="16">
        <v>-34.03</v>
      </c>
      <c r="U210" s="16">
        <v>39.44</v>
      </c>
      <c r="V210" s="16">
        <f>'Exportações Mensal'!V210-'Importações Mensal'!V210</f>
        <v>-15.318882000000002</v>
      </c>
      <c r="W210" s="16">
        <f>'Exportações Mensal'!W210-'Importações Mensal'!W210</f>
        <v>329.424036</v>
      </c>
      <c r="X210" s="17">
        <f>'Exportações Mensal'!X210-'Importações Mensal'!X210</f>
        <v>30.548218000000006</v>
      </c>
    </row>
    <row r="211" spans="1:24" s="14" customFormat="1" ht="11.25" x14ac:dyDescent="0.2">
      <c r="A211" s="21">
        <v>38534</v>
      </c>
      <c r="B211" s="16">
        <v>959.41</v>
      </c>
      <c r="C211" s="16">
        <v>121.56</v>
      </c>
      <c r="D211" s="16">
        <v>247.9</v>
      </c>
      <c r="E211" s="16">
        <v>-14.24</v>
      </c>
      <c r="F211" s="16">
        <v>113.75</v>
      </c>
      <c r="G211" s="16">
        <v>95.93</v>
      </c>
      <c r="H211" s="16">
        <v>9.0000000000003411E-2</v>
      </c>
      <c r="I211" s="16">
        <v>72.77</v>
      </c>
      <c r="J211" s="16">
        <v>456.36</v>
      </c>
      <c r="K211" s="16">
        <v>100.92</v>
      </c>
      <c r="L211" s="16">
        <v>345.45</v>
      </c>
      <c r="M211" s="16">
        <v>33.75</v>
      </c>
      <c r="N211" s="16">
        <v>89.62</v>
      </c>
      <c r="O211" s="16">
        <v>220.73</v>
      </c>
      <c r="P211" s="16">
        <v>174.03</v>
      </c>
      <c r="Q211" s="16">
        <v>8.5900000000000318</v>
      </c>
      <c r="R211" s="16">
        <v>298.11</v>
      </c>
      <c r="S211" s="16">
        <v>40.24</v>
      </c>
      <c r="T211" s="16">
        <v>-38.54</v>
      </c>
      <c r="U211" s="16">
        <v>54.78</v>
      </c>
      <c r="V211" s="16">
        <f>'Exportações Mensal'!V211-'Importações Mensal'!V211</f>
        <v>-18.689323000000002</v>
      </c>
      <c r="W211" s="16">
        <f>'Exportações Mensal'!W211-'Importações Mensal'!W211</f>
        <v>313.42521700000003</v>
      </c>
      <c r="X211" s="17">
        <f>'Exportações Mensal'!X211-'Importações Mensal'!X211</f>
        <v>56.072377000000003</v>
      </c>
    </row>
    <row r="212" spans="1:24" s="14" customFormat="1" ht="11.25" x14ac:dyDescent="0.2">
      <c r="A212" s="21">
        <v>38565</v>
      </c>
      <c r="B212" s="16">
        <v>694.61</v>
      </c>
      <c r="C212" s="16">
        <v>74.34</v>
      </c>
      <c r="D212" s="16">
        <v>285</v>
      </c>
      <c r="E212" s="16">
        <v>-147.13</v>
      </c>
      <c r="F212" s="16">
        <v>161.36000000000001</v>
      </c>
      <c r="G212" s="16">
        <v>31.23</v>
      </c>
      <c r="H212" s="16">
        <v>27.7</v>
      </c>
      <c r="I212" s="16">
        <v>75.680000000000007</v>
      </c>
      <c r="J212" s="16">
        <v>446.62</v>
      </c>
      <c r="K212" s="16">
        <v>44.54</v>
      </c>
      <c r="L212" s="16">
        <v>386.65</v>
      </c>
      <c r="M212" s="16">
        <v>28.39</v>
      </c>
      <c r="N212" s="16">
        <v>72.44</v>
      </c>
      <c r="O212" s="16">
        <v>109.11</v>
      </c>
      <c r="P212" s="16">
        <v>155.88999999999999</v>
      </c>
      <c r="Q212" s="16">
        <v>-8.5499999999999545</v>
      </c>
      <c r="R212" s="16">
        <v>66.11</v>
      </c>
      <c r="S212" s="16">
        <v>-35.69</v>
      </c>
      <c r="T212" s="16">
        <v>-18.5</v>
      </c>
      <c r="U212" s="16">
        <v>36.83</v>
      </c>
      <c r="V212" s="16">
        <f>'Exportações Mensal'!V212-'Importações Mensal'!V212</f>
        <v>-26.571946999999998</v>
      </c>
      <c r="W212" s="16">
        <f>'Exportações Mensal'!W212-'Importações Mensal'!W212</f>
        <v>186.019395</v>
      </c>
      <c r="X212" s="17">
        <f>'Exportações Mensal'!X212-'Importações Mensal'!X212</f>
        <v>-43.779273000000018</v>
      </c>
    </row>
    <row r="213" spans="1:24" s="14" customFormat="1" ht="11.25" x14ac:dyDescent="0.2">
      <c r="A213" s="21">
        <v>38596</v>
      </c>
      <c r="B213" s="16">
        <v>852.01</v>
      </c>
      <c r="C213" s="16">
        <v>113.45</v>
      </c>
      <c r="D213" s="16">
        <v>285.18</v>
      </c>
      <c r="E213" s="16">
        <v>-112.56</v>
      </c>
      <c r="F213" s="16">
        <v>146.5</v>
      </c>
      <c r="G213" s="16">
        <v>78.62</v>
      </c>
      <c r="H213" s="16">
        <v>-5.8299999999999841</v>
      </c>
      <c r="I213" s="16">
        <v>65.14</v>
      </c>
      <c r="J213" s="16">
        <v>405.85</v>
      </c>
      <c r="K213" s="16">
        <v>121.19</v>
      </c>
      <c r="L213" s="16">
        <v>363.76</v>
      </c>
      <c r="M213" s="16">
        <v>23.09</v>
      </c>
      <c r="N213" s="16">
        <v>76.38</v>
      </c>
      <c r="O213" s="16">
        <v>353.18</v>
      </c>
      <c r="P213" s="16">
        <v>163.09</v>
      </c>
      <c r="Q213" s="16">
        <v>-13.51</v>
      </c>
      <c r="R213" s="16">
        <v>120.86</v>
      </c>
      <c r="S213" s="16">
        <v>-62.03</v>
      </c>
      <c r="T213" s="16">
        <v>16.68</v>
      </c>
      <c r="U213" s="16">
        <v>67.209999999999994</v>
      </c>
      <c r="V213" s="16">
        <f>'Exportações Mensal'!V213-'Importações Mensal'!V213</f>
        <v>-48.008669000000005</v>
      </c>
      <c r="W213" s="16">
        <f>'Exportações Mensal'!W213-'Importações Mensal'!W213</f>
        <v>130.92675700000001</v>
      </c>
      <c r="X213" s="17">
        <f>'Exportações Mensal'!X213-'Importações Mensal'!X213</f>
        <v>-73.411176000000012</v>
      </c>
    </row>
    <row r="214" spans="1:24" s="14" customFormat="1" ht="11.25" x14ac:dyDescent="0.2">
      <c r="A214" s="21">
        <v>38626</v>
      </c>
      <c r="B214" s="16">
        <v>697.94</v>
      </c>
      <c r="C214" s="16">
        <v>86.89</v>
      </c>
      <c r="D214" s="16">
        <v>268.43</v>
      </c>
      <c r="E214" s="16">
        <v>-105.2</v>
      </c>
      <c r="F214" s="16">
        <v>110.12</v>
      </c>
      <c r="G214" s="16">
        <v>43.59</v>
      </c>
      <c r="H214" s="16">
        <v>-11.77</v>
      </c>
      <c r="I214" s="16">
        <v>73.099999999999994</v>
      </c>
      <c r="J214" s="16">
        <v>456.58</v>
      </c>
      <c r="K214" s="16">
        <v>97.72</v>
      </c>
      <c r="L214" s="16">
        <v>333.29</v>
      </c>
      <c r="M214" s="16">
        <v>33.69</v>
      </c>
      <c r="N214" s="16">
        <v>66.3</v>
      </c>
      <c r="O214" s="16">
        <v>168.64</v>
      </c>
      <c r="P214" s="16">
        <v>194.24</v>
      </c>
      <c r="Q214" s="16">
        <v>-8.2799999999999727</v>
      </c>
      <c r="R214" s="16">
        <v>108.92</v>
      </c>
      <c r="S214" s="16">
        <v>-22.06</v>
      </c>
      <c r="T214" s="16">
        <v>-46.95</v>
      </c>
      <c r="U214" s="16">
        <v>32.06</v>
      </c>
      <c r="V214" s="16">
        <f>'Exportações Mensal'!V214-'Importações Mensal'!V214</f>
        <v>-5.4555459999999982</v>
      </c>
      <c r="W214" s="16">
        <f>'Exportações Mensal'!W214-'Importações Mensal'!W214</f>
        <v>169.52986600000003</v>
      </c>
      <c r="X214" s="17">
        <f>'Exportações Mensal'!X214-'Importações Mensal'!X214</f>
        <v>-63.543123000000001</v>
      </c>
    </row>
    <row r="215" spans="1:24" s="14" customFormat="1" ht="11.25" x14ac:dyDescent="0.2">
      <c r="A215" s="21">
        <v>38657</v>
      </c>
      <c r="B215" s="16">
        <v>873.92</v>
      </c>
      <c r="C215" s="16">
        <v>128.81</v>
      </c>
      <c r="D215" s="16">
        <v>294.52</v>
      </c>
      <c r="E215" s="16">
        <v>-82.44</v>
      </c>
      <c r="F215" s="16">
        <v>138.09</v>
      </c>
      <c r="G215" s="16">
        <v>35.5</v>
      </c>
      <c r="H215" s="16">
        <v>23.31</v>
      </c>
      <c r="I215" s="16">
        <v>77.87</v>
      </c>
      <c r="J215" s="16">
        <v>401.51</v>
      </c>
      <c r="K215" s="16">
        <v>96.77</v>
      </c>
      <c r="L215" s="16">
        <v>309.26</v>
      </c>
      <c r="M215" s="16">
        <v>31.65</v>
      </c>
      <c r="N215" s="16">
        <v>53.27</v>
      </c>
      <c r="O215" s="16">
        <v>228.43</v>
      </c>
      <c r="P215" s="16">
        <v>187.17</v>
      </c>
      <c r="Q215" s="16">
        <v>4.3499999999999659</v>
      </c>
      <c r="R215" s="16">
        <v>210.07</v>
      </c>
      <c r="S215" s="16">
        <v>-94.98</v>
      </c>
      <c r="T215" s="16">
        <v>-78</v>
      </c>
      <c r="U215" s="16">
        <v>26.3</v>
      </c>
      <c r="V215" s="16">
        <f>'Exportações Mensal'!V215-'Importações Mensal'!V215</f>
        <v>-44.651980999999992</v>
      </c>
      <c r="W215" s="16">
        <f>'Exportações Mensal'!W215-'Importações Mensal'!W215</f>
        <v>140.30196000000001</v>
      </c>
      <c r="X215" s="17">
        <f>'Exportações Mensal'!X215-'Importações Mensal'!X215</f>
        <v>-0.86538900000000041</v>
      </c>
    </row>
    <row r="216" spans="1:24" s="14" customFormat="1" ht="11.25" x14ac:dyDescent="0.2">
      <c r="A216" s="21">
        <v>38687</v>
      </c>
      <c r="B216" s="16">
        <v>1054.29</v>
      </c>
      <c r="C216" s="16">
        <v>160.91</v>
      </c>
      <c r="D216" s="16">
        <v>279.97000000000003</v>
      </c>
      <c r="E216" s="16">
        <v>-82.589999999999918</v>
      </c>
      <c r="F216" s="16">
        <v>82.04</v>
      </c>
      <c r="G216" s="16">
        <v>76.180000000000007</v>
      </c>
      <c r="H216" s="16">
        <v>-19.850000000000001</v>
      </c>
      <c r="I216" s="16">
        <v>98.63</v>
      </c>
      <c r="J216" s="16">
        <v>360.22</v>
      </c>
      <c r="K216" s="16">
        <v>154.38</v>
      </c>
      <c r="L216" s="16">
        <v>373.34</v>
      </c>
      <c r="M216" s="16">
        <v>30.97</v>
      </c>
      <c r="N216" s="16">
        <v>62.51</v>
      </c>
      <c r="O216" s="16">
        <v>111.74</v>
      </c>
      <c r="P216" s="16">
        <v>178.97</v>
      </c>
      <c r="Q216" s="16">
        <v>82.36</v>
      </c>
      <c r="R216" s="16">
        <v>240.73</v>
      </c>
      <c r="S216" s="16">
        <v>-42.09</v>
      </c>
      <c r="T216" s="16">
        <v>-55.98</v>
      </c>
      <c r="U216" s="16">
        <v>63.67</v>
      </c>
      <c r="V216" s="16">
        <f>'Exportações Mensal'!V216-'Importações Mensal'!V216</f>
        <v>-21.575030999999996</v>
      </c>
      <c r="W216" s="16">
        <f>'Exportações Mensal'!W216-'Importações Mensal'!W216</f>
        <v>112.289469</v>
      </c>
      <c r="X216" s="17">
        <f>'Exportações Mensal'!X216-'Importações Mensal'!X216</f>
        <v>64.24605600000001</v>
      </c>
    </row>
    <row r="217" spans="1:24" s="14" customFormat="1" ht="11.25" x14ac:dyDescent="0.2">
      <c r="A217" s="21">
        <v>38718</v>
      </c>
      <c r="B217" s="16">
        <v>578.11</v>
      </c>
      <c r="C217" s="16">
        <v>68.73</v>
      </c>
      <c r="D217" s="16">
        <v>281.89999999999998</v>
      </c>
      <c r="E217" s="16">
        <v>-141.91999999999999</v>
      </c>
      <c r="F217" s="16">
        <v>103.19</v>
      </c>
      <c r="G217" s="16">
        <v>84.13</v>
      </c>
      <c r="H217" s="16">
        <v>-78.569999999999993</v>
      </c>
      <c r="I217" s="16">
        <v>80.28</v>
      </c>
      <c r="J217" s="16">
        <v>314.06</v>
      </c>
      <c r="K217" s="16">
        <v>50.43</v>
      </c>
      <c r="L217" s="16">
        <v>179.87</v>
      </c>
      <c r="M217" s="16">
        <v>9.1199999999999992</v>
      </c>
      <c r="N217" s="16">
        <v>54.8</v>
      </c>
      <c r="O217" s="16">
        <v>189.09</v>
      </c>
      <c r="P217" s="16">
        <v>177.2</v>
      </c>
      <c r="Q217" s="16">
        <v>-20.67</v>
      </c>
      <c r="R217" s="16">
        <v>-24.12</v>
      </c>
      <c r="S217" s="16">
        <v>-41.47</v>
      </c>
      <c r="T217" s="16">
        <v>-93.23</v>
      </c>
      <c r="U217" s="16">
        <v>32.32</v>
      </c>
      <c r="V217" s="16">
        <f>'Exportações Mensal'!V217-'Importações Mensal'!V217</f>
        <v>-9.8576600000000028</v>
      </c>
      <c r="W217" s="16">
        <f>'Exportações Mensal'!W217-'Importações Mensal'!W217</f>
        <v>138.22393099999999</v>
      </c>
      <c r="X217" s="17">
        <f>'Exportações Mensal'!X217-'Importações Mensal'!X217</f>
        <v>17.626277999999999</v>
      </c>
    </row>
    <row r="218" spans="1:24" s="14" customFormat="1" ht="11.25" x14ac:dyDescent="0.2">
      <c r="A218" s="21">
        <v>38749</v>
      </c>
      <c r="B218" s="16">
        <v>770.21</v>
      </c>
      <c r="C218" s="16">
        <v>32.19</v>
      </c>
      <c r="D218" s="16">
        <v>274.61</v>
      </c>
      <c r="E218" s="16">
        <v>-83.5</v>
      </c>
      <c r="F218" s="16">
        <v>114.42</v>
      </c>
      <c r="G218" s="16">
        <v>45.21</v>
      </c>
      <c r="H218" s="16">
        <v>-45.37</v>
      </c>
      <c r="I218" s="16">
        <v>130.4</v>
      </c>
      <c r="J218" s="16">
        <v>210.83</v>
      </c>
      <c r="K218" s="16">
        <v>61.07</v>
      </c>
      <c r="L218" s="16">
        <v>325.95999999999998</v>
      </c>
      <c r="M218" s="16">
        <v>20.02</v>
      </c>
      <c r="N218" s="16">
        <v>59.74</v>
      </c>
      <c r="O218" s="16">
        <v>46.74</v>
      </c>
      <c r="P218" s="16">
        <v>173.45</v>
      </c>
      <c r="Q218" s="16">
        <v>24.82</v>
      </c>
      <c r="R218" s="16">
        <v>-100.11</v>
      </c>
      <c r="S218" s="16">
        <v>-136.94</v>
      </c>
      <c r="T218" s="16">
        <v>-81.19</v>
      </c>
      <c r="U218" s="16">
        <v>24.42</v>
      </c>
      <c r="V218" s="16">
        <f>'Exportações Mensal'!V218-'Importações Mensal'!V218</f>
        <v>-23.813655000000001</v>
      </c>
      <c r="W218" s="16">
        <f>'Exportações Mensal'!W218-'Importações Mensal'!W218</f>
        <v>121.697019</v>
      </c>
      <c r="X218" s="17">
        <f>'Exportações Mensal'!X218-'Importações Mensal'!X218</f>
        <v>-58.804029999999997</v>
      </c>
    </row>
    <row r="219" spans="1:24" s="14" customFormat="1" ht="11.25" x14ac:dyDescent="0.2">
      <c r="A219" s="21">
        <v>38777</v>
      </c>
      <c r="B219" s="16">
        <v>800.18</v>
      </c>
      <c r="C219" s="16">
        <v>86.48</v>
      </c>
      <c r="D219" s="16">
        <v>273.58999999999997</v>
      </c>
      <c r="E219" s="16">
        <v>-18.209999999999923</v>
      </c>
      <c r="F219" s="16">
        <v>116.33</v>
      </c>
      <c r="G219" s="16">
        <v>115.62</v>
      </c>
      <c r="H219" s="16">
        <v>-5.59</v>
      </c>
      <c r="I219" s="16">
        <v>184.69</v>
      </c>
      <c r="J219" s="16">
        <v>395.38</v>
      </c>
      <c r="K219" s="16">
        <v>113.48</v>
      </c>
      <c r="L219" s="16">
        <v>350.46</v>
      </c>
      <c r="M219" s="16">
        <v>35.700000000000003</v>
      </c>
      <c r="N219" s="16">
        <v>76.510000000000005</v>
      </c>
      <c r="O219" s="16">
        <v>14.61</v>
      </c>
      <c r="P219" s="16">
        <v>269.69</v>
      </c>
      <c r="Q219" s="16">
        <v>-17.36</v>
      </c>
      <c r="R219" s="16">
        <v>62.48</v>
      </c>
      <c r="S219" s="16">
        <v>-131.57</v>
      </c>
      <c r="T219" s="16">
        <v>-108.83</v>
      </c>
      <c r="U219" s="16">
        <v>27.68</v>
      </c>
      <c r="V219" s="16">
        <f>'Exportações Mensal'!V219-'Importações Mensal'!V219</f>
        <v>-34.172358000000003</v>
      </c>
      <c r="W219" s="16">
        <f>'Exportações Mensal'!W219-'Importações Mensal'!W219</f>
        <v>212.041473</v>
      </c>
      <c r="X219" s="17">
        <f>'Exportações Mensal'!X219-'Importações Mensal'!X219</f>
        <v>-64.879586999999987</v>
      </c>
    </row>
    <row r="220" spans="1:24" s="14" customFormat="1" ht="11.25" x14ac:dyDescent="0.2">
      <c r="A220" s="21">
        <v>38808</v>
      </c>
      <c r="B220" s="16">
        <v>783.43</v>
      </c>
      <c r="C220" s="16">
        <v>109.1</v>
      </c>
      <c r="D220" s="16">
        <v>245.6</v>
      </c>
      <c r="E220" s="16">
        <v>-20.420000000000002</v>
      </c>
      <c r="F220" s="16">
        <v>154.72999999999999</v>
      </c>
      <c r="G220" s="16">
        <v>55.62</v>
      </c>
      <c r="H220" s="16">
        <v>-4.84</v>
      </c>
      <c r="I220" s="16">
        <v>36.909999999999997</v>
      </c>
      <c r="J220" s="16">
        <v>382.56</v>
      </c>
      <c r="K220" s="16">
        <v>72.14</v>
      </c>
      <c r="L220" s="16">
        <v>293.31</v>
      </c>
      <c r="M220" s="16">
        <v>27.15</v>
      </c>
      <c r="N220" s="16">
        <v>66.53</v>
      </c>
      <c r="O220" s="16">
        <v>61.95</v>
      </c>
      <c r="P220" s="16">
        <v>210.2</v>
      </c>
      <c r="Q220" s="16">
        <v>-32.020000000000003</v>
      </c>
      <c r="R220" s="16">
        <v>-24.78</v>
      </c>
      <c r="S220" s="16">
        <v>-35.549999999999997</v>
      </c>
      <c r="T220" s="16">
        <v>-73.17</v>
      </c>
      <c r="U220" s="16">
        <v>26.29</v>
      </c>
      <c r="V220" s="16">
        <f>'Exportações Mensal'!V220-'Importações Mensal'!V220</f>
        <v>6.6109340000000003</v>
      </c>
      <c r="W220" s="16">
        <f>'Exportações Mensal'!W220-'Importações Mensal'!W220</f>
        <v>115.57552200000001</v>
      </c>
      <c r="X220" s="17">
        <f>'Exportações Mensal'!X220-'Importações Mensal'!X220</f>
        <v>-57.103794000000001</v>
      </c>
    </row>
    <row r="221" spans="1:24" s="14" customFormat="1" ht="11.25" x14ac:dyDescent="0.2">
      <c r="A221" s="21">
        <v>38838</v>
      </c>
      <c r="B221" s="16">
        <v>686.16</v>
      </c>
      <c r="C221" s="16">
        <v>58.74</v>
      </c>
      <c r="D221" s="16">
        <v>232.2</v>
      </c>
      <c r="E221" s="16">
        <v>-132.52000000000001</v>
      </c>
      <c r="F221" s="16">
        <v>194.37</v>
      </c>
      <c r="G221" s="16">
        <v>36.17</v>
      </c>
      <c r="H221" s="16">
        <v>-52.16</v>
      </c>
      <c r="I221" s="16">
        <v>76.37</v>
      </c>
      <c r="J221" s="16">
        <v>426.41</v>
      </c>
      <c r="K221" s="16">
        <v>116.32</v>
      </c>
      <c r="L221" s="16">
        <v>343.35</v>
      </c>
      <c r="M221" s="16">
        <v>33.82</v>
      </c>
      <c r="N221" s="16">
        <v>77.540000000000006</v>
      </c>
      <c r="O221" s="16">
        <v>100.61</v>
      </c>
      <c r="P221" s="16">
        <v>202.54</v>
      </c>
      <c r="Q221" s="16">
        <v>-33.409999999999997</v>
      </c>
      <c r="R221" s="16">
        <v>23.72</v>
      </c>
      <c r="S221" s="16">
        <v>-201.77</v>
      </c>
      <c r="T221" s="16">
        <v>-60.62</v>
      </c>
      <c r="U221" s="16">
        <v>49.94</v>
      </c>
      <c r="V221" s="16">
        <f>'Exportações Mensal'!V221-'Importações Mensal'!V221</f>
        <v>-7.9531000000002905E-2</v>
      </c>
      <c r="W221" s="16">
        <f>'Exportações Mensal'!W221-'Importações Mensal'!W221</f>
        <v>227.72302500000001</v>
      </c>
      <c r="X221" s="17">
        <f>'Exportações Mensal'!X221-'Importações Mensal'!X221</f>
        <v>-29.914818</v>
      </c>
    </row>
    <row r="222" spans="1:24" s="14" customFormat="1" ht="11.25" x14ac:dyDescent="0.2">
      <c r="A222" s="21">
        <v>38869</v>
      </c>
      <c r="B222" s="16">
        <v>894.96</v>
      </c>
      <c r="C222" s="16">
        <v>139.55000000000001</v>
      </c>
      <c r="D222" s="16">
        <v>263.19</v>
      </c>
      <c r="E222" s="16">
        <v>-27.63</v>
      </c>
      <c r="F222" s="16">
        <v>178.34</v>
      </c>
      <c r="G222" s="16">
        <v>59.92</v>
      </c>
      <c r="H222" s="16">
        <v>-62.6</v>
      </c>
      <c r="I222" s="16">
        <v>88.58</v>
      </c>
      <c r="J222" s="16">
        <v>437.36</v>
      </c>
      <c r="K222" s="16">
        <v>100.53</v>
      </c>
      <c r="L222" s="16">
        <v>326.08</v>
      </c>
      <c r="M222" s="16">
        <v>51.32</v>
      </c>
      <c r="N222" s="16">
        <v>53.9</v>
      </c>
      <c r="O222" s="16">
        <v>44.84</v>
      </c>
      <c r="P222" s="16">
        <v>231.96</v>
      </c>
      <c r="Q222" s="16">
        <v>-14.71</v>
      </c>
      <c r="R222" s="16">
        <v>227.97</v>
      </c>
      <c r="S222" s="16">
        <v>-159.07</v>
      </c>
      <c r="T222" s="16">
        <v>-49.73</v>
      </c>
      <c r="U222" s="16">
        <v>37.89</v>
      </c>
      <c r="V222" s="16">
        <f>'Exportações Mensal'!V222-'Importações Mensal'!V222</f>
        <v>-6.7099589999999978</v>
      </c>
      <c r="W222" s="16">
        <f>'Exportações Mensal'!W222-'Importações Mensal'!W222</f>
        <v>317.93050999999997</v>
      </c>
      <c r="X222" s="17">
        <f>'Exportações Mensal'!X222-'Importações Mensal'!X222</f>
        <v>-38.359143000000003</v>
      </c>
    </row>
    <row r="223" spans="1:24" s="14" customFormat="1" ht="11.25" x14ac:dyDescent="0.2">
      <c r="A223" s="21">
        <v>38899</v>
      </c>
      <c r="B223" s="16">
        <v>1132.07</v>
      </c>
      <c r="C223" s="16">
        <v>147.35</v>
      </c>
      <c r="D223" s="16">
        <v>212.43</v>
      </c>
      <c r="E223" s="16">
        <v>-108.25</v>
      </c>
      <c r="F223" s="16">
        <v>243.29</v>
      </c>
      <c r="G223" s="16">
        <v>83.51</v>
      </c>
      <c r="H223" s="16">
        <v>39.909999999999997</v>
      </c>
      <c r="I223" s="16">
        <v>99</v>
      </c>
      <c r="J223" s="16">
        <v>510.76</v>
      </c>
      <c r="K223" s="16">
        <v>151.72</v>
      </c>
      <c r="L223" s="16">
        <v>353.28</v>
      </c>
      <c r="M223" s="16">
        <v>57.86</v>
      </c>
      <c r="N223" s="16">
        <v>108.31</v>
      </c>
      <c r="O223" s="16">
        <v>102.34</v>
      </c>
      <c r="P223" s="16">
        <v>201.36</v>
      </c>
      <c r="Q223" s="16">
        <v>11.06</v>
      </c>
      <c r="R223" s="16">
        <v>413.74</v>
      </c>
      <c r="S223" s="16">
        <v>-150.81</v>
      </c>
      <c r="T223" s="16">
        <v>-47.64</v>
      </c>
      <c r="U223" s="16">
        <v>16.63</v>
      </c>
      <c r="V223" s="16">
        <f>'Exportações Mensal'!V223-'Importações Mensal'!V223</f>
        <v>-64.044593999999989</v>
      </c>
      <c r="W223" s="16">
        <f>'Exportações Mensal'!W223-'Importações Mensal'!W223</f>
        <v>223.55859000000001</v>
      </c>
      <c r="X223" s="17">
        <f>'Exportações Mensal'!X223-'Importações Mensal'!X223</f>
        <v>5.655783999999997</v>
      </c>
    </row>
    <row r="224" spans="1:24" s="14" customFormat="1" ht="11.25" x14ac:dyDescent="0.2">
      <c r="A224" s="21">
        <v>38930</v>
      </c>
      <c r="B224" s="16">
        <v>1057.4000000000001</v>
      </c>
      <c r="C224" s="16">
        <v>120.95</v>
      </c>
      <c r="D224" s="16">
        <v>325.27</v>
      </c>
      <c r="E224" s="16">
        <v>-176.59</v>
      </c>
      <c r="F224" s="16">
        <v>239.48</v>
      </c>
      <c r="G224" s="16">
        <v>85.24</v>
      </c>
      <c r="H224" s="16">
        <v>39.81</v>
      </c>
      <c r="I224" s="16">
        <v>148.12</v>
      </c>
      <c r="J224" s="16">
        <v>439.38</v>
      </c>
      <c r="K224" s="16">
        <v>174.31</v>
      </c>
      <c r="L224" s="16">
        <v>424.19</v>
      </c>
      <c r="M224" s="16">
        <v>45.78</v>
      </c>
      <c r="N224" s="16">
        <v>85</v>
      </c>
      <c r="O224" s="16">
        <v>129.97</v>
      </c>
      <c r="P224" s="16">
        <v>321.55</v>
      </c>
      <c r="Q224" s="16">
        <v>-2.9199999999999591</v>
      </c>
      <c r="R224" s="16">
        <v>118.86</v>
      </c>
      <c r="S224" s="16">
        <v>-29.98</v>
      </c>
      <c r="T224" s="16">
        <v>-89.32</v>
      </c>
      <c r="U224" s="16">
        <v>55.22</v>
      </c>
      <c r="V224" s="16">
        <f>'Exportações Mensal'!V224-'Importações Mensal'!V224</f>
        <v>-25.807758000000007</v>
      </c>
      <c r="W224" s="16">
        <f>'Exportações Mensal'!W224-'Importações Mensal'!W224</f>
        <v>131.68781299999998</v>
      </c>
      <c r="X224" s="17">
        <f>'Exportações Mensal'!X224-'Importações Mensal'!X224</f>
        <v>15.902085</v>
      </c>
    </row>
    <row r="225" spans="1:24" s="14" customFormat="1" ht="11.25" x14ac:dyDescent="0.2">
      <c r="A225" s="21">
        <v>38961</v>
      </c>
      <c r="B225" s="16">
        <v>949.81</v>
      </c>
      <c r="C225" s="16">
        <v>100.87</v>
      </c>
      <c r="D225" s="16">
        <v>264.19</v>
      </c>
      <c r="E225" s="16">
        <v>-101.37</v>
      </c>
      <c r="F225" s="16">
        <v>114.53</v>
      </c>
      <c r="G225" s="16">
        <v>84.45</v>
      </c>
      <c r="H225" s="16">
        <v>-24.13</v>
      </c>
      <c r="I225" s="16">
        <v>113.07</v>
      </c>
      <c r="J225" s="16">
        <v>390.9</v>
      </c>
      <c r="K225" s="16">
        <v>126.41</v>
      </c>
      <c r="L225" s="16">
        <v>324.32</v>
      </c>
      <c r="M225" s="16">
        <v>39.909999999999997</v>
      </c>
      <c r="N225" s="16">
        <v>92.45</v>
      </c>
      <c r="O225" s="16">
        <v>127.42</v>
      </c>
      <c r="P225" s="16">
        <v>253.31</v>
      </c>
      <c r="Q225" s="16">
        <v>41.39</v>
      </c>
      <c r="R225" s="16">
        <v>105.88</v>
      </c>
      <c r="S225" s="16">
        <v>-32.25</v>
      </c>
      <c r="T225" s="16">
        <v>-86.18</v>
      </c>
      <c r="U225" s="16">
        <v>15.33</v>
      </c>
      <c r="V225" s="16">
        <f>'Exportações Mensal'!V225-'Importações Mensal'!V225</f>
        <v>-5.1583439999999996</v>
      </c>
      <c r="W225" s="16">
        <f>'Exportações Mensal'!W225-'Importações Mensal'!W225</f>
        <v>162.61838</v>
      </c>
      <c r="X225" s="17">
        <f>'Exportações Mensal'!X225-'Importações Mensal'!X225</f>
        <v>-92.079464000000002</v>
      </c>
    </row>
    <row r="226" spans="1:24" s="14" customFormat="1" ht="11.25" x14ac:dyDescent="0.2">
      <c r="A226" s="21">
        <v>38991</v>
      </c>
      <c r="B226" s="16">
        <v>771.88</v>
      </c>
      <c r="C226" s="16">
        <v>24.46</v>
      </c>
      <c r="D226" s="16">
        <v>293.36</v>
      </c>
      <c r="E226" s="16">
        <v>-42.089999999999918</v>
      </c>
      <c r="F226" s="16">
        <v>237.4</v>
      </c>
      <c r="G226" s="16">
        <v>77.040000000000006</v>
      </c>
      <c r="H226" s="16">
        <v>37.840000000000003</v>
      </c>
      <c r="I226" s="16">
        <v>60.97</v>
      </c>
      <c r="J226" s="16">
        <v>474.96</v>
      </c>
      <c r="K226" s="16">
        <v>159.59</v>
      </c>
      <c r="L226" s="16">
        <v>212.99</v>
      </c>
      <c r="M226" s="16">
        <v>24.7</v>
      </c>
      <c r="N226" s="16">
        <v>94.59</v>
      </c>
      <c r="O226" s="16">
        <v>73.33</v>
      </c>
      <c r="P226" s="16">
        <v>374.74</v>
      </c>
      <c r="Q226" s="16">
        <v>-36.99</v>
      </c>
      <c r="R226" s="16">
        <v>-73.86</v>
      </c>
      <c r="S226" s="16">
        <v>-107.4</v>
      </c>
      <c r="T226" s="16">
        <v>-95.57</v>
      </c>
      <c r="U226" s="16">
        <v>8.33</v>
      </c>
      <c r="V226" s="16">
        <f>'Exportações Mensal'!V226-'Importações Mensal'!V226</f>
        <v>-23.851684999999996</v>
      </c>
      <c r="W226" s="16">
        <f>'Exportações Mensal'!W226-'Importações Mensal'!W226</f>
        <v>314.039534</v>
      </c>
      <c r="X226" s="17">
        <f>'Exportações Mensal'!X226-'Importações Mensal'!X226</f>
        <v>-48.144425000000012</v>
      </c>
    </row>
    <row r="227" spans="1:24" s="14" customFormat="1" ht="11.25" x14ac:dyDescent="0.2">
      <c r="A227" s="21">
        <v>39022</v>
      </c>
      <c r="B227" s="16">
        <v>725.34</v>
      </c>
      <c r="C227" s="16">
        <v>159.38999999999999</v>
      </c>
      <c r="D227" s="16">
        <v>234.33</v>
      </c>
      <c r="E227" s="16">
        <v>-48.78</v>
      </c>
      <c r="F227" s="16">
        <v>150.04</v>
      </c>
      <c r="G227" s="16">
        <v>106.23</v>
      </c>
      <c r="H227" s="16">
        <v>16.63</v>
      </c>
      <c r="I227" s="16">
        <v>121.8</v>
      </c>
      <c r="J227" s="16">
        <v>525.19000000000005</v>
      </c>
      <c r="K227" s="16">
        <v>76.69</v>
      </c>
      <c r="L227" s="16">
        <v>351.68</v>
      </c>
      <c r="M227" s="16">
        <v>13.8</v>
      </c>
      <c r="N227" s="16">
        <v>69.28</v>
      </c>
      <c r="O227" s="16">
        <v>-65.89</v>
      </c>
      <c r="P227" s="16">
        <v>294.60000000000002</v>
      </c>
      <c r="Q227" s="16">
        <v>21.36</v>
      </c>
      <c r="R227" s="16">
        <v>-196.13</v>
      </c>
      <c r="S227" s="16">
        <v>-97.71</v>
      </c>
      <c r="T227" s="16">
        <v>-141.52000000000001</v>
      </c>
      <c r="U227" s="16">
        <v>25.97</v>
      </c>
      <c r="V227" s="16">
        <f>'Exportações Mensal'!V227-'Importações Mensal'!V227</f>
        <v>-40.536366999999991</v>
      </c>
      <c r="W227" s="16">
        <f>'Exportações Mensal'!W227-'Importações Mensal'!W227</f>
        <v>238.57744300000002</v>
      </c>
      <c r="X227" s="17">
        <f>'Exportações Mensal'!X227-'Importações Mensal'!X227</f>
        <v>-120.85454399999999</v>
      </c>
    </row>
    <row r="228" spans="1:24" s="14" customFormat="1" ht="11.25" x14ac:dyDescent="0.2">
      <c r="A228" s="21">
        <v>39052</v>
      </c>
      <c r="B228" s="16">
        <v>680.94</v>
      </c>
      <c r="C228" s="16">
        <v>34.11</v>
      </c>
      <c r="D228" s="16">
        <v>229.77</v>
      </c>
      <c r="E228" s="16">
        <v>73.73</v>
      </c>
      <c r="F228" s="16">
        <v>170.22</v>
      </c>
      <c r="G228" s="16">
        <v>59.64</v>
      </c>
      <c r="H228" s="16">
        <v>-35.18</v>
      </c>
      <c r="I228" s="16">
        <v>119.1</v>
      </c>
      <c r="J228" s="16">
        <v>450.49</v>
      </c>
      <c r="K228" s="16">
        <v>202.02</v>
      </c>
      <c r="L228" s="16">
        <v>171.82</v>
      </c>
      <c r="M228" s="16">
        <v>28.7</v>
      </c>
      <c r="N228" s="16">
        <v>95.94</v>
      </c>
      <c r="O228" s="16">
        <v>162.99</v>
      </c>
      <c r="P228" s="16">
        <v>252.87</v>
      </c>
      <c r="Q228" s="16">
        <v>104</v>
      </c>
      <c r="R228" s="16">
        <v>-123.2</v>
      </c>
      <c r="S228" s="16">
        <v>-19.97</v>
      </c>
      <c r="T228" s="16">
        <v>-62.62</v>
      </c>
      <c r="U228" s="16">
        <v>45.58</v>
      </c>
      <c r="V228" s="16">
        <f>'Exportações Mensal'!V228-'Importações Mensal'!V228</f>
        <v>1.8073270000000008</v>
      </c>
      <c r="W228" s="16">
        <f>'Exportações Mensal'!W228-'Importações Mensal'!W228</f>
        <v>297.2</v>
      </c>
      <c r="X228" s="17">
        <f>'Exportações Mensal'!X228-'Importações Mensal'!X228</f>
        <v>-64.109831000000014</v>
      </c>
    </row>
    <row r="229" spans="1:24" s="14" customFormat="1" ht="11.25" x14ac:dyDescent="0.2">
      <c r="A229" s="21">
        <v>39083</v>
      </c>
      <c r="B229" s="16">
        <v>396.06</v>
      </c>
      <c r="C229" s="16">
        <v>61.58</v>
      </c>
      <c r="D229" s="16">
        <v>271.20999999999998</v>
      </c>
      <c r="E229" s="16">
        <v>-141.69999999999999</v>
      </c>
      <c r="F229" s="16">
        <v>196.3</v>
      </c>
      <c r="G229" s="16">
        <v>93.35</v>
      </c>
      <c r="H229" s="16">
        <v>59.91</v>
      </c>
      <c r="I229" s="16">
        <v>111.16</v>
      </c>
      <c r="J229" s="16">
        <v>487.5</v>
      </c>
      <c r="K229" s="16">
        <v>99.01</v>
      </c>
      <c r="L229" s="16">
        <v>151.66999999999999</v>
      </c>
      <c r="M229" s="16">
        <v>44.05</v>
      </c>
      <c r="N229" s="16">
        <v>59.8</v>
      </c>
      <c r="O229" s="16">
        <v>76.06</v>
      </c>
      <c r="P229" s="16">
        <v>306.22000000000003</v>
      </c>
      <c r="Q229" s="16">
        <v>-28.66</v>
      </c>
      <c r="R229" s="16">
        <v>-233.01</v>
      </c>
      <c r="S229" s="16">
        <v>-147.77000000000001</v>
      </c>
      <c r="T229" s="16">
        <v>-106.69</v>
      </c>
      <c r="U229" s="16">
        <v>21.8</v>
      </c>
      <c r="V229" s="16">
        <f>'Exportações Mensal'!V229-'Importações Mensal'!V229</f>
        <v>-21.372347999999995</v>
      </c>
      <c r="W229" s="16">
        <f>'Exportações Mensal'!W229-'Importações Mensal'!W229</f>
        <v>154.42921299999998</v>
      </c>
      <c r="X229" s="17">
        <f>'Exportações Mensal'!X229-'Importações Mensal'!X229</f>
        <v>-98.321769000000003</v>
      </c>
    </row>
    <row r="230" spans="1:24" s="14" customFormat="1" ht="11.25" x14ac:dyDescent="0.2">
      <c r="A230" s="21">
        <v>39114</v>
      </c>
      <c r="B230" s="16">
        <v>553.16999999999996</v>
      </c>
      <c r="C230" s="16">
        <v>18.95</v>
      </c>
      <c r="D230" s="16">
        <v>176.56</v>
      </c>
      <c r="E230" s="16">
        <v>2.9499999999999886</v>
      </c>
      <c r="F230" s="16">
        <v>140.44</v>
      </c>
      <c r="G230" s="16">
        <v>116.79</v>
      </c>
      <c r="H230" s="16">
        <v>10.14</v>
      </c>
      <c r="I230" s="16">
        <v>156.12</v>
      </c>
      <c r="J230" s="16">
        <v>421.04</v>
      </c>
      <c r="K230" s="16">
        <v>67.47</v>
      </c>
      <c r="L230" s="16">
        <v>175.09</v>
      </c>
      <c r="M230" s="16">
        <v>30.65</v>
      </c>
      <c r="N230" s="16">
        <v>78.47</v>
      </c>
      <c r="O230" s="16">
        <v>74.540000000000006</v>
      </c>
      <c r="P230" s="16">
        <v>205.61</v>
      </c>
      <c r="Q230" s="16">
        <v>67.239999999999995</v>
      </c>
      <c r="R230" s="16">
        <v>-156.29</v>
      </c>
      <c r="S230" s="16">
        <v>-66.55</v>
      </c>
      <c r="T230" s="16">
        <v>-98.45</v>
      </c>
      <c r="U230" s="16">
        <v>40.700000000000003</v>
      </c>
      <c r="V230" s="16">
        <f>'Exportações Mensal'!V230-'Importações Mensal'!V230</f>
        <v>-40.790158000000005</v>
      </c>
      <c r="W230" s="16">
        <f>'Exportações Mensal'!W230-'Importações Mensal'!W230</f>
        <v>201.06984199999997</v>
      </c>
      <c r="X230" s="17">
        <f>'Exportações Mensal'!X230-'Importações Mensal'!X230</f>
        <v>-48.254976999999997</v>
      </c>
    </row>
    <row r="231" spans="1:24" s="14" customFormat="1" ht="11.25" x14ac:dyDescent="0.2">
      <c r="A231" s="21">
        <v>39142</v>
      </c>
      <c r="B231" s="16">
        <v>581.17999999999995</v>
      </c>
      <c r="C231" s="16">
        <v>74.739999999999995</v>
      </c>
      <c r="D231" s="16">
        <v>154.28</v>
      </c>
      <c r="E231" s="16">
        <v>-151.26</v>
      </c>
      <c r="F231" s="16">
        <v>196.46</v>
      </c>
      <c r="G231" s="16">
        <v>114.21</v>
      </c>
      <c r="H231" s="16">
        <v>-23.02</v>
      </c>
      <c r="I231" s="16">
        <v>104.84</v>
      </c>
      <c r="J231" s="16">
        <v>508.11</v>
      </c>
      <c r="K231" s="16">
        <v>164.77</v>
      </c>
      <c r="L231" s="16">
        <v>260.39</v>
      </c>
      <c r="M231" s="16">
        <v>44.69</v>
      </c>
      <c r="N231" s="16">
        <v>82.2</v>
      </c>
      <c r="O231" s="16">
        <v>90.73</v>
      </c>
      <c r="P231" s="16">
        <v>299.39</v>
      </c>
      <c r="Q231" s="16">
        <v>-24.27</v>
      </c>
      <c r="R231" s="16">
        <v>-134.06</v>
      </c>
      <c r="S231" s="16">
        <v>-91.54</v>
      </c>
      <c r="T231" s="16">
        <v>-118.45</v>
      </c>
      <c r="U231" s="16">
        <v>54.32</v>
      </c>
      <c r="V231" s="16">
        <f>'Exportações Mensal'!V231-'Importações Mensal'!V231</f>
        <v>-6.8942699999999988</v>
      </c>
      <c r="W231" s="16">
        <f>'Exportações Mensal'!W231-'Importações Mensal'!W231</f>
        <v>129.42855500000002</v>
      </c>
      <c r="X231" s="17">
        <f>'Exportações Mensal'!X231-'Importações Mensal'!X231</f>
        <v>-83.878402000000023</v>
      </c>
    </row>
    <row r="232" spans="1:24" s="14" customFormat="1" ht="11.25" x14ac:dyDescent="0.2">
      <c r="A232" s="21">
        <v>39173</v>
      </c>
      <c r="B232" s="16">
        <v>732.82</v>
      </c>
      <c r="C232" s="16">
        <v>7.7299999999999898</v>
      </c>
      <c r="D232" s="16">
        <v>161.80000000000001</v>
      </c>
      <c r="E232" s="16">
        <v>6.6800000000000637</v>
      </c>
      <c r="F232" s="16">
        <v>259.08999999999997</v>
      </c>
      <c r="G232" s="16">
        <v>135.38</v>
      </c>
      <c r="H232" s="16">
        <v>-1.0799999999999841</v>
      </c>
      <c r="I232" s="16">
        <v>135.41999999999999</v>
      </c>
      <c r="J232" s="16">
        <v>613.4</v>
      </c>
      <c r="K232" s="16">
        <v>156.46</v>
      </c>
      <c r="L232" s="16">
        <v>334.24</v>
      </c>
      <c r="M232" s="16">
        <v>56.66</v>
      </c>
      <c r="N232" s="16">
        <v>84.8</v>
      </c>
      <c r="O232" s="16">
        <v>94.35</v>
      </c>
      <c r="P232" s="16">
        <v>328.91</v>
      </c>
      <c r="Q232" s="16">
        <v>-41.36</v>
      </c>
      <c r="R232" s="16">
        <v>158.97999999999999</v>
      </c>
      <c r="S232" s="16">
        <v>-111.81</v>
      </c>
      <c r="T232" s="16">
        <v>-112.74</v>
      </c>
      <c r="U232" s="16">
        <v>68.33</v>
      </c>
      <c r="V232" s="16">
        <f>'Exportações Mensal'!V232-'Importações Mensal'!V232</f>
        <v>-11.819271000000001</v>
      </c>
      <c r="W232" s="16">
        <f>'Exportações Mensal'!W232-'Importações Mensal'!W232</f>
        <v>183.23363899999998</v>
      </c>
      <c r="X232" s="17">
        <f>'Exportações Mensal'!X232-'Importações Mensal'!X232</f>
        <v>-21.007025999999996</v>
      </c>
    </row>
    <row r="233" spans="1:24" s="14" customFormat="1" ht="11.25" x14ac:dyDescent="0.2">
      <c r="A233" s="21">
        <v>39203</v>
      </c>
      <c r="B233" s="16">
        <v>543.57000000000005</v>
      </c>
      <c r="C233" s="16">
        <v>32.03</v>
      </c>
      <c r="D233" s="16">
        <v>182.28</v>
      </c>
      <c r="E233" s="16">
        <v>-138.93</v>
      </c>
      <c r="F233" s="16">
        <v>246.81</v>
      </c>
      <c r="G233" s="16">
        <v>68.45</v>
      </c>
      <c r="H233" s="16">
        <v>53.15</v>
      </c>
      <c r="I233" s="16">
        <v>64.569999999999993</v>
      </c>
      <c r="J233" s="16">
        <v>653.16999999999996</v>
      </c>
      <c r="K233" s="16">
        <v>43.47</v>
      </c>
      <c r="L233" s="16">
        <v>349.15</v>
      </c>
      <c r="M233" s="16">
        <v>37.36</v>
      </c>
      <c r="N233" s="16">
        <v>96.71</v>
      </c>
      <c r="O233" s="16">
        <v>52.38</v>
      </c>
      <c r="P233" s="16">
        <v>335.32</v>
      </c>
      <c r="Q233" s="16">
        <v>1.9800000000000182</v>
      </c>
      <c r="R233" s="16">
        <v>-49.13</v>
      </c>
      <c r="S233" s="16">
        <v>-65.13</v>
      </c>
      <c r="T233" s="16">
        <v>-68.09</v>
      </c>
      <c r="U233" s="16">
        <v>75.27</v>
      </c>
      <c r="V233" s="16">
        <f>'Exportações Mensal'!V233-'Importações Mensal'!V233</f>
        <v>-39.978910000000006</v>
      </c>
      <c r="W233" s="16">
        <f>'Exportações Mensal'!W233-'Importações Mensal'!W233</f>
        <v>179.17458200000002</v>
      </c>
      <c r="X233" s="17">
        <f>'Exportações Mensal'!X233-'Importações Mensal'!X233</f>
        <v>-0.6178950000000043</v>
      </c>
    </row>
    <row r="234" spans="1:24" s="14" customFormat="1" ht="11.25" x14ac:dyDescent="0.2">
      <c r="A234" s="21">
        <v>39234</v>
      </c>
      <c r="B234" s="16">
        <v>664.8</v>
      </c>
      <c r="C234" s="16">
        <v>52.75</v>
      </c>
      <c r="D234" s="16">
        <v>158.09</v>
      </c>
      <c r="E234" s="16">
        <v>-127.2</v>
      </c>
      <c r="F234" s="16">
        <v>276.14999999999998</v>
      </c>
      <c r="G234" s="16">
        <v>129.02000000000001</v>
      </c>
      <c r="H234" s="16">
        <v>-88</v>
      </c>
      <c r="I234" s="16">
        <v>101.54</v>
      </c>
      <c r="J234" s="16">
        <v>534.13</v>
      </c>
      <c r="K234" s="16">
        <v>109.73</v>
      </c>
      <c r="L234" s="16">
        <v>346.23</v>
      </c>
      <c r="M234" s="16">
        <v>25.84</v>
      </c>
      <c r="N234" s="16">
        <v>134.51</v>
      </c>
      <c r="O234" s="16">
        <v>-32.54</v>
      </c>
      <c r="P234" s="16">
        <v>351.67</v>
      </c>
      <c r="Q234" s="16">
        <v>11.82</v>
      </c>
      <c r="R234" s="16">
        <v>117.74</v>
      </c>
      <c r="S234" s="16">
        <v>-95.53</v>
      </c>
      <c r="T234" s="16">
        <v>-102.39</v>
      </c>
      <c r="U234" s="16">
        <v>75.739999999999995</v>
      </c>
      <c r="V234" s="16">
        <f>'Exportações Mensal'!V234-'Importações Mensal'!V234</f>
        <v>-21.447868</v>
      </c>
      <c r="W234" s="16">
        <f>'Exportações Mensal'!W234-'Importações Mensal'!W234</f>
        <v>158.423597</v>
      </c>
      <c r="X234" s="17">
        <f>'Exportações Mensal'!X234-'Importações Mensal'!X234</f>
        <v>-54.033240000000006</v>
      </c>
    </row>
    <row r="235" spans="1:24" s="14" customFormat="1" ht="11.25" x14ac:dyDescent="0.2">
      <c r="A235" s="21">
        <v>39264</v>
      </c>
      <c r="B235" s="16">
        <v>370.03</v>
      </c>
      <c r="C235" s="16">
        <v>-11.1</v>
      </c>
      <c r="D235" s="16">
        <v>226.9</v>
      </c>
      <c r="E235" s="16">
        <v>-203.6</v>
      </c>
      <c r="F235" s="16">
        <v>257.43</v>
      </c>
      <c r="G235" s="16">
        <v>99.1</v>
      </c>
      <c r="H235" s="16">
        <v>-11.93</v>
      </c>
      <c r="I235" s="16">
        <v>66.91</v>
      </c>
      <c r="J235" s="16">
        <v>570.29</v>
      </c>
      <c r="K235" s="16">
        <v>81.239999999999995</v>
      </c>
      <c r="L235" s="16">
        <v>418.35</v>
      </c>
      <c r="M235" s="16">
        <v>63.2</v>
      </c>
      <c r="N235" s="16">
        <v>134.49</v>
      </c>
      <c r="O235" s="16">
        <v>45.49</v>
      </c>
      <c r="P235" s="16">
        <v>369.56</v>
      </c>
      <c r="Q235" s="16">
        <v>-39.9</v>
      </c>
      <c r="R235" s="16">
        <v>95.610000000000127</v>
      </c>
      <c r="S235" s="16">
        <v>-140.65</v>
      </c>
      <c r="T235" s="16">
        <v>-62.56</v>
      </c>
      <c r="U235" s="16">
        <v>73</v>
      </c>
      <c r="V235" s="16">
        <f>'Exportações Mensal'!V235-'Importações Mensal'!V235</f>
        <v>1.663018000000001</v>
      </c>
      <c r="W235" s="16">
        <f>'Exportações Mensal'!W235-'Importações Mensal'!W235</f>
        <v>177.09003499999997</v>
      </c>
      <c r="X235" s="17">
        <f>'Exportações Mensal'!X235-'Importações Mensal'!X235</f>
        <v>-23.442139000000012</v>
      </c>
    </row>
    <row r="236" spans="1:24" s="14" customFormat="1" ht="11.25" x14ac:dyDescent="0.2">
      <c r="A236" s="21">
        <v>39295</v>
      </c>
      <c r="B236" s="16">
        <v>384.09</v>
      </c>
      <c r="C236" s="16">
        <v>46.78</v>
      </c>
      <c r="D236" s="16">
        <v>206.41</v>
      </c>
      <c r="E236" s="16">
        <v>-272.87</v>
      </c>
      <c r="F236" s="16">
        <v>243.63</v>
      </c>
      <c r="G236" s="16">
        <v>197</v>
      </c>
      <c r="H236" s="16">
        <v>-33.32</v>
      </c>
      <c r="I236" s="16">
        <v>61.68</v>
      </c>
      <c r="J236" s="16">
        <v>665.89</v>
      </c>
      <c r="K236" s="16">
        <v>30.04</v>
      </c>
      <c r="L236" s="16">
        <v>473.29</v>
      </c>
      <c r="M236" s="16">
        <v>48.28</v>
      </c>
      <c r="N236" s="16">
        <v>117.04</v>
      </c>
      <c r="O236" s="16">
        <v>82.93</v>
      </c>
      <c r="P236" s="16">
        <v>379.54</v>
      </c>
      <c r="Q236" s="16">
        <v>-26.94</v>
      </c>
      <c r="R236" s="16">
        <v>-190.88</v>
      </c>
      <c r="S236" s="16">
        <v>-155.02000000000001</v>
      </c>
      <c r="T236" s="16">
        <v>-145.47999999999999</v>
      </c>
      <c r="U236" s="16">
        <v>88.36</v>
      </c>
      <c r="V236" s="16">
        <f>'Exportações Mensal'!V236-'Importações Mensal'!V236</f>
        <v>-11.008403999999999</v>
      </c>
      <c r="W236" s="16">
        <f>'Exportações Mensal'!W236-'Importações Mensal'!W236</f>
        <v>126.32038500000002</v>
      </c>
      <c r="X236" s="17">
        <f>'Exportações Mensal'!X236-'Importações Mensal'!X236</f>
        <v>-73.580382</v>
      </c>
    </row>
    <row r="237" spans="1:24" s="14" customFormat="1" ht="11.25" x14ac:dyDescent="0.2">
      <c r="A237" s="21">
        <v>39326</v>
      </c>
      <c r="B237" s="16">
        <v>498.03</v>
      </c>
      <c r="C237" s="16">
        <v>132.33000000000001</v>
      </c>
      <c r="D237" s="16">
        <v>165.25</v>
      </c>
      <c r="E237" s="16">
        <v>-125.2</v>
      </c>
      <c r="F237" s="16">
        <v>195.56</v>
      </c>
      <c r="G237" s="16">
        <v>179.04</v>
      </c>
      <c r="H237" s="16">
        <v>-8.8500000000000227</v>
      </c>
      <c r="I237" s="16">
        <v>86.82</v>
      </c>
      <c r="J237" s="16">
        <v>1136.56</v>
      </c>
      <c r="K237" s="16">
        <v>94.26</v>
      </c>
      <c r="L237" s="16">
        <v>449.34</v>
      </c>
      <c r="M237" s="16">
        <v>54.69</v>
      </c>
      <c r="N237" s="16">
        <v>104.72</v>
      </c>
      <c r="O237" s="16">
        <v>5.5300000000000296</v>
      </c>
      <c r="P237" s="16">
        <v>439.88</v>
      </c>
      <c r="Q237" s="16">
        <v>-29.94</v>
      </c>
      <c r="R237" s="16">
        <v>-152.78</v>
      </c>
      <c r="S237" s="16">
        <v>-85.39</v>
      </c>
      <c r="T237" s="16">
        <v>-113.07</v>
      </c>
      <c r="U237" s="16">
        <v>42.84</v>
      </c>
      <c r="V237" s="16">
        <f>'Exportações Mensal'!V237-'Importações Mensal'!V237</f>
        <v>-19.877267000000003</v>
      </c>
      <c r="W237" s="16">
        <f>'Exportações Mensal'!W237-'Importações Mensal'!W237</f>
        <v>157.67766900000001</v>
      </c>
      <c r="X237" s="17">
        <f>'Exportações Mensal'!X237-'Importações Mensal'!X237</f>
        <v>-232.48712899999998</v>
      </c>
    </row>
    <row r="238" spans="1:24" s="14" customFormat="1" ht="11.25" x14ac:dyDescent="0.2">
      <c r="A238" s="21">
        <v>39356</v>
      </c>
      <c r="B238" s="16">
        <v>435.29</v>
      </c>
      <c r="C238" s="16">
        <v>48.47</v>
      </c>
      <c r="D238" s="16">
        <v>143.53</v>
      </c>
      <c r="E238" s="16">
        <v>-153.05000000000001</v>
      </c>
      <c r="F238" s="16">
        <v>261.51</v>
      </c>
      <c r="G238" s="16">
        <v>199</v>
      </c>
      <c r="H238" s="16">
        <v>84.74</v>
      </c>
      <c r="I238" s="16">
        <v>116.9</v>
      </c>
      <c r="J238" s="16">
        <v>767.62</v>
      </c>
      <c r="K238" s="16">
        <v>91.33</v>
      </c>
      <c r="L238" s="16">
        <v>577.41</v>
      </c>
      <c r="M238" s="16">
        <v>41.79</v>
      </c>
      <c r="N238" s="16">
        <v>133.13</v>
      </c>
      <c r="O238" s="16">
        <v>78.150000000000006</v>
      </c>
      <c r="P238" s="16">
        <v>508.29</v>
      </c>
      <c r="Q238" s="16">
        <v>-139.33000000000001</v>
      </c>
      <c r="R238" s="16">
        <v>-345.16</v>
      </c>
      <c r="S238" s="16">
        <v>-168.36</v>
      </c>
      <c r="T238" s="16">
        <v>-187.91</v>
      </c>
      <c r="U238" s="16">
        <v>63.83</v>
      </c>
      <c r="V238" s="16">
        <f>'Exportações Mensal'!V238-'Importações Mensal'!V238</f>
        <v>1.775622999999996</v>
      </c>
      <c r="W238" s="16">
        <f>'Exportações Mensal'!W238-'Importações Mensal'!W238</f>
        <v>238.97218899999999</v>
      </c>
      <c r="X238" s="17">
        <f>'Exportações Mensal'!X238-'Importações Mensal'!X238</f>
        <v>-102.47973999999999</v>
      </c>
    </row>
    <row r="239" spans="1:24" s="14" customFormat="1" ht="11.25" x14ac:dyDescent="0.2">
      <c r="A239" s="21">
        <v>39387</v>
      </c>
      <c r="B239" s="16">
        <v>537.20000000000005</v>
      </c>
      <c r="C239" s="16">
        <v>141.05000000000001</v>
      </c>
      <c r="D239" s="16">
        <v>274.85000000000002</v>
      </c>
      <c r="E239" s="16">
        <v>-112.62</v>
      </c>
      <c r="F239" s="16">
        <v>229.52</v>
      </c>
      <c r="G239" s="16">
        <v>166.01</v>
      </c>
      <c r="H239" s="16">
        <v>-102.43</v>
      </c>
      <c r="I239" s="16">
        <v>14.07</v>
      </c>
      <c r="J239" s="16">
        <v>668.87</v>
      </c>
      <c r="K239" s="16">
        <v>114.93</v>
      </c>
      <c r="L239" s="16">
        <v>253.81</v>
      </c>
      <c r="M239" s="16">
        <v>23.6</v>
      </c>
      <c r="N239" s="16">
        <v>105.35</v>
      </c>
      <c r="O239" s="16">
        <v>47.98</v>
      </c>
      <c r="P239" s="16">
        <v>407.14</v>
      </c>
      <c r="Q239" s="16">
        <v>-69.760000000000005</v>
      </c>
      <c r="R239" s="16">
        <v>-535.66999999999996</v>
      </c>
      <c r="S239" s="16">
        <v>-168.72</v>
      </c>
      <c r="T239" s="16">
        <v>-240.7</v>
      </c>
      <c r="U239" s="16">
        <v>49.34</v>
      </c>
      <c r="V239" s="16">
        <f>'Exportações Mensal'!V239-'Importações Mensal'!V239</f>
        <v>5.2904089999999968</v>
      </c>
      <c r="W239" s="16">
        <f>'Exportações Mensal'!W239-'Importações Mensal'!W239</f>
        <v>173.46671999999998</v>
      </c>
      <c r="X239" s="17">
        <f>'Exportações Mensal'!X239-'Importações Mensal'!X239</f>
        <v>-243.65635900000001</v>
      </c>
    </row>
    <row r="240" spans="1:24" s="14" customFormat="1" ht="11.25" x14ac:dyDescent="0.2">
      <c r="A240" s="21">
        <v>39417</v>
      </c>
      <c r="B240" s="16">
        <v>732.38</v>
      </c>
      <c r="C240" s="16">
        <v>48.04</v>
      </c>
      <c r="D240" s="16">
        <v>160.13</v>
      </c>
      <c r="E240" s="16">
        <v>-45.63</v>
      </c>
      <c r="F240" s="16">
        <v>218.19</v>
      </c>
      <c r="G240" s="16">
        <v>135.80000000000001</v>
      </c>
      <c r="H240" s="16">
        <v>8.0999999999999659</v>
      </c>
      <c r="I240" s="16">
        <v>96.66</v>
      </c>
      <c r="J240" s="16">
        <v>698.42</v>
      </c>
      <c r="K240" s="16">
        <v>293.87</v>
      </c>
      <c r="L240" s="16">
        <v>213.73</v>
      </c>
      <c r="M240" s="16">
        <v>31.43</v>
      </c>
      <c r="N240" s="16">
        <v>82.94</v>
      </c>
      <c r="O240" s="16">
        <v>183.48</v>
      </c>
      <c r="P240" s="16">
        <v>446.48</v>
      </c>
      <c r="Q240" s="16">
        <v>30.8</v>
      </c>
      <c r="R240" s="16">
        <v>-443.16</v>
      </c>
      <c r="S240" s="16">
        <v>-47.34</v>
      </c>
      <c r="T240" s="16">
        <v>-112.78</v>
      </c>
      <c r="U240" s="16">
        <v>83</v>
      </c>
      <c r="V240" s="16">
        <f>'Exportações Mensal'!V240-'Importações Mensal'!V240</f>
        <v>2.6618910000000042</v>
      </c>
      <c r="W240" s="16">
        <f>'Exportações Mensal'!W240-'Importações Mensal'!W240</f>
        <v>152.59760200000002</v>
      </c>
      <c r="X240" s="17">
        <f>'Exportações Mensal'!X240-'Importações Mensal'!X240</f>
        <v>-225.31456200000002</v>
      </c>
    </row>
    <row r="241" spans="1:24" s="14" customFormat="1" ht="11.25" x14ac:dyDescent="0.2">
      <c r="A241" s="21">
        <v>39448</v>
      </c>
      <c r="B241" s="16">
        <v>1.5</v>
      </c>
      <c r="C241" s="16">
        <v>29.27</v>
      </c>
      <c r="D241" s="16">
        <v>137.97</v>
      </c>
      <c r="E241" s="16">
        <v>-334.28</v>
      </c>
      <c r="F241" s="16">
        <v>171.91</v>
      </c>
      <c r="G241" s="16">
        <v>101.7</v>
      </c>
      <c r="H241" s="16">
        <v>-127.01</v>
      </c>
      <c r="I241" s="16">
        <v>111.75</v>
      </c>
      <c r="J241" s="16">
        <v>657.1</v>
      </c>
      <c r="K241" s="16">
        <v>85.92</v>
      </c>
      <c r="L241" s="16">
        <v>173.05</v>
      </c>
      <c r="M241" s="16">
        <v>29.91</v>
      </c>
      <c r="N241" s="16">
        <v>95.96</v>
      </c>
      <c r="O241" s="16">
        <v>71.069999999999993</v>
      </c>
      <c r="P241" s="16">
        <v>281.95</v>
      </c>
      <c r="Q241" s="16">
        <v>-164.69</v>
      </c>
      <c r="R241" s="16">
        <v>-882.1</v>
      </c>
      <c r="S241" s="16">
        <v>-230.36</v>
      </c>
      <c r="T241" s="16">
        <v>-146.41999999999999</v>
      </c>
      <c r="U241" s="16">
        <v>65.349999999999994</v>
      </c>
      <c r="V241" s="16">
        <f>'Exportações Mensal'!V241-'Importações Mensal'!V241</f>
        <v>-30.535611000000003</v>
      </c>
      <c r="W241" s="16">
        <f>'Exportações Mensal'!W241-'Importações Mensal'!W241</f>
        <v>82.032931000000019</v>
      </c>
      <c r="X241" s="17">
        <f>'Exportações Mensal'!X241-'Importações Mensal'!X241</f>
        <v>-126.689976</v>
      </c>
    </row>
    <row r="242" spans="1:24" s="14" customFormat="1" ht="11.25" x14ac:dyDescent="0.2">
      <c r="A242" s="21">
        <v>39479</v>
      </c>
      <c r="B242" s="16">
        <v>320.25</v>
      </c>
      <c r="C242" s="16">
        <v>-1.6700000000000159</v>
      </c>
      <c r="D242" s="16">
        <v>111.13</v>
      </c>
      <c r="E242" s="16">
        <v>-365.48</v>
      </c>
      <c r="F242" s="16">
        <v>174.4</v>
      </c>
      <c r="G242" s="16">
        <v>47.53</v>
      </c>
      <c r="H242" s="16">
        <v>-132.72999999999999</v>
      </c>
      <c r="I242" s="16">
        <v>43.45</v>
      </c>
      <c r="J242" s="16">
        <v>532.79999999999995</v>
      </c>
      <c r="K242" s="16">
        <v>84.02</v>
      </c>
      <c r="L242" s="16">
        <v>175.17</v>
      </c>
      <c r="M242" s="16">
        <v>33.840000000000003</v>
      </c>
      <c r="N242" s="16">
        <v>108.83</v>
      </c>
      <c r="O242" s="16">
        <v>11.16</v>
      </c>
      <c r="P242" s="16">
        <v>256.47000000000003</v>
      </c>
      <c r="Q242" s="16">
        <v>-47.35</v>
      </c>
      <c r="R242" s="16">
        <v>-565.1</v>
      </c>
      <c r="S242" s="16">
        <v>-187.17</v>
      </c>
      <c r="T242" s="16">
        <v>-98.65</v>
      </c>
      <c r="U242" s="16">
        <v>98.77</v>
      </c>
      <c r="V242" s="16">
        <f>'Exportações Mensal'!V242-'Importações Mensal'!V242</f>
        <v>-20.475017999999992</v>
      </c>
      <c r="W242" s="16">
        <f>'Exportações Mensal'!W242-'Importações Mensal'!W242</f>
        <v>38.410081000000019</v>
      </c>
      <c r="X242" s="17">
        <f>'Exportações Mensal'!X242-'Importações Mensal'!X242</f>
        <v>-128.87664699999999</v>
      </c>
    </row>
    <row r="243" spans="1:24" s="14" customFormat="1" ht="11.25" x14ac:dyDescent="0.2">
      <c r="A243" s="21">
        <v>39508</v>
      </c>
      <c r="B243" s="16">
        <v>162.66</v>
      </c>
      <c r="C243" s="16">
        <v>-12.31</v>
      </c>
      <c r="D243" s="16">
        <v>104.32</v>
      </c>
      <c r="E243" s="16">
        <v>-241.72</v>
      </c>
      <c r="F243" s="16">
        <v>174.77</v>
      </c>
      <c r="G243" s="16">
        <v>121.88</v>
      </c>
      <c r="H243" s="16">
        <v>-12.95</v>
      </c>
      <c r="I243" s="16">
        <v>89.64</v>
      </c>
      <c r="J243" s="16">
        <v>609.9</v>
      </c>
      <c r="K243" s="16">
        <v>187.15</v>
      </c>
      <c r="L243" s="16">
        <v>324.95</v>
      </c>
      <c r="M243" s="16">
        <v>36.89</v>
      </c>
      <c r="N243" s="16">
        <v>116.56</v>
      </c>
      <c r="O243" s="16">
        <v>-57.22</v>
      </c>
      <c r="P243" s="16">
        <v>323.91000000000003</v>
      </c>
      <c r="Q243" s="16">
        <v>-176.21</v>
      </c>
      <c r="R243" s="16">
        <v>-610.45000000000005</v>
      </c>
      <c r="S243" s="16">
        <v>-307.93</v>
      </c>
      <c r="T243" s="16">
        <v>-156.72</v>
      </c>
      <c r="U243" s="16">
        <v>106.63</v>
      </c>
      <c r="V243" s="16">
        <f>'Exportações Mensal'!V243-'Importações Mensal'!V243</f>
        <v>90.712741999999992</v>
      </c>
      <c r="W243" s="16">
        <f>'Exportações Mensal'!W243-'Importações Mensal'!W243</f>
        <v>19.29732800000005</v>
      </c>
      <c r="X243" s="17">
        <f>'Exportações Mensal'!X243-'Importações Mensal'!X243</f>
        <v>-149.93144599999999</v>
      </c>
    </row>
    <row r="244" spans="1:24" s="14" customFormat="1" ht="11.25" x14ac:dyDescent="0.2">
      <c r="A244" s="21">
        <v>39539</v>
      </c>
      <c r="B244" s="16">
        <v>-70.850000000000136</v>
      </c>
      <c r="C244" s="16">
        <v>-65.45</v>
      </c>
      <c r="D244" s="16">
        <v>148.13</v>
      </c>
      <c r="E244" s="16">
        <v>-316.64</v>
      </c>
      <c r="F244" s="16">
        <v>197.2</v>
      </c>
      <c r="G244" s="16">
        <v>137.78</v>
      </c>
      <c r="H244" s="16">
        <v>-71.37</v>
      </c>
      <c r="I244" s="16">
        <v>53.39</v>
      </c>
      <c r="J244" s="16">
        <v>808.19</v>
      </c>
      <c r="K244" s="16">
        <v>80.010000000000005</v>
      </c>
      <c r="L244" s="16">
        <v>430.26</v>
      </c>
      <c r="M244" s="16">
        <v>37.14</v>
      </c>
      <c r="N244" s="16">
        <v>113.1</v>
      </c>
      <c r="O244" s="16">
        <v>-32.29</v>
      </c>
      <c r="P244" s="16">
        <v>274.57</v>
      </c>
      <c r="Q244" s="16">
        <v>-192.26</v>
      </c>
      <c r="R244" s="16">
        <v>-99.940000000000055</v>
      </c>
      <c r="S244" s="16">
        <v>-263.08999999999997</v>
      </c>
      <c r="T244" s="16">
        <v>-187.43</v>
      </c>
      <c r="U244" s="16">
        <v>92.27</v>
      </c>
      <c r="V244" s="16">
        <f>'Exportações Mensal'!V244-'Importações Mensal'!V244</f>
        <v>4.8731269999999967</v>
      </c>
      <c r="W244" s="16">
        <f>'Exportações Mensal'!W244-'Importações Mensal'!W244</f>
        <v>273.36556999999999</v>
      </c>
      <c r="X244" s="17">
        <f>'Exportações Mensal'!X244-'Importações Mensal'!X244</f>
        <v>-148.24607600000002</v>
      </c>
    </row>
    <row r="245" spans="1:24" s="14" customFormat="1" ht="11.25" x14ac:dyDescent="0.2">
      <c r="A245" s="21">
        <v>39569</v>
      </c>
      <c r="B245" s="16">
        <v>497.43</v>
      </c>
      <c r="C245" s="16">
        <v>-115.14</v>
      </c>
      <c r="D245" s="16">
        <v>57.13</v>
      </c>
      <c r="E245" s="16">
        <v>-321.18</v>
      </c>
      <c r="F245" s="16">
        <v>243.37</v>
      </c>
      <c r="G245" s="16">
        <v>247.37</v>
      </c>
      <c r="H245" s="16">
        <v>153.49</v>
      </c>
      <c r="I245" s="16">
        <v>137.55000000000001</v>
      </c>
      <c r="J245" s="16">
        <v>983.43</v>
      </c>
      <c r="K245" s="16">
        <v>131.75</v>
      </c>
      <c r="L245" s="16">
        <v>577.77</v>
      </c>
      <c r="M245" s="16">
        <v>76.23</v>
      </c>
      <c r="N245" s="16">
        <v>165.35</v>
      </c>
      <c r="O245" s="16">
        <v>89.16</v>
      </c>
      <c r="P245" s="16">
        <v>335.05</v>
      </c>
      <c r="Q245" s="16">
        <v>14.410000000000082</v>
      </c>
      <c r="R245" s="16">
        <v>699.67</v>
      </c>
      <c r="S245" s="16">
        <v>-204.42</v>
      </c>
      <c r="T245" s="16">
        <v>-285.85000000000002</v>
      </c>
      <c r="U245" s="16">
        <v>104.95</v>
      </c>
      <c r="V245" s="16">
        <f>'Exportações Mensal'!V245-'Importações Mensal'!V245</f>
        <v>83.443851000000009</v>
      </c>
      <c r="W245" s="16">
        <f>'Exportações Mensal'!W245-'Importações Mensal'!W245</f>
        <v>68.898644999999988</v>
      </c>
      <c r="X245" s="17">
        <f>'Exportações Mensal'!X245-'Importações Mensal'!X245</f>
        <v>-251.34468000000004</v>
      </c>
    </row>
    <row r="246" spans="1:24" s="14" customFormat="1" ht="11.25" x14ac:dyDescent="0.2">
      <c r="A246" s="21">
        <f>'Exportações Mensal'!A246</f>
        <v>39600</v>
      </c>
      <c r="B246" s="16">
        <v>640.85</v>
      </c>
      <c r="C246" s="16">
        <v>-266.48</v>
      </c>
      <c r="D246" s="16">
        <v>139.56</v>
      </c>
      <c r="E246" s="16">
        <v>-182.33</v>
      </c>
      <c r="F246" s="16">
        <v>345.91</v>
      </c>
      <c r="G246" s="16">
        <v>202.99</v>
      </c>
      <c r="H246" s="16">
        <v>-143.18</v>
      </c>
      <c r="I246" s="16">
        <v>-101.5</v>
      </c>
      <c r="J246" s="16">
        <v>797.07</v>
      </c>
      <c r="K246" s="16">
        <v>86.61</v>
      </c>
      <c r="L246" s="16">
        <v>670.11</v>
      </c>
      <c r="M246" s="16">
        <v>65.2</v>
      </c>
      <c r="N246" s="16">
        <v>192.79</v>
      </c>
      <c r="O246" s="16">
        <v>18.39</v>
      </c>
      <c r="P246" s="16">
        <v>445.11</v>
      </c>
      <c r="Q246" s="16">
        <v>-30.39</v>
      </c>
      <c r="R246" s="16">
        <v>-80.8599999999999</v>
      </c>
      <c r="S246" s="16">
        <v>-215.7</v>
      </c>
      <c r="T246" s="16">
        <v>-99.97</v>
      </c>
      <c r="U246" s="16">
        <v>94.86</v>
      </c>
      <c r="V246" s="16">
        <f>'Exportações Mensal'!V246-'Importações Mensal'!V246</f>
        <v>22.53616000000001</v>
      </c>
      <c r="W246" s="16">
        <f>'Exportações Mensal'!W246-'Importações Mensal'!W246</f>
        <v>213.09618500000005</v>
      </c>
      <c r="X246" s="17">
        <f>'Exportações Mensal'!X246-'Importações Mensal'!X246</f>
        <v>-346.964224</v>
      </c>
    </row>
    <row r="247" spans="1:24" s="14" customFormat="1" ht="11.25" x14ac:dyDescent="0.2">
      <c r="A247" s="21">
        <f>'Exportações Mensal'!A247</f>
        <v>39630</v>
      </c>
      <c r="B247" s="16">
        <v>499.32</v>
      </c>
      <c r="C247" s="16">
        <v>-187.34</v>
      </c>
      <c r="D247" s="16">
        <v>40.380000000000003</v>
      </c>
      <c r="E247" s="16">
        <v>-209.74</v>
      </c>
      <c r="F247" s="16">
        <v>344.33</v>
      </c>
      <c r="G247" s="16">
        <v>295.16000000000003</v>
      </c>
      <c r="H247" s="16">
        <v>29.26</v>
      </c>
      <c r="I247" s="16">
        <v>-56.09</v>
      </c>
      <c r="J247" s="16">
        <v>1003.52</v>
      </c>
      <c r="K247" s="16">
        <v>60.14</v>
      </c>
      <c r="L247" s="16">
        <v>668.35</v>
      </c>
      <c r="M247" s="16">
        <v>74.92</v>
      </c>
      <c r="N247" s="16">
        <v>235.54</v>
      </c>
      <c r="O247" s="16">
        <v>-8.5099999999999909</v>
      </c>
      <c r="P247" s="16">
        <v>440.77</v>
      </c>
      <c r="Q247" s="16">
        <v>-2.2200000000000273</v>
      </c>
      <c r="R247" s="16">
        <v>585.89</v>
      </c>
      <c r="S247" s="16">
        <v>-187.93</v>
      </c>
      <c r="T247" s="16">
        <v>-182.47</v>
      </c>
      <c r="U247" s="16">
        <v>64.09</v>
      </c>
      <c r="V247" s="16">
        <f>'Exportações Mensal'!V247-'Importações Mensal'!V247</f>
        <v>48.247223000000005</v>
      </c>
      <c r="W247" s="16">
        <f>'Exportações Mensal'!W247-'Importações Mensal'!W247</f>
        <v>74.718248000000017</v>
      </c>
      <c r="X247" s="17">
        <f>'Exportações Mensal'!X247-'Importações Mensal'!X247</f>
        <v>-178.32761300000001</v>
      </c>
    </row>
    <row r="248" spans="1:24" s="14" customFormat="1" ht="11.25" x14ac:dyDescent="0.2">
      <c r="A248" s="21">
        <f>'Exportações Mensal'!A248</f>
        <v>39661</v>
      </c>
      <c r="B248" s="16">
        <f>'Exportações Mensal'!B248-'Importações Mensal'!B248</f>
        <v>-231.11604499999976</v>
      </c>
      <c r="C248" s="16">
        <f>'Exportações Mensal'!C248-'Importações Mensal'!C248</f>
        <v>-225.85</v>
      </c>
      <c r="D248" s="16">
        <f>'Exportações Mensal'!D248-'Importações Mensal'!D248</f>
        <v>29.374455000000012</v>
      </c>
      <c r="E248" s="16">
        <f>'Exportações Mensal'!E248-'Importações Mensal'!E248</f>
        <v>-433.43999999999994</v>
      </c>
      <c r="F248" s="16">
        <f>'Exportações Mensal'!F248-'Importações Mensal'!F248</f>
        <v>265.64</v>
      </c>
      <c r="G248" s="16">
        <f>'Exportações Mensal'!G248-'Importações Mensal'!G248</f>
        <v>165.11</v>
      </c>
      <c r="H248" s="16">
        <f>'Exportações Mensal'!H248-'Importações Mensal'!H248</f>
        <v>-8.6299999999999955</v>
      </c>
      <c r="I248" s="16">
        <f>'Exportações Mensal'!I248-'Importações Mensal'!I248</f>
        <v>-26.279999999999973</v>
      </c>
      <c r="J248" s="16">
        <f>'Exportações Mensal'!J248-'Importações Mensal'!J248</f>
        <v>825.25</v>
      </c>
      <c r="K248" s="16">
        <f>'Exportações Mensal'!K248-'Importações Mensal'!K248</f>
        <v>91.63</v>
      </c>
      <c r="L248" s="16">
        <f>'Exportações Mensal'!L248-'Importações Mensal'!L248</f>
        <v>551.76</v>
      </c>
      <c r="M248" s="16">
        <f>'Exportações Mensal'!M248-'Importações Mensal'!M248</f>
        <v>121.78999999999999</v>
      </c>
      <c r="N248" s="16">
        <f>'Exportações Mensal'!N248-'Importações Mensal'!N248</f>
        <v>203.62</v>
      </c>
      <c r="O248" s="16">
        <f>'Exportações Mensal'!O248-'Importações Mensal'!O248</f>
        <v>188.72000000000003</v>
      </c>
      <c r="P248" s="16">
        <f>'Exportações Mensal'!P248-'Importações Mensal'!P248</f>
        <v>366.03000000000003</v>
      </c>
      <c r="Q248" s="16">
        <f>'Exportações Mensal'!Q248-'Importações Mensal'!Q248</f>
        <v>55.409925999999928</v>
      </c>
      <c r="R248" s="16">
        <f>'Exportações Mensal'!R248-'Importações Mensal'!R248</f>
        <v>68.440000000000055</v>
      </c>
      <c r="S248" s="16">
        <f>'Exportações Mensal'!S248-'Importações Mensal'!S248</f>
        <v>-158.34000000000003</v>
      </c>
      <c r="T248" s="16">
        <f>'Exportações Mensal'!T248-'Importações Mensal'!T248</f>
        <v>-161.75264900000002</v>
      </c>
      <c r="U248" s="16">
        <f>'Exportações Mensal'!U248-'Importações Mensal'!U248</f>
        <v>68.81</v>
      </c>
      <c r="V248" s="16">
        <f>'Exportações Mensal'!V248-'Importações Mensal'!V248</f>
        <v>46.571884000000011</v>
      </c>
      <c r="W248" s="16">
        <f>'Exportações Mensal'!W248-'Importações Mensal'!W248</f>
        <v>65.163390000000049</v>
      </c>
      <c r="X248" s="17">
        <f>'Exportações Mensal'!X248-'Importações Mensal'!X248</f>
        <v>-197.58399800000001</v>
      </c>
    </row>
    <row r="249" spans="1:24" s="14" customFormat="1" ht="11.25" x14ac:dyDescent="0.2">
      <c r="A249" s="21">
        <f>'Exportações Mensal'!A249</f>
        <v>39692</v>
      </c>
      <c r="B249" s="16">
        <f>'Exportações Mensal'!B249-'Importações Mensal'!B249</f>
        <v>573.83856100000003</v>
      </c>
      <c r="C249" s="16">
        <f>'Exportações Mensal'!C249-'Importações Mensal'!C249</f>
        <v>-162.48000000000002</v>
      </c>
      <c r="D249" s="16">
        <f>'Exportações Mensal'!D249-'Importações Mensal'!D249</f>
        <v>203.86770099999995</v>
      </c>
      <c r="E249" s="16">
        <f>'Exportações Mensal'!E249-'Importações Mensal'!E249</f>
        <v>-150.23000000000002</v>
      </c>
      <c r="F249" s="16">
        <f>'Exportações Mensal'!F249-'Importações Mensal'!F249</f>
        <v>296.07000000000005</v>
      </c>
      <c r="G249" s="16">
        <f>'Exportações Mensal'!G249-'Importações Mensal'!G249</f>
        <v>-25.589999999999975</v>
      </c>
      <c r="H249" s="16">
        <f>'Exportações Mensal'!H249-'Importações Mensal'!H249</f>
        <v>10.050000000000011</v>
      </c>
      <c r="I249" s="16">
        <f>'Exportações Mensal'!I249-'Importações Mensal'!I249</f>
        <v>7.4200000000000159</v>
      </c>
      <c r="J249" s="16">
        <f>'Exportações Mensal'!J249-'Importações Mensal'!J249</f>
        <v>807.02</v>
      </c>
      <c r="K249" s="16">
        <f>'Exportações Mensal'!K249-'Importações Mensal'!K249</f>
        <v>87.159999999999968</v>
      </c>
      <c r="L249" s="16">
        <f>'Exportações Mensal'!L249-'Importações Mensal'!L249</f>
        <v>277.45000000000005</v>
      </c>
      <c r="M249" s="16">
        <f>'Exportações Mensal'!M249-'Importações Mensal'!M249</f>
        <v>48.050000000000011</v>
      </c>
      <c r="N249" s="16">
        <f>'Exportações Mensal'!N249-'Importações Mensal'!N249</f>
        <v>155.35</v>
      </c>
      <c r="O249" s="16">
        <f>'Exportações Mensal'!O249-'Importações Mensal'!O249</f>
        <v>66.099999999999966</v>
      </c>
      <c r="P249" s="16">
        <f>'Exportações Mensal'!P249-'Importações Mensal'!P249</f>
        <v>505.66</v>
      </c>
      <c r="Q249" s="16">
        <f>'Exportações Mensal'!Q249-'Importações Mensal'!Q249</f>
        <v>-63.841707000000042</v>
      </c>
      <c r="R249" s="16">
        <f>'Exportações Mensal'!R249-'Importações Mensal'!R249</f>
        <v>-261.33999999999992</v>
      </c>
      <c r="S249" s="16">
        <f>'Exportações Mensal'!S249-'Importações Mensal'!S249</f>
        <v>-273.14000000000004</v>
      </c>
      <c r="T249" s="16">
        <f>'Exportações Mensal'!T249-'Importações Mensal'!T249</f>
        <v>-231.19630400000003</v>
      </c>
      <c r="U249" s="16">
        <f>'Exportações Mensal'!U249-'Importações Mensal'!U249</f>
        <v>100.88</v>
      </c>
      <c r="V249" s="16">
        <f>'Exportações Mensal'!V249-'Importações Mensal'!V249</f>
        <v>37.805791999999997</v>
      </c>
      <c r="W249" s="16">
        <f>'Exportações Mensal'!W249-'Importações Mensal'!W249</f>
        <v>196.39955800000001</v>
      </c>
      <c r="X249" s="17">
        <f>'Exportações Mensal'!X249-'Importações Mensal'!X249</f>
        <v>-390.74745999999999</v>
      </c>
    </row>
    <row r="250" spans="1:24" s="14" customFormat="1" ht="11.25" x14ac:dyDescent="0.2">
      <c r="A250" s="21">
        <f>'Exportações Mensal'!A250</f>
        <v>39722</v>
      </c>
      <c r="B250" s="16">
        <f>'Exportações Mensal'!B250-'Importações Mensal'!B250</f>
        <v>-202.71989300000041</v>
      </c>
      <c r="C250" s="16">
        <f>'Exportações Mensal'!C250-'Importações Mensal'!C250</f>
        <v>-155.77000000000004</v>
      </c>
      <c r="D250" s="16">
        <f>'Exportações Mensal'!D250-'Importações Mensal'!D250</f>
        <v>18.953792000000021</v>
      </c>
      <c r="E250" s="16">
        <f>'Exportações Mensal'!E250-'Importações Mensal'!E250</f>
        <v>-328.41999999999996</v>
      </c>
      <c r="F250" s="16">
        <f>'Exportações Mensal'!F250-'Importações Mensal'!F250</f>
        <v>241.77</v>
      </c>
      <c r="G250" s="16">
        <f>'Exportações Mensal'!G250-'Importações Mensal'!G250</f>
        <v>137.60999999999999</v>
      </c>
      <c r="H250" s="16">
        <f>'Exportações Mensal'!H250-'Importações Mensal'!H250</f>
        <v>-3.2199999999999704</v>
      </c>
      <c r="I250" s="16">
        <f>'Exportações Mensal'!I250-'Importações Mensal'!I250</f>
        <v>-9.8600000000000136</v>
      </c>
      <c r="J250" s="16">
        <f>'Exportações Mensal'!J250-'Importações Mensal'!J250</f>
        <v>648.78</v>
      </c>
      <c r="K250" s="16">
        <f>'Exportações Mensal'!K250-'Importações Mensal'!K250</f>
        <v>208.23</v>
      </c>
      <c r="L250" s="16">
        <f>'Exportações Mensal'!L250-'Importações Mensal'!L250</f>
        <v>222.93999999999983</v>
      </c>
      <c r="M250" s="16">
        <f>'Exportações Mensal'!M250-'Importações Mensal'!M250</f>
        <v>37.25</v>
      </c>
      <c r="N250" s="16">
        <f>'Exportações Mensal'!N250-'Importações Mensal'!N250</f>
        <v>165.23999999999998</v>
      </c>
      <c r="O250" s="16">
        <f>'Exportações Mensal'!O250-'Importações Mensal'!O250</f>
        <v>68.479999999999961</v>
      </c>
      <c r="P250" s="16">
        <f>'Exportações Mensal'!P250-'Importações Mensal'!P250</f>
        <v>509.39000000000004</v>
      </c>
      <c r="Q250" s="16">
        <f>'Exportações Mensal'!Q250-'Importações Mensal'!Q250</f>
        <v>1.7964210000000094</v>
      </c>
      <c r="R250" s="16">
        <f>'Exportações Mensal'!R250-'Importações Mensal'!R250</f>
        <v>-658.81999999999994</v>
      </c>
      <c r="S250" s="16">
        <f>'Exportações Mensal'!S250-'Importações Mensal'!S250</f>
        <v>-200.19</v>
      </c>
      <c r="T250" s="16">
        <f>'Exportações Mensal'!T250-'Importações Mensal'!T250</f>
        <v>-298.041382</v>
      </c>
      <c r="U250" s="16">
        <f>'Exportações Mensal'!U250-'Importações Mensal'!U250</f>
        <v>85.2</v>
      </c>
      <c r="V250" s="16">
        <f>'Exportações Mensal'!V250-'Importações Mensal'!V250</f>
        <v>-50.886295999999987</v>
      </c>
      <c r="W250" s="16">
        <f>'Exportações Mensal'!W250-'Importações Mensal'!W250</f>
        <v>112.75026300000002</v>
      </c>
      <c r="X250" s="17">
        <f>'Exportações Mensal'!X250-'Importações Mensal'!X250</f>
        <v>-240.31117700000001</v>
      </c>
    </row>
    <row r="251" spans="1:24" s="14" customFormat="1" ht="11.25" x14ac:dyDescent="0.2">
      <c r="A251" s="21">
        <f>'Exportações Mensal'!A251</f>
        <v>39753</v>
      </c>
      <c r="B251" s="16">
        <f>'Exportações Mensal'!B251-'Importações Mensal'!B251</f>
        <v>-74.434364999999843</v>
      </c>
      <c r="C251" s="16">
        <f>'Exportações Mensal'!C251-'Importações Mensal'!C251</f>
        <v>-109.24000000000001</v>
      </c>
      <c r="D251" s="16">
        <f>'Exportações Mensal'!D251-'Importações Mensal'!D251</f>
        <v>-15.603316000000007</v>
      </c>
      <c r="E251" s="16">
        <f>'Exportações Mensal'!E251-'Importações Mensal'!E251</f>
        <v>-209.10000000000002</v>
      </c>
      <c r="F251" s="16">
        <f>'Exportações Mensal'!F251-'Importações Mensal'!F251</f>
        <v>198.83000000000004</v>
      </c>
      <c r="G251" s="16">
        <f>'Exportações Mensal'!G251-'Importações Mensal'!G251</f>
        <v>48.210000000000008</v>
      </c>
      <c r="H251" s="16">
        <f>'Exportações Mensal'!H251-'Importações Mensal'!H251</f>
        <v>-177.49</v>
      </c>
      <c r="I251" s="16">
        <f>'Exportações Mensal'!I251-'Importações Mensal'!I251</f>
        <v>-97.5</v>
      </c>
      <c r="J251" s="16">
        <f>'Exportações Mensal'!J251-'Importações Mensal'!J251</f>
        <v>724.22</v>
      </c>
      <c r="K251" s="16">
        <f>'Exportações Mensal'!K251-'Importações Mensal'!K251</f>
        <v>93.510000000000048</v>
      </c>
      <c r="L251" s="16">
        <f>'Exportações Mensal'!L251-'Importações Mensal'!L251</f>
        <v>209.54999999999995</v>
      </c>
      <c r="M251" s="16">
        <f>'Exportações Mensal'!M251-'Importações Mensal'!M251</f>
        <v>35.059999999999988</v>
      </c>
      <c r="N251" s="16">
        <f>'Exportações Mensal'!N251-'Importações Mensal'!N251</f>
        <v>108.63999999999999</v>
      </c>
      <c r="O251" s="16">
        <f>'Exportações Mensal'!O251-'Importações Mensal'!O251</f>
        <v>45.839999999999975</v>
      </c>
      <c r="P251" s="16">
        <f>'Exportações Mensal'!P251-'Importações Mensal'!P251</f>
        <v>401.86</v>
      </c>
      <c r="Q251" s="16">
        <f>'Exportações Mensal'!Q251-'Importações Mensal'!Q251</f>
        <v>-77.588864000000001</v>
      </c>
      <c r="R251" s="16">
        <f>'Exportações Mensal'!R251-'Importações Mensal'!R251</f>
        <v>-1202.8499999999999</v>
      </c>
      <c r="S251" s="16">
        <f>'Exportações Mensal'!S251-'Importações Mensal'!S251</f>
        <v>-107.94000000000003</v>
      </c>
      <c r="T251" s="16">
        <f>'Exportações Mensal'!T251-'Importações Mensal'!T251</f>
        <v>-121.68426500000001</v>
      </c>
      <c r="U251" s="16">
        <f>'Exportações Mensal'!U251-'Importações Mensal'!U251</f>
        <v>65.269999999999982</v>
      </c>
      <c r="V251" s="16">
        <f>'Exportações Mensal'!V251-'Importações Mensal'!V251</f>
        <v>-139.054969</v>
      </c>
      <c r="W251" s="16">
        <f>'Exportações Mensal'!W251-'Importações Mensal'!W251</f>
        <v>120.063512</v>
      </c>
      <c r="X251" s="17">
        <f>'Exportações Mensal'!X251-'Importações Mensal'!X251</f>
        <v>-229.084058</v>
      </c>
    </row>
    <row r="252" spans="1:24" s="14" customFormat="1" ht="11.25" x14ac:dyDescent="0.2">
      <c r="A252" s="21">
        <f>'Exportações Mensal'!A252</f>
        <v>39783</v>
      </c>
      <c r="B252" s="16">
        <f>'Exportações Mensal'!B252-'Importações Mensal'!B252</f>
        <v>-297.9941389999999</v>
      </c>
      <c r="C252" s="16">
        <f>'Exportações Mensal'!C252-'Importações Mensal'!C252</f>
        <v>-70.91</v>
      </c>
      <c r="D252" s="16">
        <f>'Exportações Mensal'!D252-'Importações Mensal'!D252</f>
        <v>181.233732</v>
      </c>
      <c r="E252" s="16">
        <f>'Exportações Mensal'!E252-'Importações Mensal'!E252</f>
        <v>-80.899999999999977</v>
      </c>
      <c r="F252" s="16">
        <f>'Exportações Mensal'!F252-'Importações Mensal'!F252</f>
        <v>151.48999999999998</v>
      </c>
      <c r="G252" s="16">
        <f>'Exportações Mensal'!G252-'Importações Mensal'!G252</f>
        <v>122.91</v>
      </c>
      <c r="H252" s="16">
        <f>'Exportações Mensal'!H252-'Importações Mensal'!H252</f>
        <v>-66.920000000000016</v>
      </c>
      <c r="I252" s="16">
        <f>'Exportações Mensal'!I252-'Importações Mensal'!I252</f>
        <v>2.1400000000000432</v>
      </c>
      <c r="J252" s="16">
        <f>'Exportações Mensal'!J252-'Importações Mensal'!J252</f>
        <v>610.33000000000004</v>
      </c>
      <c r="K252" s="16">
        <f>'Exportações Mensal'!K252-'Importações Mensal'!K252</f>
        <v>44.519999999999982</v>
      </c>
      <c r="L252" s="16">
        <f>'Exportações Mensal'!L252-'Importações Mensal'!L252</f>
        <v>67.539999999999964</v>
      </c>
      <c r="M252" s="16">
        <f>'Exportações Mensal'!M252-'Importações Mensal'!M252</f>
        <v>29.590000000000003</v>
      </c>
      <c r="N252" s="16">
        <f>'Exportações Mensal'!N252-'Importações Mensal'!N252</f>
        <v>169.07999999999998</v>
      </c>
      <c r="O252" s="16">
        <f>'Exportações Mensal'!O252-'Importações Mensal'!O252</f>
        <v>212.57999999999998</v>
      </c>
      <c r="P252" s="16">
        <f>'Exportações Mensal'!P252-'Importações Mensal'!P252</f>
        <v>470.87</v>
      </c>
      <c r="Q252" s="16">
        <f>'Exportações Mensal'!Q252-'Importações Mensal'!Q252</f>
        <v>-9.6381340000000364</v>
      </c>
      <c r="R252" s="16">
        <f>'Exportações Mensal'!R252-'Importações Mensal'!R252</f>
        <v>-628.04999999999995</v>
      </c>
      <c r="S252" s="16">
        <f>'Exportações Mensal'!S252-'Importações Mensal'!S252</f>
        <v>44.069999999999993</v>
      </c>
      <c r="T252" s="16">
        <f>'Exportações Mensal'!T252-'Importações Mensal'!T252</f>
        <v>-91.38197700000002</v>
      </c>
      <c r="U252" s="16">
        <f>'Exportações Mensal'!U252-'Importações Mensal'!U252</f>
        <v>78.410000000000011</v>
      </c>
      <c r="V252" s="16">
        <f>'Exportações Mensal'!V252-'Importações Mensal'!V252</f>
        <v>-70.337992000000014</v>
      </c>
      <c r="W252" s="16">
        <f>'Exportações Mensal'!W252-'Importações Mensal'!W252</f>
        <v>56.913028999999995</v>
      </c>
      <c r="X252" s="17">
        <f>'Exportações Mensal'!X252-'Importações Mensal'!X252</f>
        <v>-73.154031000000003</v>
      </c>
    </row>
    <row r="253" spans="1:24" x14ac:dyDescent="0.2">
      <c r="A253" s="21">
        <f>'Exportações Mensal'!A253</f>
        <v>39814</v>
      </c>
      <c r="B253" s="16">
        <f>'Exportações Mensal'!B253-'Importações Mensal'!B253</f>
        <v>-834.03334500000005</v>
      </c>
      <c r="C253" s="16">
        <f>'Exportações Mensal'!C253-'Importações Mensal'!C253</f>
        <v>-115.232322</v>
      </c>
      <c r="D253" s="16">
        <f>'Exportações Mensal'!D253-'Importações Mensal'!D253</f>
        <v>-49.695404000000025</v>
      </c>
      <c r="E253" s="16">
        <f>'Exportações Mensal'!E253-'Importações Mensal'!E253</f>
        <v>-226.40927799999997</v>
      </c>
      <c r="F253" s="16">
        <f>'Exportações Mensal'!F253-'Importações Mensal'!F253</f>
        <v>107.14150000000001</v>
      </c>
      <c r="G253" s="16">
        <f>'Exportações Mensal'!G253-'Importações Mensal'!G253</f>
        <v>-9.7705780000000004</v>
      </c>
      <c r="H253" s="16">
        <f>'Exportações Mensal'!H253-'Importações Mensal'!H253</f>
        <v>-38.852725000000021</v>
      </c>
      <c r="I253" s="16">
        <f>'Exportações Mensal'!I253-'Importações Mensal'!I253</f>
        <v>-0.88246099999997796</v>
      </c>
      <c r="J253" s="16">
        <f>'Exportações Mensal'!J253-'Importações Mensal'!J253</f>
        <v>455.759908</v>
      </c>
      <c r="K253" s="16">
        <f>'Exportações Mensal'!K253-'Importações Mensal'!K253</f>
        <v>33.733986999999985</v>
      </c>
      <c r="L253" s="16">
        <f>'Exportações Mensal'!L253-'Importações Mensal'!L253</f>
        <v>35.403622999999925</v>
      </c>
      <c r="M253" s="16">
        <f>'Exportações Mensal'!M253-'Importações Mensal'!M253</f>
        <v>-4.0615120000000076</v>
      </c>
      <c r="N253" s="16">
        <f>'Exportações Mensal'!N253-'Importações Mensal'!N253</f>
        <v>54.079728000000003</v>
      </c>
      <c r="O253" s="16">
        <f>'Exportações Mensal'!O253-'Importações Mensal'!O253</f>
        <v>-6.3695869999999957</v>
      </c>
      <c r="P253" s="16">
        <f>'Exportações Mensal'!P253-'Importações Mensal'!P253</f>
        <v>287.27722600000004</v>
      </c>
      <c r="Q253" s="16">
        <f>'Exportações Mensal'!Q253-'Importações Mensal'!Q253</f>
        <v>-182.33975700000002</v>
      </c>
      <c r="R253" s="16">
        <f>'Exportações Mensal'!R253-'Importações Mensal'!R253</f>
        <v>-611.42268799999999</v>
      </c>
      <c r="S253" s="16">
        <f>'Exportações Mensal'!S253-'Importações Mensal'!S253</f>
        <v>-74.538188000000019</v>
      </c>
      <c r="T253" s="16">
        <f>'Exportações Mensal'!T253-'Importações Mensal'!T253</f>
        <v>-131.76088799999999</v>
      </c>
      <c r="U253" s="16">
        <f>'Exportações Mensal'!U253-'Importações Mensal'!U253</f>
        <v>88.241959999999978</v>
      </c>
      <c r="V253" s="16">
        <f>'Exportações Mensal'!V253-'Importações Mensal'!V253</f>
        <v>-84.930511999999993</v>
      </c>
      <c r="W253" s="16">
        <f>'Exportações Mensal'!W253-'Importações Mensal'!W253</f>
        <v>82.130021000000013</v>
      </c>
      <c r="X253" s="17">
        <f>'Exportações Mensal'!X253-'Importações Mensal'!X253</f>
        <v>-51.843305000000001</v>
      </c>
    </row>
    <row r="254" spans="1:24" x14ac:dyDescent="0.2">
      <c r="A254" s="21">
        <f>'Exportações Mensal'!A254</f>
        <v>39845</v>
      </c>
      <c r="B254" s="16">
        <f>'Exportações Mensal'!B254-'Importações Mensal'!B254</f>
        <v>-392.16897600000016</v>
      </c>
      <c r="C254" s="16">
        <f>'Exportações Mensal'!C254-'Importações Mensal'!C254</f>
        <v>33.313500999999988</v>
      </c>
      <c r="D254" s="16">
        <f>'Exportações Mensal'!D254-'Importações Mensal'!D254</f>
        <v>28.782827999999995</v>
      </c>
      <c r="E254" s="16">
        <f>'Exportações Mensal'!E254-'Importações Mensal'!E254</f>
        <v>-168.94116100000002</v>
      </c>
      <c r="F254" s="16">
        <f>'Exportações Mensal'!F254-'Importações Mensal'!F254</f>
        <v>96.503818999999993</v>
      </c>
      <c r="G254" s="16">
        <f>'Exportações Mensal'!G254-'Importações Mensal'!G254</f>
        <v>66.835255000000018</v>
      </c>
      <c r="H254" s="16">
        <f>'Exportações Mensal'!H254-'Importações Mensal'!H254</f>
        <v>-50.978262000000001</v>
      </c>
      <c r="I254" s="16">
        <f>'Exportações Mensal'!I254-'Importações Mensal'!I254</f>
        <v>81.371897999999987</v>
      </c>
      <c r="J254" s="16">
        <f>'Exportações Mensal'!J254-'Importações Mensal'!J254</f>
        <v>542.8204300000001</v>
      </c>
      <c r="K254" s="16">
        <f>'Exportações Mensal'!K254-'Importações Mensal'!K254</f>
        <v>121.993977</v>
      </c>
      <c r="L254" s="16">
        <f>'Exportações Mensal'!L254-'Importações Mensal'!L254</f>
        <v>27.754091000000017</v>
      </c>
      <c r="M254" s="16">
        <f>'Exportações Mensal'!M254-'Importações Mensal'!M254</f>
        <v>-11.620186000000004</v>
      </c>
      <c r="N254" s="16">
        <f>'Exportações Mensal'!N254-'Importações Mensal'!N254</f>
        <v>102.83990300000001</v>
      </c>
      <c r="O254" s="16">
        <f>'Exportações Mensal'!O254-'Importações Mensal'!O254</f>
        <v>27.034952000000004</v>
      </c>
      <c r="P254" s="16">
        <f>'Exportações Mensal'!P254-'Importações Mensal'!P254</f>
        <v>264.35802200000001</v>
      </c>
      <c r="Q254" s="16">
        <f>'Exportações Mensal'!Q254-'Importações Mensal'!Q254</f>
        <v>-163.48225400000001</v>
      </c>
      <c r="R254" s="16">
        <f>'Exportações Mensal'!R254-'Importações Mensal'!R254</f>
        <v>-96.991329000000064</v>
      </c>
      <c r="S254" s="16">
        <f>'Exportações Mensal'!S254-'Importações Mensal'!S254</f>
        <v>-84.337143999999995</v>
      </c>
      <c r="T254" s="16">
        <f>'Exportações Mensal'!T254-'Importações Mensal'!T254</f>
        <v>-47.120886999999996</v>
      </c>
      <c r="U254" s="16">
        <f>'Exportações Mensal'!U254-'Importações Mensal'!U254</f>
        <v>96.305228</v>
      </c>
      <c r="V254" s="16">
        <f>'Exportações Mensal'!V254-'Importações Mensal'!V254</f>
        <v>-23.080418000000002</v>
      </c>
      <c r="W254" s="16">
        <f>'Exportações Mensal'!W254-'Importações Mensal'!W254</f>
        <v>128.97903099999999</v>
      </c>
      <c r="X254" s="17">
        <f>'Exportações Mensal'!X254-'Importações Mensal'!X254</f>
        <v>-32.042293999999998</v>
      </c>
    </row>
    <row r="255" spans="1:24" x14ac:dyDescent="0.2">
      <c r="A255" s="21">
        <f>'Exportações Mensal'!A255</f>
        <v>39873</v>
      </c>
      <c r="B255" s="16">
        <f>'Exportações Mensal'!B255-'Importações Mensal'!B255</f>
        <v>-553.40399900000011</v>
      </c>
      <c r="C255" s="16">
        <f>'Exportações Mensal'!C255-'Importações Mensal'!C255</f>
        <v>-10.695170000000005</v>
      </c>
      <c r="D255" s="16">
        <f>'Exportações Mensal'!D255-'Importações Mensal'!D255</f>
        <v>-4.3296000000026424E-2</v>
      </c>
      <c r="E255" s="16">
        <f>'Exportações Mensal'!E255-'Importações Mensal'!E255</f>
        <v>-351.48340200000001</v>
      </c>
      <c r="F255" s="16">
        <f>'Exportações Mensal'!F255-'Importações Mensal'!F255</f>
        <v>140.301806</v>
      </c>
      <c r="G255" s="16">
        <f>'Exportações Mensal'!G255-'Importações Mensal'!G255</f>
        <v>90.326167999999967</v>
      </c>
      <c r="H255" s="16">
        <f>'Exportações Mensal'!H255-'Importações Mensal'!H255</f>
        <v>-46.842829000000023</v>
      </c>
      <c r="I255" s="16">
        <f>'Exportações Mensal'!I255-'Importações Mensal'!I255</f>
        <v>-15.397037000000012</v>
      </c>
      <c r="J255" s="16">
        <f>'Exportações Mensal'!J255-'Importações Mensal'!J255</f>
        <v>671.45584900000006</v>
      </c>
      <c r="K255" s="16">
        <f>'Exportações Mensal'!K255-'Importações Mensal'!K255</f>
        <v>198.951065</v>
      </c>
      <c r="L255" s="16">
        <f>'Exportações Mensal'!L255-'Importações Mensal'!L255</f>
        <v>-16.675893999999971</v>
      </c>
      <c r="M255" s="16">
        <f>'Exportações Mensal'!M255-'Importações Mensal'!M255</f>
        <v>0.29442699999999888</v>
      </c>
      <c r="N255" s="16">
        <f>'Exportações Mensal'!N255-'Importações Mensal'!N255</f>
        <v>69.562624</v>
      </c>
      <c r="O255" s="16">
        <f>'Exportações Mensal'!O255-'Importações Mensal'!O255</f>
        <v>26.406974000000019</v>
      </c>
      <c r="P255" s="16">
        <f>'Exportações Mensal'!P255-'Importações Mensal'!P255</f>
        <v>254.02012300000001</v>
      </c>
      <c r="Q255" s="16">
        <f>'Exportações Mensal'!Q255-'Importações Mensal'!Q255</f>
        <v>-149.76027300000004</v>
      </c>
      <c r="R255" s="16">
        <f>'Exportações Mensal'!R255-'Importações Mensal'!R255</f>
        <v>514.76215500000012</v>
      </c>
      <c r="S255" s="16">
        <f>'Exportações Mensal'!S255-'Importações Mensal'!S255</f>
        <v>-205.91906800000004</v>
      </c>
      <c r="T255" s="16">
        <f>'Exportações Mensal'!T255-'Importações Mensal'!T255</f>
        <v>-147.78830099999999</v>
      </c>
      <c r="U255" s="16">
        <f>'Exportações Mensal'!U255-'Importações Mensal'!U255</f>
        <v>118.86139</v>
      </c>
      <c r="V255" s="16">
        <f>'Exportações Mensal'!V255-'Importações Mensal'!V255</f>
        <v>-35.948817000000005</v>
      </c>
      <c r="W255" s="16">
        <f>'Exportações Mensal'!W255-'Importações Mensal'!W255</f>
        <v>168.67259000000001</v>
      </c>
      <c r="X255" s="17">
        <f>'Exportações Mensal'!X255-'Importações Mensal'!X255</f>
        <v>-56.900519999999986</v>
      </c>
    </row>
    <row r="256" spans="1:24" x14ac:dyDescent="0.2">
      <c r="A256" s="21">
        <f>'Exportações Mensal'!A256</f>
        <v>39904</v>
      </c>
      <c r="B256" s="16">
        <f>'Exportações Mensal'!B256-'Importações Mensal'!B256</f>
        <v>-137.40402100000006</v>
      </c>
      <c r="C256" s="16">
        <f>'Exportações Mensal'!C256-'Importações Mensal'!C256</f>
        <v>75.665833000000006</v>
      </c>
      <c r="D256" s="16">
        <f>'Exportações Mensal'!D256-'Importações Mensal'!D256</f>
        <v>-1.8454359999999781</v>
      </c>
      <c r="E256" s="16">
        <f>'Exportações Mensal'!E256-'Importações Mensal'!E256</f>
        <v>-321.226879</v>
      </c>
      <c r="F256" s="16">
        <f>'Exportações Mensal'!F256-'Importações Mensal'!F256</f>
        <v>126.33768500000001</v>
      </c>
      <c r="G256" s="16">
        <f>'Exportações Mensal'!G256-'Importações Mensal'!G256</f>
        <v>159.40821599999998</v>
      </c>
      <c r="H256" s="16">
        <f>'Exportações Mensal'!H256-'Importações Mensal'!H256</f>
        <v>-11.021922000000018</v>
      </c>
      <c r="I256" s="16">
        <f>'Exportações Mensal'!I256-'Importações Mensal'!I256</f>
        <v>12.464900999999969</v>
      </c>
      <c r="J256" s="16">
        <f>'Exportações Mensal'!J256-'Importações Mensal'!J256</f>
        <v>537.44507899999996</v>
      </c>
      <c r="K256" s="16">
        <f>'Exportações Mensal'!K256-'Importações Mensal'!K256</f>
        <v>123.184769</v>
      </c>
      <c r="L256" s="16">
        <f>'Exportações Mensal'!L256-'Importações Mensal'!L256</f>
        <v>-28.149758999999904</v>
      </c>
      <c r="M256" s="16">
        <f>'Exportações Mensal'!M256-'Importações Mensal'!M256</f>
        <v>-10.700342000000006</v>
      </c>
      <c r="N256" s="16">
        <f>'Exportações Mensal'!N256-'Importações Mensal'!N256</f>
        <v>80.362316000000007</v>
      </c>
      <c r="O256" s="16">
        <f>'Exportações Mensal'!O256-'Importações Mensal'!O256</f>
        <v>-43.920459999999991</v>
      </c>
      <c r="P256" s="16">
        <f>'Exportações Mensal'!P256-'Importações Mensal'!P256</f>
        <v>223.42058499999999</v>
      </c>
      <c r="Q256" s="16">
        <f>'Exportações Mensal'!Q256-'Importações Mensal'!Q256</f>
        <v>18.017005999999981</v>
      </c>
      <c r="R256" s="16">
        <f>'Exportações Mensal'!R256-'Importações Mensal'!R256</f>
        <v>1228.9313949999998</v>
      </c>
      <c r="S256" s="16">
        <f>'Exportações Mensal'!S256-'Importações Mensal'!S256</f>
        <v>26.034851000000003</v>
      </c>
      <c r="T256" s="16">
        <f>'Exportações Mensal'!T256-'Importações Mensal'!T256</f>
        <v>-71.969438999999994</v>
      </c>
      <c r="U256" s="16">
        <f>'Exportações Mensal'!U256-'Importações Mensal'!U256</f>
        <v>108.059535</v>
      </c>
      <c r="V256" s="16">
        <f>'Exportações Mensal'!V256-'Importações Mensal'!V256</f>
        <v>-14.826784999999994</v>
      </c>
      <c r="W256" s="16">
        <f>'Exportações Mensal'!W256-'Importações Mensal'!W256</f>
        <v>189.153615</v>
      </c>
      <c r="X256" s="17">
        <f>'Exportações Mensal'!X256-'Importações Mensal'!X256</f>
        <v>-29.661102</v>
      </c>
    </row>
    <row r="257" spans="1:24" x14ac:dyDescent="0.2">
      <c r="A257" s="21">
        <f>'Exportações Mensal'!A257</f>
        <v>39934</v>
      </c>
      <c r="B257" s="16">
        <f>'Exportações Mensal'!B257-'Importações Mensal'!B257</f>
        <v>-325.62729799999988</v>
      </c>
      <c r="C257" s="16">
        <f>'Exportações Mensal'!C257-'Importações Mensal'!C257</f>
        <v>19.200145999999989</v>
      </c>
      <c r="D257" s="16">
        <f>'Exportações Mensal'!D257-'Importações Mensal'!D257</f>
        <v>-27.469882000000013</v>
      </c>
      <c r="E257" s="16">
        <f>'Exportações Mensal'!E257-'Importações Mensal'!E257</f>
        <v>-314.84036100000003</v>
      </c>
      <c r="F257" s="16">
        <f>'Exportações Mensal'!F257-'Importações Mensal'!F257</f>
        <v>241.63393200000002</v>
      </c>
      <c r="G257" s="16">
        <f>'Exportações Mensal'!G257-'Importações Mensal'!G257</f>
        <v>47.265769000000006</v>
      </c>
      <c r="H257" s="16">
        <f>'Exportações Mensal'!H257-'Importações Mensal'!H257</f>
        <v>-55.130667999999986</v>
      </c>
      <c r="I257" s="16">
        <f>'Exportações Mensal'!I257-'Importações Mensal'!I257</f>
        <v>-141.39775400000002</v>
      </c>
      <c r="J257" s="16">
        <f>'Exportações Mensal'!J257-'Importações Mensal'!J257</f>
        <v>553.95134099999996</v>
      </c>
      <c r="K257" s="16">
        <f>'Exportações Mensal'!K257-'Importações Mensal'!K257</f>
        <v>252.294422</v>
      </c>
      <c r="L257" s="16">
        <f>'Exportações Mensal'!L257-'Importações Mensal'!L257</f>
        <v>-52.03426300000001</v>
      </c>
      <c r="M257" s="16">
        <f>'Exportações Mensal'!M257-'Importações Mensal'!M257</f>
        <v>8.2751420000000024</v>
      </c>
      <c r="N257" s="16">
        <f>'Exportações Mensal'!N257-'Importações Mensal'!N257</f>
        <v>98.565212000000002</v>
      </c>
      <c r="O257" s="16">
        <f>'Exportações Mensal'!O257-'Importações Mensal'!O257</f>
        <v>-62.006350999999995</v>
      </c>
      <c r="P257" s="16">
        <f>'Exportações Mensal'!P257-'Importações Mensal'!P257</f>
        <v>233.77668500000001</v>
      </c>
      <c r="Q257" s="16">
        <f>'Exportações Mensal'!Q257-'Importações Mensal'!Q257</f>
        <v>-154.47158800000003</v>
      </c>
      <c r="R257" s="16">
        <f>'Exportações Mensal'!R257-'Importações Mensal'!R257</f>
        <v>1091.5176249999997</v>
      </c>
      <c r="S257" s="16">
        <f>'Exportações Mensal'!S257-'Importações Mensal'!S257</f>
        <v>-141.87149299999999</v>
      </c>
      <c r="T257" s="16">
        <f>'Exportações Mensal'!T257-'Importações Mensal'!T257</f>
        <v>-105.33741400000001</v>
      </c>
      <c r="U257" s="16">
        <f>'Exportações Mensal'!U257-'Importações Mensal'!U257</f>
        <v>106.252666</v>
      </c>
      <c r="V257" s="16">
        <f>'Exportações Mensal'!V257-'Importações Mensal'!V257</f>
        <v>-31.377150999999998</v>
      </c>
      <c r="W257" s="16">
        <f>'Exportações Mensal'!W257-'Importações Mensal'!W257</f>
        <v>211.94437000000002</v>
      </c>
      <c r="X257" s="17">
        <f>'Exportações Mensal'!X257-'Importações Mensal'!X257</f>
        <v>142.685045</v>
      </c>
    </row>
    <row r="258" spans="1:24" x14ac:dyDescent="0.2">
      <c r="A258" s="21">
        <f>'Exportações Mensal'!A258</f>
        <v>39965</v>
      </c>
      <c r="B258" s="16">
        <f>'Exportações Mensal'!B258-'Importações Mensal'!B258</f>
        <v>-248.56485300000008</v>
      </c>
      <c r="C258" s="16">
        <f>'Exportações Mensal'!C258-'Importações Mensal'!C258</f>
        <v>38.014651999999984</v>
      </c>
      <c r="D258" s="16">
        <f>'Exportações Mensal'!D258-'Importações Mensal'!D258</f>
        <v>30.151048000000003</v>
      </c>
      <c r="E258" s="16">
        <f>'Exportações Mensal'!E258-'Importações Mensal'!E258</f>
        <v>-166.97544899999991</v>
      </c>
      <c r="F258" s="16">
        <f>'Exportações Mensal'!F258-'Importações Mensal'!F258</f>
        <v>326.35919200000001</v>
      </c>
      <c r="G258" s="16">
        <f>'Exportações Mensal'!G258-'Importações Mensal'!G258</f>
        <v>55.497622000000007</v>
      </c>
      <c r="H258" s="16">
        <f>'Exportações Mensal'!H258-'Importações Mensal'!H258</f>
        <v>-19.747906999999998</v>
      </c>
      <c r="I258" s="16">
        <f>'Exportações Mensal'!I258-'Importações Mensal'!I258</f>
        <v>-79.426104000000009</v>
      </c>
      <c r="J258" s="16">
        <f>'Exportações Mensal'!J258-'Importações Mensal'!J258</f>
        <v>680.11750000000006</v>
      </c>
      <c r="K258" s="16">
        <f>'Exportações Mensal'!K258-'Importações Mensal'!K258</f>
        <v>96.776560999999987</v>
      </c>
      <c r="L258" s="16">
        <f>'Exportações Mensal'!L258-'Importações Mensal'!L258</f>
        <v>-10.28382600000009</v>
      </c>
      <c r="M258" s="16">
        <f>'Exportações Mensal'!M258-'Importações Mensal'!M258</f>
        <v>14.464186999999995</v>
      </c>
      <c r="N258" s="16">
        <f>'Exportações Mensal'!N258-'Importações Mensal'!N258</f>
        <v>79.179691000000005</v>
      </c>
      <c r="O258" s="16">
        <f>'Exportações Mensal'!O258-'Importações Mensal'!O258</f>
        <v>33.647887999999995</v>
      </c>
      <c r="P258" s="16">
        <f>'Exportações Mensal'!P258-'Importações Mensal'!P258</f>
        <v>200.81866400000001</v>
      </c>
      <c r="Q258" s="16">
        <f>'Exportações Mensal'!Q258-'Importações Mensal'!Q258</f>
        <v>-52.917232000000013</v>
      </c>
      <c r="R258" s="16">
        <f>'Exportações Mensal'!R258-'Importações Mensal'!R258</f>
        <v>1679.183636</v>
      </c>
      <c r="S258" s="16">
        <f>'Exportações Mensal'!S258-'Importações Mensal'!S258</f>
        <v>-107.30015100000003</v>
      </c>
      <c r="T258" s="16">
        <f>'Exportações Mensal'!T258-'Importações Mensal'!T258</f>
        <v>-42.411135000000002</v>
      </c>
      <c r="U258" s="16">
        <f>'Exportações Mensal'!U258-'Importações Mensal'!U258</f>
        <v>127.657498</v>
      </c>
      <c r="V258" s="16">
        <f>'Exportações Mensal'!V258-'Importações Mensal'!V258</f>
        <v>-46.667281999999993</v>
      </c>
      <c r="W258" s="16">
        <f>'Exportações Mensal'!W258-'Importações Mensal'!W258</f>
        <v>246.051511</v>
      </c>
      <c r="X258" s="17">
        <f>'Exportações Mensal'!X258-'Importações Mensal'!X258</f>
        <v>74.406814999999995</v>
      </c>
    </row>
    <row r="259" spans="1:24" x14ac:dyDescent="0.2">
      <c r="A259" s="21">
        <f>'Exportações Mensal'!A259</f>
        <v>39995</v>
      </c>
      <c r="B259" s="16">
        <f>'Exportações Mensal'!B259-'Importações Mensal'!B259</f>
        <v>-435.46401800000012</v>
      </c>
      <c r="C259" s="16">
        <f>'Exportações Mensal'!C259-'Importações Mensal'!C259</f>
        <v>-15.092580999999996</v>
      </c>
      <c r="D259" s="16">
        <f>'Exportações Mensal'!D259-'Importações Mensal'!D259</f>
        <v>-22.926506999999987</v>
      </c>
      <c r="E259" s="16">
        <f>'Exportações Mensal'!E259-'Importações Mensal'!E259</f>
        <v>-411.38498199999998</v>
      </c>
      <c r="F259" s="16">
        <f>'Exportações Mensal'!F259-'Importações Mensal'!F259</f>
        <v>240.87693800000002</v>
      </c>
      <c r="G259" s="16">
        <f>'Exportações Mensal'!G259-'Importações Mensal'!G259</f>
        <v>107.817881</v>
      </c>
      <c r="H259" s="16">
        <f>'Exportações Mensal'!H259-'Importações Mensal'!H259</f>
        <v>-87.152442000000008</v>
      </c>
      <c r="I259" s="16">
        <f>'Exportações Mensal'!I259-'Importações Mensal'!I259</f>
        <v>-20.686551000000009</v>
      </c>
      <c r="J259" s="16">
        <f>'Exportações Mensal'!J259-'Importações Mensal'!J259</f>
        <v>599.78740299999993</v>
      </c>
      <c r="K259" s="16">
        <f>'Exportações Mensal'!K259-'Importações Mensal'!K259</f>
        <v>181.421525</v>
      </c>
      <c r="L259" s="16">
        <f>'Exportações Mensal'!L259-'Importações Mensal'!L259</f>
        <v>86.50865500000009</v>
      </c>
      <c r="M259" s="16">
        <f>'Exportações Mensal'!M259-'Importações Mensal'!M259</f>
        <v>20.362865999999997</v>
      </c>
      <c r="N259" s="16">
        <f>'Exportações Mensal'!N259-'Importações Mensal'!N259</f>
        <v>103.97909200000001</v>
      </c>
      <c r="O259" s="16">
        <f>'Exportações Mensal'!O259-'Importações Mensal'!O259</f>
        <v>42.706070000000011</v>
      </c>
      <c r="P259" s="16">
        <f>'Exportações Mensal'!P259-'Importações Mensal'!P259</f>
        <v>217.12429500000002</v>
      </c>
      <c r="Q259" s="16">
        <f>'Exportações Mensal'!Q259-'Importações Mensal'!Q259</f>
        <v>-81.796668999999952</v>
      </c>
      <c r="R259" s="16">
        <f>'Exportações Mensal'!R259-'Importações Mensal'!R259</f>
        <v>695.48584100000016</v>
      </c>
      <c r="S259" s="16">
        <f>'Exportações Mensal'!S259-'Importações Mensal'!S259</f>
        <v>-118.57295099999999</v>
      </c>
      <c r="T259" s="16">
        <f>'Exportações Mensal'!T259-'Importações Mensal'!T259</f>
        <v>-88.955994000000004</v>
      </c>
      <c r="U259" s="16">
        <f>'Exportações Mensal'!U259-'Importações Mensal'!U259</f>
        <v>105.01713900000001</v>
      </c>
      <c r="V259" s="16">
        <f>'Exportações Mensal'!V259-'Importações Mensal'!V259</f>
        <v>-3.3897909999999953</v>
      </c>
      <c r="W259" s="16">
        <f>'Exportações Mensal'!W259-'Importações Mensal'!W259</f>
        <v>172.53937400000001</v>
      </c>
      <c r="X259" s="17">
        <f>'Exportações Mensal'!X259-'Importações Mensal'!X259</f>
        <v>232.73743400000004</v>
      </c>
    </row>
    <row r="260" spans="1:24" x14ac:dyDescent="0.2">
      <c r="A260" s="21">
        <f>'Exportações Mensal'!A260</f>
        <v>40026</v>
      </c>
      <c r="B260" s="16">
        <f>'Exportações Mensal'!B260-'Importações Mensal'!B260</f>
        <v>-100.02591600000005</v>
      </c>
      <c r="C260" s="16">
        <f>'Exportações Mensal'!C260-'Importações Mensal'!C260</f>
        <v>11.210924000000006</v>
      </c>
      <c r="D260" s="16">
        <f>'Exportações Mensal'!D260-'Importações Mensal'!D260</f>
        <v>-14.515606999999989</v>
      </c>
      <c r="E260" s="16">
        <f>'Exportações Mensal'!E260-'Importações Mensal'!E260</f>
        <v>-384.005315</v>
      </c>
      <c r="F260" s="16">
        <f>'Exportações Mensal'!F260-'Importações Mensal'!F260</f>
        <v>194.84238900000003</v>
      </c>
      <c r="G260" s="16">
        <f>'Exportações Mensal'!G260-'Importações Mensal'!G260</f>
        <v>72.429495999999972</v>
      </c>
      <c r="H260" s="16">
        <f>'Exportações Mensal'!H260-'Importações Mensal'!H260</f>
        <v>-16.936730999999952</v>
      </c>
      <c r="I260" s="16">
        <f>'Exportações Mensal'!I260-'Importações Mensal'!I260</f>
        <v>-106.47463699999997</v>
      </c>
      <c r="J260" s="16">
        <f>'Exportações Mensal'!J260-'Importações Mensal'!J260</f>
        <v>561.54207299999996</v>
      </c>
      <c r="K260" s="16">
        <f>'Exportações Mensal'!K260-'Importações Mensal'!K260</f>
        <v>125.33973000000003</v>
      </c>
      <c r="L260" s="16">
        <f>'Exportações Mensal'!L260-'Importações Mensal'!L260</f>
        <v>240.40551999999991</v>
      </c>
      <c r="M260" s="16">
        <f>'Exportações Mensal'!M260-'Importações Mensal'!M260</f>
        <v>35.890006</v>
      </c>
      <c r="N260" s="16">
        <f>'Exportações Mensal'!N260-'Importações Mensal'!N260</f>
        <v>82.18929</v>
      </c>
      <c r="O260" s="16">
        <f>'Exportações Mensal'!O260-'Importações Mensal'!O260</f>
        <v>16.253084000000001</v>
      </c>
      <c r="P260" s="16">
        <f>'Exportações Mensal'!P260-'Importações Mensal'!P260</f>
        <v>258.94771800000001</v>
      </c>
      <c r="Q260" s="16">
        <f>'Exportações Mensal'!Q260-'Importações Mensal'!Q260</f>
        <v>-163.677638</v>
      </c>
      <c r="R260" s="16">
        <f>'Exportações Mensal'!R260-'Importações Mensal'!R260</f>
        <v>622.46869400000014</v>
      </c>
      <c r="S260" s="16">
        <f>'Exportações Mensal'!S260-'Importações Mensal'!S260</f>
        <v>-190.83118600000003</v>
      </c>
      <c r="T260" s="16">
        <f>'Exportações Mensal'!T260-'Importações Mensal'!T260</f>
        <v>-128.62176099999999</v>
      </c>
      <c r="U260" s="16">
        <f>'Exportações Mensal'!U260-'Importações Mensal'!U260</f>
        <v>120.47917699999999</v>
      </c>
      <c r="V260" s="16">
        <f>'Exportações Mensal'!V260-'Importações Mensal'!V260</f>
        <v>-19.185391000000003</v>
      </c>
      <c r="W260" s="16">
        <f>'Exportações Mensal'!W260-'Importações Mensal'!W260</f>
        <v>1.2331079999999872</v>
      </c>
      <c r="X260" s="17">
        <f>'Exportações Mensal'!X260-'Importações Mensal'!X260</f>
        <v>119.789365</v>
      </c>
    </row>
    <row r="261" spans="1:24" x14ac:dyDescent="0.2">
      <c r="A261" s="21">
        <f>'Exportações Mensal'!A261</f>
        <v>40057</v>
      </c>
      <c r="B261" s="16">
        <f>'Exportações Mensal'!B261-'Importações Mensal'!B261</f>
        <v>-431.43545900000004</v>
      </c>
      <c r="C261" s="16">
        <f>'Exportações Mensal'!C261-'Importações Mensal'!C261</f>
        <v>2.6104919999999936</v>
      </c>
      <c r="D261" s="16">
        <f>'Exportações Mensal'!D261-'Importações Mensal'!D261</f>
        <v>-24.782533000000001</v>
      </c>
      <c r="E261" s="16">
        <f>'Exportações Mensal'!E261-'Importações Mensal'!E261</f>
        <v>-389.13409100000001</v>
      </c>
      <c r="F261" s="16">
        <f>'Exportações Mensal'!F261-'Importações Mensal'!F261</f>
        <v>120.91674800000001</v>
      </c>
      <c r="G261" s="16">
        <f>'Exportações Mensal'!G261-'Importações Mensal'!G261</f>
        <v>6.8555849999999907</v>
      </c>
      <c r="H261" s="16">
        <f>'Exportações Mensal'!H261-'Importações Mensal'!H261</f>
        <v>-32.495423000000017</v>
      </c>
      <c r="I261" s="16">
        <f>'Exportações Mensal'!I261-'Importações Mensal'!I261</f>
        <v>-91.029208000000011</v>
      </c>
      <c r="J261" s="16">
        <f>'Exportações Mensal'!J261-'Importações Mensal'!J261</f>
        <v>625.54124100000001</v>
      </c>
      <c r="K261" s="16">
        <f>'Exportações Mensal'!K261-'Importações Mensal'!K261</f>
        <v>93.574892999999975</v>
      </c>
      <c r="L261" s="16">
        <f>'Exportações Mensal'!L261-'Importações Mensal'!L261</f>
        <v>90.567786000000069</v>
      </c>
      <c r="M261" s="16">
        <f>'Exportações Mensal'!M261-'Importações Mensal'!M261</f>
        <v>14.589222000000007</v>
      </c>
      <c r="N261" s="16">
        <f>'Exportações Mensal'!N261-'Importações Mensal'!N261</f>
        <v>80.324009000000004</v>
      </c>
      <c r="O261" s="16">
        <f>'Exportações Mensal'!O261-'Importações Mensal'!O261</f>
        <v>-66.550587000000007</v>
      </c>
      <c r="P261" s="16">
        <f>'Exportações Mensal'!P261-'Importações Mensal'!P261</f>
        <v>252.50176400000004</v>
      </c>
      <c r="Q261" s="16">
        <f>'Exportações Mensal'!Q261-'Importações Mensal'!Q261</f>
        <v>-96.196755999999993</v>
      </c>
      <c r="R261" s="16">
        <f>'Exportações Mensal'!R261-'Importações Mensal'!R261</f>
        <v>304.67806000000019</v>
      </c>
      <c r="S261" s="16">
        <f>'Exportações Mensal'!S261-'Importações Mensal'!S261</f>
        <v>-393.60866699999997</v>
      </c>
      <c r="T261" s="16">
        <f>'Exportações Mensal'!T261-'Importações Mensal'!T261</f>
        <v>-160.047482</v>
      </c>
      <c r="U261" s="16">
        <f>'Exportações Mensal'!U261-'Importações Mensal'!U261</f>
        <v>112.78630600000001</v>
      </c>
      <c r="V261" s="16">
        <f>'Exportações Mensal'!V261-'Importações Mensal'!V261</f>
        <v>22.364938000000009</v>
      </c>
      <c r="W261" s="16">
        <f>'Exportações Mensal'!W261-'Importações Mensal'!W261</f>
        <v>96.476760999999982</v>
      </c>
      <c r="X261" s="17">
        <f>'Exportações Mensal'!X261-'Importações Mensal'!X261</f>
        <v>376.36190499999998</v>
      </c>
    </row>
    <row r="262" spans="1:24" x14ac:dyDescent="0.2">
      <c r="A262" s="21">
        <f>'Exportações Mensal'!A262</f>
        <v>40087</v>
      </c>
      <c r="B262" s="16">
        <f>'Exportações Mensal'!B262-'Importações Mensal'!B262</f>
        <v>-366.13210700000013</v>
      </c>
      <c r="C262" s="16">
        <f>'Exportações Mensal'!C262-'Importações Mensal'!C262</f>
        <v>34.731528000000026</v>
      </c>
      <c r="D262" s="16">
        <f>'Exportações Mensal'!D262-'Importações Mensal'!D262</f>
        <v>5.9099560000000224</v>
      </c>
      <c r="E262" s="16">
        <f>'Exportações Mensal'!E262-'Importações Mensal'!E262</f>
        <v>-229.11091600000009</v>
      </c>
      <c r="F262" s="16">
        <f>'Exportações Mensal'!F262-'Importações Mensal'!F262</f>
        <v>166.77302300000002</v>
      </c>
      <c r="G262" s="16">
        <f>'Exportações Mensal'!G262-'Importações Mensal'!G262</f>
        <v>62.144635999999991</v>
      </c>
      <c r="H262" s="16">
        <f>'Exportações Mensal'!H262-'Importações Mensal'!H262</f>
        <v>-115.43678199999999</v>
      </c>
      <c r="I262" s="16">
        <f>'Exportações Mensal'!I262-'Importações Mensal'!I262</f>
        <v>-110.84055800000002</v>
      </c>
      <c r="J262" s="16">
        <f>'Exportações Mensal'!J262-'Importações Mensal'!J262</f>
        <v>620.02542500000004</v>
      </c>
      <c r="K262" s="16">
        <f>'Exportações Mensal'!K262-'Importações Mensal'!K262</f>
        <v>-3.9282379999999648</v>
      </c>
      <c r="L262" s="16">
        <f>'Exportações Mensal'!L262-'Importações Mensal'!L262</f>
        <v>211.01195199999984</v>
      </c>
      <c r="M262" s="16">
        <f>'Exportações Mensal'!M262-'Importações Mensal'!M262</f>
        <v>5.3162020000000041</v>
      </c>
      <c r="N262" s="16">
        <f>'Exportações Mensal'!N262-'Importações Mensal'!N262</f>
        <v>110.90168399999999</v>
      </c>
      <c r="O262" s="16">
        <f>'Exportações Mensal'!O262-'Importações Mensal'!O262</f>
        <v>-6.8912779999999998</v>
      </c>
      <c r="P262" s="16">
        <f>'Exportações Mensal'!P262-'Importações Mensal'!P262</f>
        <v>317.65462299999996</v>
      </c>
      <c r="Q262" s="16">
        <f>'Exportações Mensal'!Q262-'Importações Mensal'!Q262</f>
        <v>-138.594651</v>
      </c>
      <c r="R262" s="16">
        <f>'Exportações Mensal'!R262-'Importações Mensal'!R262</f>
        <v>-238.7628850000001</v>
      </c>
      <c r="S262" s="16">
        <f>'Exportações Mensal'!S262-'Importações Mensal'!S262</f>
        <v>-234.24536599999999</v>
      </c>
      <c r="T262" s="16">
        <f>'Exportações Mensal'!T262-'Importações Mensal'!T262</f>
        <v>-253.72984499999998</v>
      </c>
      <c r="U262" s="16">
        <f>'Exportações Mensal'!U262-'Importações Mensal'!U262</f>
        <v>95.914791000000008</v>
      </c>
      <c r="V262" s="16">
        <f>'Exportações Mensal'!V262-'Importações Mensal'!V262</f>
        <v>-22.913221999999998</v>
      </c>
      <c r="W262" s="16">
        <f>'Exportações Mensal'!W262-'Importações Mensal'!W262</f>
        <v>18.982416000000001</v>
      </c>
      <c r="X262" s="17">
        <f>'Exportações Mensal'!X262-'Importações Mensal'!X262</f>
        <v>160.67037399999998</v>
      </c>
    </row>
    <row r="263" spans="1:24" x14ac:dyDescent="0.2">
      <c r="A263" s="21">
        <f>'Exportações Mensal'!A263</f>
        <v>40118</v>
      </c>
      <c r="B263" s="16">
        <f>'Exportações Mensal'!B263-'Importações Mensal'!B263</f>
        <v>-273.14684499999998</v>
      </c>
      <c r="C263" s="16">
        <f>'Exportações Mensal'!C263-'Importações Mensal'!C263</f>
        <v>37.956759000000005</v>
      </c>
      <c r="D263" s="16">
        <f>'Exportações Mensal'!D263-'Importações Mensal'!D263</f>
        <v>-18.868705000000006</v>
      </c>
      <c r="E263" s="16">
        <f>'Exportações Mensal'!E263-'Importações Mensal'!E263</f>
        <v>-348.30280800000003</v>
      </c>
      <c r="F263" s="16">
        <f>'Exportações Mensal'!F263-'Importações Mensal'!F263</f>
        <v>146.096024</v>
      </c>
      <c r="G263" s="16">
        <f>'Exportações Mensal'!G263-'Importações Mensal'!G263</f>
        <v>25.332452999999987</v>
      </c>
      <c r="H263" s="16">
        <f>'Exportações Mensal'!H263-'Importações Mensal'!H263</f>
        <v>-111.72115400000001</v>
      </c>
      <c r="I263" s="16">
        <f>'Exportações Mensal'!I263-'Importações Mensal'!I263</f>
        <v>-83.55049299999996</v>
      </c>
      <c r="J263" s="16">
        <f>'Exportações Mensal'!J263-'Importações Mensal'!J263</f>
        <v>732.67104200000006</v>
      </c>
      <c r="K263" s="16">
        <f>'Exportações Mensal'!K263-'Importações Mensal'!K263</f>
        <v>46.109644000000003</v>
      </c>
      <c r="L263" s="16">
        <f>'Exportações Mensal'!L263-'Importações Mensal'!L263</f>
        <v>143.28474600000004</v>
      </c>
      <c r="M263" s="16">
        <f>'Exportações Mensal'!M263-'Importações Mensal'!M263</f>
        <v>13.321122999999986</v>
      </c>
      <c r="N263" s="16">
        <f>'Exportações Mensal'!N263-'Importações Mensal'!N263</f>
        <v>106.24486400000001</v>
      </c>
      <c r="O263" s="16">
        <f>'Exportações Mensal'!O263-'Importações Mensal'!O263</f>
        <v>23.930925999999999</v>
      </c>
      <c r="P263" s="16">
        <f>'Exportações Mensal'!P263-'Importações Mensal'!P263</f>
        <v>232.24808300000001</v>
      </c>
      <c r="Q263" s="16">
        <f>'Exportações Mensal'!Q263-'Importações Mensal'!Q263</f>
        <v>-94.271804000000031</v>
      </c>
      <c r="R263" s="16">
        <f>'Exportações Mensal'!R263-'Importações Mensal'!R263</f>
        <v>-569.1829429999998</v>
      </c>
      <c r="S263" s="16">
        <f>'Exportações Mensal'!S263-'Importações Mensal'!S263</f>
        <v>-381.93674799999997</v>
      </c>
      <c r="T263" s="16">
        <f>'Exportações Mensal'!T263-'Importações Mensal'!T263</f>
        <v>-150.17736599999998</v>
      </c>
      <c r="U263" s="16">
        <f>'Exportações Mensal'!U263-'Importações Mensal'!U263</f>
        <v>112.638015</v>
      </c>
      <c r="V263" s="16">
        <f>'Exportações Mensal'!V263-'Importações Mensal'!V263</f>
        <v>-48.458783999999994</v>
      </c>
      <c r="W263" s="16">
        <f>'Exportações Mensal'!W263-'Importações Mensal'!W263</f>
        <v>85.645996999999994</v>
      </c>
      <c r="X263" s="17">
        <f>'Exportações Mensal'!X263-'Importações Mensal'!X263</f>
        <v>77.392199999999974</v>
      </c>
    </row>
    <row r="264" spans="1:24" x14ac:dyDescent="0.2">
      <c r="A264" s="21">
        <f>'Exportações Mensal'!A264</f>
        <v>40148</v>
      </c>
      <c r="B264" s="16">
        <f>'Exportações Mensal'!B264-'Importações Mensal'!B264</f>
        <v>-329.17464800000016</v>
      </c>
      <c r="C264" s="16">
        <f>'Exportações Mensal'!C264-'Importações Mensal'!C264</f>
        <v>-0.86762699999999882</v>
      </c>
      <c r="D264" s="16">
        <f>'Exportações Mensal'!D264-'Importações Mensal'!D264</f>
        <v>-12.219511000000011</v>
      </c>
      <c r="E264" s="16">
        <f>'Exportações Mensal'!E264-'Importações Mensal'!E264</f>
        <v>-378.83659899999998</v>
      </c>
      <c r="F264" s="16">
        <f>'Exportações Mensal'!F264-'Importações Mensal'!F264</f>
        <v>90.817218000000011</v>
      </c>
      <c r="G264" s="16">
        <f>'Exportações Mensal'!G264-'Importações Mensal'!G264</f>
        <v>-1.7232970000000023</v>
      </c>
      <c r="H264" s="16">
        <f>'Exportações Mensal'!H264-'Importações Mensal'!H264</f>
        <v>-123.62239400000004</v>
      </c>
      <c r="I264" s="16">
        <f>'Exportações Mensal'!I264-'Importações Mensal'!I264</f>
        <v>-91.597010000000012</v>
      </c>
      <c r="J264" s="16">
        <f>'Exportações Mensal'!J264-'Importações Mensal'!J264</f>
        <v>596.55772899999999</v>
      </c>
      <c r="K264" s="16">
        <f>'Exportações Mensal'!K264-'Importações Mensal'!K264</f>
        <v>45.840958999999998</v>
      </c>
      <c r="L264" s="16">
        <f>'Exportações Mensal'!L264-'Importações Mensal'!L264</f>
        <v>776.00842000000011</v>
      </c>
      <c r="M264" s="16">
        <f>'Exportações Mensal'!M264-'Importações Mensal'!M264</f>
        <v>33.601138999999989</v>
      </c>
      <c r="N264" s="16">
        <f>'Exportações Mensal'!N264-'Importações Mensal'!N264</f>
        <v>130.23332600000003</v>
      </c>
      <c r="O264" s="16">
        <f>'Exportações Mensal'!O264-'Importações Mensal'!O264</f>
        <v>56.819024000000013</v>
      </c>
      <c r="P264" s="16">
        <f>'Exportações Mensal'!P264-'Importações Mensal'!P264</f>
        <v>286.57282400000003</v>
      </c>
      <c r="Q264" s="16">
        <f>'Exportações Mensal'!Q264-'Importações Mensal'!Q264</f>
        <v>161.61633300000005</v>
      </c>
      <c r="R264" s="16">
        <f>'Exportações Mensal'!R264-'Importações Mensal'!R264</f>
        <v>-340.98202199999992</v>
      </c>
      <c r="S264" s="16">
        <f>'Exportações Mensal'!S264-'Importações Mensal'!S264</f>
        <v>-289.03619900000001</v>
      </c>
      <c r="T264" s="16">
        <f>'Exportações Mensal'!T264-'Importações Mensal'!T264</f>
        <v>-124.27557899999999</v>
      </c>
      <c r="U264" s="16">
        <f>'Exportações Mensal'!U264-'Importações Mensal'!U264</f>
        <v>143.743765</v>
      </c>
      <c r="V264" s="16">
        <f>'Exportações Mensal'!V264-'Importações Mensal'!V264</f>
        <v>-43.092468000000004</v>
      </c>
      <c r="W264" s="16">
        <f>'Exportações Mensal'!W264-'Importações Mensal'!W264</f>
        <v>54.644747999999993</v>
      </c>
      <c r="X264" s="17">
        <f>'Exportações Mensal'!X264-'Importações Mensal'!X264</f>
        <v>210.54571699999997</v>
      </c>
    </row>
    <row r="265" spans="1:24" x14ac:dyDescent="0.2">
      <c r="A265" s="21">
        <f>'Exportações Mensal'!A265</f>
        <v>40179</v>
      </c>
      <c r="B265" s="16">
        <f>'Exportações Mensal'!B265-'Importações Mensal'!B265</f>
        <v>-316.56050200000004</v>
      </c>
      <c r="C265" s="16">
        <f>'Exportações Mensal'!C265-'Importações Mensal'!C265</f>
        <v>-33.539452999999995</v>
      </c>
      <c r="D265" s="16">
        <f>'Exportações Mensal'!D265-'Importações Mensal'!D265</f>
        <v>-16.835836</v>
      </c>
      <c r="E265" s="16">
        <f>'Exportações Mensal'!E265-'Importações Mensal'!E265</f>
        <v>-361.45029099999999</v>
      </c>
      <c r="F265" s="16">
        <f>'Exportações Mensal'!F265-'Importações Mensal'!F265</f>
        <v>80.584366000000017</v>
      </c>
      <c r="G265" s="16">
        <f>'Exportações Mensal'!G265-'Importações Mensal'!G265</f>
        <v>-63.157527000000016</v>
      </c>
      <c r="H265" s="16">
        <f>'Exportações Mensal'!H265-'Importações Mensal'!H265</f>
        <v>-193.47040399999997</v>
      </c>
      <c r="I265" s="16">
        <f>'Exportações Mensal'!I265-'Importações Mensal'!I265</f>
        <v>-133.68510499999999</v>
      </c>
      <c r="J265" s="16">
        <f>'Exportações Mensal'!J265-'Importações Mensal'!J265</f>
        <v>566.56017800000006</v>
      </c>
      <c r="K265" s="16">
        <f>'Exportações Mensal'!K265-'Importações Mensal'!K265</f>
        <v>190.30316500000001</v>
      </c>
      <c r="L265" s="16">
        <f>'Exportações Mensal'!L265-'Importações Mensal'!L265</f>
        <v>44.951057999999989</v>
      </c>
      <c r="M265" s="16">
        <f>'Exportações Mensal'!M265-'Importações Mensal'!M265</f>
        <v>-11.828900000000004</v>
      </c>
      <c r="N265" s="16">
        <f>'Exportações Mensal'!N265-'Importações Mensal'!N265</f>
        <v>110.139748</v>
      </c>
      <c r="O265" s="16">
        <f>'Exportações Mensal'!O265-'Importações Mensal'!O265</f>
        <v>-75.17608899999999</v>
      </c>
      <c r="P265" s="16">
        <f>'Exportações Mensal'!P265-'Importações Mensal'!P265</f>
        <v>185.78511700000001</v>
      </c>
      <c r="Q265" s="16">
        <f>'Exportações Mensal'!Q265-'Importações Mensal'!Q265</f>
        <v>-103.14065899999997</v>
      </c>
      <c r="R265" s="16">
        <f>'Exportações Mensal'!R265-'Importações Mensal'!R265</f>
        <v>-479.14449500000001</v>
      </c>
      <c r="S265" s="16">
        <f>'Exportações Mensal'!S265-'Importações Mensal'!S265</f>
        <v>-256.30917799999997</v>
      </c>
      <c r="T265" s="16">
        <f>'Exportações Mensal'!T265-'Importações Mensal'!T265</f>
        <v>-101.12486699999999</v>
      </c>
      <c r="U265" s="16">
        <f>'Exportações Mensal'!U265-'Importações Mensal'!U265</f>
        <v>76.412113000000005</v>
      </c>
      <c r="V265" s="16">
        <f>'Exportações Mensal'!V265-'Importações Mensal'!V265</f>
        <v>-28.026866999999996</v>
      </c>
      <c r="W265" s="16">
        <f>'Exportações Mensal'!W265-'Importações Mensal'!W265</f>
        <v>93.757704999999987</v>
      </c>
      <c r="X265" s="17">
        <f>'Exportações Mensal'!X265-'Importações Mensal'!X265</f>
        <v>85.359994999999969</v>
      </c>
    </row>
    <row r="266" spans="1:24" x14ac:dyDescent="0.2">
      <c r="A266" s="21">
        <f>'Exportações Mensal'!A266</f>
        <v>40210</v>
      </c>
      <c r="B266" s="16">
        <f>'Exportações Mensal'!B266-'Importações Mensal'!B266</f>
        <v>-324.38387499999999</v>
      </c>
      <c r="C266" s="16">
        <f>'Exportações Mensal'!C266-'Importações Mensal'!C266</f>
        <v>-95.296745999999999</v>
      </c>
      <c r="D266" s="16">
        <f>'Exportações Mensal'!D266-'Importações Mensal'!D266</f>
        <v>-8.5033779999999979</v>
      </c>
      <c r="E266" s="16">
        <f>'Exportações Mensal'!E266-'Importações Mensal'!E266</f>
        <v>-238.51398300000005</v>
      </c>
      <c r="F266" s="16">
        <f>'Exportações Mensal'!F266-'Importações Mensal'!F266</f>
        <v>72.12795899999999</v>
      </c>
      <c r="G266" s="16">
        <f>'Exportações Mensal'!G266-'Importações Mensal'!G266</f>
        <v>73.395758999999998</v>
      </c>
      <c r="H266" s="16">
        <f>'Exportações Mensal'!H266-'Importações Mensal'!H266</f>
        <v>-67.309034000000025</v>
      </c>
      <c r="I266" s="16">
        <f>'Exportações Mensal'!I266-'Importações Mensal'!I266</f>
        <v>-38.232556000000045</v>
      </c>
      <c r="J266" s="16">
        <f>'Exportações Mensal'!J266-'Importações Mensal'!J266</f>
        <v>719.63089400000001</v>
      </c>
      <c r="K266" s="16">
        <f>'Exportações Mensal'!K266-'Importações Mensal'!K266</f>
        <v>116.269216</v>
      </c>
      <c r="L266" s="16">
        <f>'Exportações Mensal'!L266-'Importações Mensal'!L266</f>
        <v>158.91117299999996</v>
      </c>
      <c r="M266" s="16">
        <f>'Exportações Mensal'!M266-'Importações Mensal'!M266</f>
        <v>-36.038556999999997</v>
      </c>
      <c r="N266" s="16">
        <f>'Exportações Mensal'!N266-'Importações Mensal'!N266</f>
        <v>125.73272999999999</v>
      </c>
      <c r="O266" s="16">
        <f>'Exportações Mensal'!O266-'Importações Mensal'!O266</f>
        <v>-95.623004000000009</v>
      </c>
      <c r="P266" s="16">
        <f>'Exportações Mensal'!P266-'Importações Mensal'!P266</f>
        <v>161.063694</v>
      </c>
      <c r="Q266" s="16">
        <f>'Exportações Mensal'!Q266-'Importações Mensal'!Q266</f>
        <v>1.2420699999999556</v>
      </c>
      <c r="R266" s="16">
        <f>'Exportações Mensal'!R266-'Importações Mensal'!R266</f>
        <v>-390.43824999999993</v>
      </c>
      <c r="S266" s="16">
        <f>'Exportações Mensal'!S266-'Importações Mensal'!S266</f>
        <v>-528.93125800000007</v>
      </c>
      <c r="T266" s="16">
        <f>'Exportações Mensal'!T266-'Importações Mensal'!T266</f>
        <v>-132.195784</v>
      </c>
      <c r="U266" s="16">
        <f>'Exportações Mensal'!U266-'Importações Mensal'!U266</f>
        <v>124.749189</v>
      </c>
      <c r="V266" s="16">
        <f>'Exportações Mensal'!V266-'Importações Mensal'!V266</f>
        <v>-52.969103999999994</v>
      </c>
      <c r="W266" s="16">
        <f>'Exportações Mensal'!W266-'Importações Mensal'!W266</f>
        <v>207.803156</v>
      </c>
      <c r="X266" s="17">
        <f>'Exportações Mensal'!X266-'Importações Mensal'!X266</f>
        <v>87.869328999999993</v>
      </c>
    </row>
    <row r="267" spans="1:24" x14ac:dyDescent="0.2">
      <c r="A267" s="21">
        <f>'Exportações Mensal'!A267</f>
        <v>40238</v>
      </c>
      <c r="B267" s="16">
        <f>'Exportações Mensal'!B267-'Importações Mensal'!B267</f>
        <v>-796.51675799999998</v>
      </c>
      <c r="C267" s="16">
        <f>'Exportações Mensal'!C267-'Importações Mensal'!C267</f>
        <v>-125.14945599999999</v>
      </c>
      <c r="D267" s="16">
        <f>'Exportações Mensal'!D267-'Importações Mensal'!D267</f>
        <v>30.610681999999997</v>
      </c>
      <c r="E267" s="16">
        <f>'Exportações Mensal'!E267-'Importações Mensal'!E267</f>
        <v>-444.70611599999995</v>
      </c>
      <c r="F267" s="16">
        <f>'Exportações Mensal'!F267-'Importações Mensal'!F267</f>
        <v>134.51301299999997</v>
      </c>
      <c r="G267" s="16">
        <f>'Exportações Mensal'!G267-'Importações Mensal'!G267</f>
        <v>202.69835</v>
      </c>
      <c r="H267" s="16">
        <f>'Exportações Mensal'!H267-'Importações Mensal'!H267</f>
        <v>-69.821924999999965</v>
      </c>
      <c r="I267" s="16">
        <f>'Exportações Mensal'!I267-'Importações Mensal'!I267</f>
        <v>-51.624729000000002</v>
      </c>
      <c r="J267" s="16">
        <f>'Exportações Mensal'!J267-'Importações Mensal'!J267</f>
        <v>567.78355699999997</v>
      </c>
      <c r="K267" s="16">
        <f>'Exportações Mensal'!K267-'Importações Mensal'!K267</f>
        <v>-28.895632999999975</v>
      </c>
      <c r="L267" s="16">
        <f>'Exportações Mensal'!L267-'Importações Mensal'!L267</f>
        <v>238.73947399999997</v>
      </c>
      <c r="M267" s="16">
        <f>'Exportações Mensal'!M267-'Importações Mensal'!M267</f>
        <v>-8.2359019999999958</v>
      </c>
      <c r="N267" s="16">
        <f>'Exportações Mensal'!N267-'Importações Mensal'!N267</f>
        <v>159.93503900000002</v>
      </c>
      <c r="O267" s="16">
        <f>'Exportações Mensal'!O267-'Importações Mensal'!O267</f>
        <v>4.2934620000000336</v>
      </c>
      <c r="P267" s="16">
        <f>'Exportações Mensal'!P267-'Importações Mensal'!P267</f>
        <v>193.595463</v>
      </c>
      <c r="Q267" s="16">
        <f>'Exportações Mensal'!Q267-'Importações Mensal'!Q267</f>
        <v>-201.02461599999998</v>
      </c>
      <c r="R267" s="16">
        <f>'Exportações Mensal'!R267-'Importações Mensal'!R267</f>
        <v>260.56707599999982</v>
      </c>
      <c r="S267" s="16">
        <f>'Exportações Mensal'!S267-'Importações Mensal'!S267</f>
        <v>-413.27433799999994</v>
      </c>
      <c r="T267" s="16">
        <f>'Exportações Mensal'!T267-'Importações Mensal'!T267</f>
        <v>-143.04783299999997</v>
      </c>
      <c r="U267" s="16">
        <f>'Exportações Mensal'!U267-'Importações Mensal'!U267</f>
        <v>116.68011700000002</v>
      </c>
      <c r="V267" s="16">
        <f>'Exportações Mensal'!V267-'Importações Mensal'!V267</f>
        <v>-63.83837299999999</v>
      </c>
      <c r="W267" s="16">
        <f>'Exportações Mensal'!W267-'Importações Mensal'!W267</f>
        <v>222.15810899999997</v>
      </c>
      <c r="X267" s="17">
        <f>'Exportações Mensal'!X267-'Importações Mensal'!X267</f>
        <v>-37.799967999999978</v>
      </c>
    </row>
    <row r="268" spans="1:24" x14ac:dyDescent="0.2">
      <c r="A268" s="21">
        <f>'Exportações Mensal'!A268</f>
        <v>40269</v>
      </c>
      <c r="B268" s="16">
        <f>'Exportações Mensal'!B268-'Importações Mensal'!B268</f>
        <v>-389.23528399999987</v>
      </c>
      <c r="C268" s="16">
        <f>'Exportações Mensal'!C268-'Importações Mensal'!C268</f>
        <v>-21.538722000000007</v>
      </c>
      <c r="D268" s="16">
        <f>'Exportações Mensal'!D268-'Importações Mensal'!D268</f>
        <v>-27.299028000000021</v>
      </c>
      <c r="E268" s="16">
        <f>'Exportações Mensal'!E268-'Importações Mensal'!E268</f>
        <v>-239.65659800000003</v>
      </c>
      <c r="F268" s="16">
        <f>'Exportações Mensal'!F268-'Importações Mensal'!F268</f>
        <v>143.48696100000001</v>
      </c>
      <c r="G268" s="16">
        <f>'Exportações Mensal'!G268-'Importações Mensal'!G268</f>
        <v>134.243728</v>
      </c>
      <c r="H268" s="16">
        <f>'Exportações Mensal'!H268-'Importações Mensal'!H268</f>
        <v>-109.79586899999998</v>
      </c>
      <c r="I268" s="16">
        <f>'Exportações Mensal'!I268-'Importações Mensal'!I268</f>
        <v>-85.934565000000021</v>
      </c>
      <c r="J268" s="16">
        <f>'Exportações Mensal'!J268-'Importações Mensal'!J268</f>
        <v>714.0092360000001</v>
      </c>
      <c r="K268" s="16">
        <f>'Exportações Mensal'!K268-'Importações Mensal'!K268</f>
        <v>4.934032000000002</v>
      </c>
      <c r="L268" s="16">
        <f>'Exportações Mensal'!L268-'Importações Mensal'!L268</f>
        <v>145.10738500000002</v>
      </c>
      <c r="M268" s="16">
        <f>'Exportações Mensal'!M268-'Importações Mensal'!M268</f>
        <v>20.297298999999995</v>
      </c>
      <c r="N268" s="16">
        <f>'Exportações Mensal'!N268-'Importações Mensal'!N268</f>
        <v>183.896568</v>
      </c>
      <c r="O268" s="16">
        <f>'Exportações Mensal'!O268-'Importações Mensal'!O268</f>
        <v>59.897098999999969</v>
      </c>
      <c r="P268" s="16">
        <f>'Exportações Mensal'!P268-'Importações Mensal'!P268</f>
        <v>276.12895700000001</v>
      </c>
      <c r="Q268" s="16">
        <f>'Exportações Mensal'!Q268-'Importações Mensal'!Q268</f>
        <v>-65.82741900000002</v>
      </c>
      <c r="R268" s="16">
        <f>'Exportações Mensal'!R268-'Importações Mensal'!R268</f>
        <v>867.52054799999996</v>
      </c>
      <c r="S268" s="16">
        <f>'Exportações Mensal'!S268-'Importações Mensal'!S268</f>
        <v>-356.13927300000006</v>
      </c>
      <c r="T268" s="16">
        <f>'Exportações Mensal'!T268-'Importações Mensal'!T268</f>
        <v>-102.786981</v>
      </c>
      <c r="U268" s="16">
        <f>'Exportações Mensal'!U268-'Importações Mensal'!U268</f>
        <v>85.883620999999991</v>
      </c>
      <c r="V268" s="16">
        <f>'Exportações Mensal'!V268-'Importações Mensal'!V268</f>
        <v>-94.853714999999994</v>
      </c>
      <c r="W268" s="16">
        <f>'Exportações Mensal'!W268-'Importações Mensal'!W268</f>
        <v>323.28584000000001</v>
      </c>
      <c r="X268" s="17">
        <f>'Exportações Mensal'!X268-'Importações Mensal'!X268</f>
        <v>-155.54098800000003</v>
      </c>
    </row>
    <row r="269" spans="1:24" x14ac:dyDescent="0.2">
      <c r="A269" s="21">
        <f>'Exportações Mensal'!A269</f>
        <v>40299</v>
      </c>
      <c r="B269" s="16">
        <f>'Exportações Mensal'!B269-'Importações Mensal'!B269</f>
        <v>-786.08948899999996</v>
      </c>
      <c r="C269" s="16">
        <f>'Exportações Mensal'!C269-'Importações Mensal'!C269</f>
        <v>-64.522358000000025</v>
      </c>
      <c r="D269" s="16">
        <f>'Exportações Mensal'!D269-'Importações Mensal'!D269</f>
        <v>25.745794999999987</v>
      </c>
      <c r="E269" s="16">
        <f>'Exportações Mensal'!E269-'Importações Mensal'!E269</f>
        <v>-391.98602100000005</v>
      </c>
      <c r="F269" s="16">
        <f>'Exportações Mensal'!F269-'Importações Mensal'!F269</f>
        <v>161.36604599999998</v>
      </c>
      <c r="G269" s="16">
        <f>'Exportações Mensal'!G269-'Importações Mensal'!G269</f>
        <v>32.786082999999991</v>
      </c>
      <c r="H269" s="16">
        <f>'Exportações Mensal'!H269-'Importações Mensal'!H269</f>
        <v>-79.086445000000026</v>
      </c>
      <c r="I269" s="16">
        <f>'Exportações Mensal'!I269-'Importações Mensal'!I269</f>
        <v>69.958046000000024</v>
      </c>
      <c r="J269" s="16">
        <f>'Exportações Mensal'!J269-'Importações Mensal'!J269</f>
        <v>751.90649399999995</v>
      </c>
      <c r="K269" s="16">
        <f>'Exportações Mensal'!K269-'Importações Mensal'!K269</f>
        <v>229.10058099999998</v>
      </c>
      <c r="L269" s="16">
        <f>'Exportações Mensal'!L269-'Importações Mensal'!L269</f>
        <v>338.87407200000007</v>
      </c>
      <c r="M269" s="16">
        <f>'Exportações Mensal'!M269-'Importações Mensal'!M269</f>
        <v>21.904543000000018</v>
      </c>
      <c r="N269" s="16">
        <f>'Exportações Mensal'!N269-'Importações Mensal'!N269</f>
        <v>188.374844</v>
      </c>
      <c r="O269" s="16">
        <f>'Exportações Mensal'!O269-'Importações Mensal'!O269</f>
        <v>33.841407000000004</v>
      </c>
      <c r="P269" s="16">
        <f>'Exportações Mensal'!P269-'Importações Mensal'!P269</f>
        <v>251.30170900000002</v>
      </c>
      <c r="Q269" s="16">
        <f>'Exportações Mensal'!Q269-'Importações Mensal'!Q269</f>
        <v>-26.590946000000031</v>
      </c>
      <c r="R269" s="16">
        <f>'Exportações Mensal'!R269-'Importações Mensal'!R269</f>
        <v>1623.8300080000001</v>
      </c>
      <c r="S269" s="16">
        <f>'Exportações Mensal'!S269-'Importações Mensal'!S269</f>
        <v>-476.47892399999995</v>
      </c>
      <c r="T269" s="16">
        <f>'Exportações Mensal'!T269-'Importações Mensal'!T269</f>
        <v>-158.91355300000001</v>
      </c>
      <c r="U269" s="16">
        <f>'Exportações Mensal'!U269-'Importações Mensal'!U269</f>
        <v>112.61932300000001</v>
      </c>
      <c r="V269" s="16">
        <f>'Exportações Mensal'!V269-'Importações Mensal'!V269</f>
        <v>-17.845640000000003</v>
      </c>
      <c r="W269" s="16">
        <f>'Exportações Mensal'!W269-'Importações Mensal'!W269</f>
        <v>382.633195</v>
      </c>
      <c r="X269" s="17">
        <f>'Exportações Mensal'!X269-'Importações Mensal'!X269</f>
        <v>89.550080000000037</v>
      </c>
    </row>
    <row r="270" spans="1:24" x14ac:dyDescent="0.2">
      <c r="A270" s="21">
        <f>'Exportações Mensal'!A270</f>
        <v>40330</v>
      </c>
      <c r="B270" s="16">
        <f>'Exportações Mensal'!B270-'Importações Mensal'!B270</f>
        <v>-509.69391699999983</v>
      </c>
      <c r="C270" s="16">
        <f>'Exportações Mensal'!C270-'Importações Mensal'!C270</f>
        <v>50.346662000000009</v>
      </c>
      <c r="D270" s="16">
        <f>'Exportações Mensal'!D270-'Importações Mensal'!D270</f>
        <v>-7.3360179999999673</v>
      </c>
      <c r="E270" s="16">
        <f>'Exportações Mensal'!E270-'Importações Mensal'!E270</f>
        <v>-270.46703600000001</v>
      </c>
      <c r="F270" s="16">
        <f>'Exportações Mensal'!F270-'Importações Mensal'!F270</f>
        <v>210.78493700000001</v>
      </c>
      <c r="G270" s="16">
        <f>'Exportações Mensal'!G270-'Importações Mensal'!G270</f>
        <v>165.579216</v>
      </c>
      <c r="H270" s="16">
        <f>'Exportações Mensal'!H270-'Importações Mensal'!H270</f>
        <v>-94.646618000000046</v>
      </c>
      <c r="I270" s="16">
        <f>'Exportações Mensal'!I270-'Importações Mensal'!I270</f>
        <v>-80.289402999999993</v>
      </c>
      <c r="J270" s="16">
        <f>'Exportações Mensal'!J270-'Importações Mensal'!J270</f>
        <v>681.376668</v>
      </c>
      <c r="K270" s="16">
        <f>'Exportações Mensal'!K270-'Importações Mensal'!K270</f>
        <v>-1.5746999999976197E-2</v>
      </c>
      <c r="L270" s="16">
        <f>'Exportações Mensal'!L270-'Importações Mensal'!L270</f>
        <v>173.80585599999995</v>
      </c>
      <c r="M270" s="16">
        <f>'Exportações Mensal'!M270-'Importações Mensal'!M270</f>
        <v>11.331669000000005</v>
      </c>
      <c r="N270" s="16">
        <f>'Exportações Mensal'!N270-'Importações Mensal'!N270</f>
        <v>150.30717200000001</v>
      </c>
      <c r="O270" s="16">
        <f>'Exportações Mensal'!O270-'Importações Mensal'!O270</f>
        <v>-18.574193999999977</v>
      </c>
      <c r="P270" s="16">
        <f>'Exportações Mensal'!P270-'Importações Mensal'!P270</f>
        <v>245.25922100000003</v>
      </c>
      <c r="Q270" s="16">
        <f>'Exportações Mensal'!Q270-'Importações Mensal'!Q270</f>
        <v>72.850436999999943</v>
      </c>
      <c r="R270" s="16">
        <f>'Exportações Mensal'!R270-'Importações Mensal'!R270</f>
        <v>821.36751000000027</v>
      </c>
      <c r="S270" s="16">
        <f>'Exportações Mensal'!S270-'Importações Mensal'!S270</f>
        <v>-542.32719399999996</v>
      </c>
      <c r="T270" s="16">
        <f>'Exportações Mensal'!T270-'Importações Mensal'!T270</f>
        <v>-123.368725</v>
      </c>
      <c r="U270" s="16">
        <f>'Exportações Mensal'!U270-'Importações Mensal'!U270</f>
        <v>110.47863500000001</v>
      </c>
      <c r="V270" s="16">
        <f>'Exportações Mensal'!V270-'Importações Mensal'!V270</f>
        <v>-110.75363400000001</v>
      </c>
      <c r="W270" s="16">
        <f>'Exportações Mensal'!W270-'Importações Mensal'!W270</f>
        <v>54.886785000000003</v>
      </c>
      <c r="X270" s="17">
        <f>'Exportações Mensal'!X270-'Importações Mensal'!X270</f>
        <v>56.24855500000001</v>
      </c>
    </row>
    <row r="271" spans="1:24" x14ac:dyDescent="0.2">
      <c r="A271" s="21">
        <f>'Exportações Mensal'!A271</f>
        <v>40360</v>
      </c>
      <c r="B271" s="16">
        <f>'Exportações Mensal'!B271-'Importações Mensal'!B271</f>
        <v>-955.95758800000021</v>
      </c>
      <c r="C271" s="16">
        <f>'Exportações Mensal'!C271-'Importações Mensal'!C271</f>
        <v>-80.404208000000011</v>
      </c>
      <c r="D271" s="16">
        <f>'Exportações Mensal'!D271-'Importações Mensal'!D271</f>
        <v>-15.328481000000011</v>
      </c>
      <c r="E271" s="16">
        <f>'Exportações Mensal'!E271-'Importações Mensal'!E271</f>
        <v>-377.65798600000005</v>
      </c>
      <c r="F271" s="16">
        <f>'Exportações Mensal'!F271-'Importações Mensal'!F271</f>
        <v>257.06237700000003</v>
      </c>
      <c r="G271" s="16">
        <f>'Exportações Mensal'!G271-'Importações Mensal'!G271</f>
        <v>89.974264000000005</v>
      </c>
      <c r="H271" s="16">
        <f>'Exportações Mensal'!H271-'Importações Mensal'!H271</f>
        <v>-131.54639100000003</v>
      </c>
      <c r="I271" s="16">
        <f>'Exportações Mensal'!I271-'Importações Mensal'!I271</f>
        <v>-62.434257000000002</v>
      </c>
      <c r="J271" s="16">
        <f>'Exportações Mensal'!J271-'Importações Mensal'!J271</f>
        <v>609.88733500000001</v>
      </c>
      <c r="K271" s="16">
        <f>'Exportações Mensal'!K271-'Importações Mensal'!K271</f>
        <v>118.51860199999999</v>
      </c>
      <c r="L271" s="16">
        <f>'Exportações Mensal'!L271-'Importações Mensal'!L271</f>
        <v>378.94494999999984</v>
      </c>
      <c r="M271" s="16">
        <f>'Exportações Mensal'!M271-'Importações Mensal'!M271</f>
        <v>22.156115999999997</v>
      </c>
      <c r="N271" s="16">
        <f>'Exportações Mensal'!N271-'Importações Mensal'!N271</f>
        <v>176.878736</v>
      </c>
      <c r="O271" s="16">
        <f>'Exportações Mensal'!O271-'Importações Mensal'!O271</f>
        <v>82.638662000000011</v>
      </c>
      <c r="P271" s="16">
        <f>'Exportações Mensal'!P271-'Importações Mensal'!P271</f>
        <v>331.87632099999996</v>
      </c>
      <c r="Q271" s="16">
        <f>'Exportações Mensal'!Q271-'Importações Mensal'!Q271</f>
        <v>-29.460035999999945</v>
      </c>
      <c r="R271" s="16">
        <f>'Exportações Mensal'!R271-'Importações Mensal'!R271</f>
        <v>887.87485300000026</v>
      </c>
      <c r="S271" s="16">
        <f>'Exportações Mensal'!S271-'Importações Mensal'!S271</f>
        <v>-411.759728</v>
      </c>
      <c r="T271" s="16">
        <f>'Exportações Mensal'!T271-'Importações Mensal'!T271</f>
        <v>-125.82186000000002</v>
      </c>
      <c r="U271" s="16">
        <f>'Exportações Mensal'!U271-'Importações Mensal'!U271</f>
        <v>59.287964000000002</v>
      </c>
      <c r="V271" s="16">
        <f>'Exportações Mensal'!V271-'Importações Mensal'!V271</f>
        <v>-76.289872000000003</v>
      </c>
      <c r="W271" s="16">
        <f>'Exportações Mensal'!W271-'Importações Mensal'!W271</f>
        <v>131.38119900000001</v>
      </c>
      <c r="X271" s="17">
        <f>'Exportações Mensal'!X271-'Importações Mensal'!X271</f>
        <v>-1.0969259999999963</v>
      </c>
    </row>
    <row r="272" spans="1:24" ht="12" customHeight="1" x14ac:dyDescent="0.2">
      <c r="A272" s="21">
        <f>'Exportações Mensal'!A272</f>
        <v>40391</v>
      </c>
      <c r="B272" s="16">
        <f>'Exportações Mensal'!B272-'Importações Mensal'!B272</f>
        <v>-690.54884500000026</v>
      </c>
      <c r="C272" s="16">
        <f>'Exportações Mensal'!C272-'Importações Mensal'!C272</f>
        <v>7.0406659999999874</v>
      </c>
      <c r="D272" s="16">
        <f>'Exportações Mensal'!D272-'Importações Mensal'!D272</f>
        <v>36.97431899999998</v>
      </c>
      <c r="E272" s="16">
        <f>'Exportações Mensal'!E272-'Importações Mensal'!E272</f>
        <v>-376.35980499999994</v>
      </c>
      <c r="F272" s="16">
        <f>'Exportações Mensal'!F272-'Importações Mensal'!F272</f>
        <v>-32.838571999999942</v>
      </c>
      <c r="G272" s="16">
        <f>'Exportações Mensal'!G272-'Importações Mensal'!G272</f>
        <v>285.86096299999997</v>
      </c>
      <c r="H272" s="16">
        <f>'Exportações Mensal'!H272-'Importações Mensal'!H272</f>
        <v>-183.83955300000002</v>
      </c>
      <c r="I272" s="16">
        <f>'Exportações Mensal'!I272-'Importações Mensal'!I272</f>
        <v>-115.75453499999998</v>
      </c>
      <c r="J272" s="16">
        <f>'Exportações Mensal'!J272-'Importações Mensal'!J272</f>
        <v>725.16968199999997</v>
      </c>
      <c r="K272" s="16">
        <f>'Exportações Mensal'!K272-'Importações Mensal'!K272</f>
        <v>108.80795899999998</v>
      </c>
      <c r="L272" s="16">
        <f>'Exportações Mensal'!L272-'Importações Mensal'!L272</f>
        <v>436.32689200000004</v>
      </c>
      <c r="M272" s="16">
        <f>'Exportações Mensal'!M272-'Importações Mensal'!M272</f>
        <v>24.564774</v>
      </c>
      <c r="N272" s="16">
        <f>'Exportações Mensal'!N272-'Importações Mensal'!N272</f>
        <v>195.97463699999997</v>
      </c>
      <c r="O272" s="16">
        <f>'Exportações Mensal'!O272-'Importações Mensal'!O272</f>
        <v>5.8462430000000154</v>
      </c>
      <c r="P272" s="16">
        <f>'Exportações Mensal'!P272-'Importações Mensal'!P272</f>
        <v>295.81470000000002</v>
      </c>
      <c r="Q272" s="16">
        <f>'Exportações Mensal'!Q272-'Importações Mensal'!Q272</f>
        <v>155.18446600000004</v>
      </c>
      <c r="R272" s="16">
        <f>'Exportações Mensal'!R272-'Importações Mensal'!R272</f>
        <v>838.77959400000009</v>
      </c>
      <c r="S272" s="16">
        <f>'Exportações Mensal'!S272-'Importações Mensal'!S272</f>
        <v>-456.69589900000005</v>
      </c>
      <c r="T272" s="16">
        <f>'Exportações Mensal'!T272-'Importações Mensal'!T272</f>
        <v>-125.618135</v>
      </c>
      <c r="U272" s="16">
        <f>'Exportações Mensal'!U272-'Importações Mensal'!U272</f>
        <v>36.749170999999997</v>
      </c>
      <c r="V272" s="16">
        <f>'Exportações Mensal'!V272-'Importações Mensal'!V272</f>
        <v>-74.026454999999999</v>
      </c>
      <c r="W272" s="16">
        <f>'Exportações Mensal'!W272-'Importações Mensal'!W272</f>
        <v>159.05688399999997</v>
      </c>
      <c r="X272" s="17">
        <f>'Exportações Mensal'!X272-'Importações Mensal'!X272</f>
        <v>-322.80182500000001</v>
      </c>
    </row>
    <row r="273" spans="1:24" x14ac:dyDescent="0.2">
      <c r="A273" s="21">
        <f>'Exportações Mensal'!A273</f>
        <v>40422</v>
      </c>
      <c r="B273" s="16">
        <f>'Exportações Mensal'!B273-'Importações Mensal'!B273</f>
        <v>-973.24869199999989</v>
      </c>
      <c r="C273" s="16">
        <f>'Exportações Mensal'!C273-'Importações Mensal'!C273</f>
        <v>-15.878297000000003</v>
      </c>
      <c r="D273" s="16">
        <f>'Exportações Mensal'!D273-'Importações Mensal'!D273</f>
        <v>-46.006478000000016</v>
      </c>
      <c r="E273" s="16">
        <f>'Exportações Mensal'!E273-'Importações Mensal'!E273</f>
        <v>-457.6998779999999</v>
      </c>
      <c r="F273" s="16">
        <f>'Exportações Mensal'!F273-'Importações Mensal'!F273</f>
        <v>169.43640900000005</v>
      </c>
      <c r="G273" s="16">
        <f>'Exportações Mensal'!G273-'Importações Mensal'!G273</f>
        <v>4.5342840000000137</v>
      </c>
      <c r="H273" s="16">
        <f>'Exportações Mensal'!H273-'Importações Mensal'!H273</f>
        <v>-94.358073999999988</v>
      </c>
      <c r="I273" s="16">
        <f>'Exportações Mensal'!I273-'Importações Mensal'!I273</f>
        <v>-44.94200699999999</v>
      </c>
      <c r="J273" s="16">
        <f>'Exportações Mensal'!J273-'Importações Mensal'!J273</f>
        <v>711.42502400000001</v>
      </c>
      <c r="K273" s="16">
        <f>'Exportações Mensal'!K273-'Importações Mensal'!K273</f>
        <v>34.913971000000004</v>
      </c>
      <c r="L273" s="16">
        <f>'Exportações Mensal'!L273-'Importações Mensal'!L273</f>
        <v>520.53946799999994</v>
      </c>
      <c r="M273" s="16">
        <f>'Exportações Mensal'!M273-'Importações Mensal'!M273</f>
        <v>-4.0470180000000084</v>
      </c>
      <c r="N273" s="16">
        <f>'Exportações Mensal'!N273-'Importações Mensal'!N273</f>
        <v>158.261157</v>
      </c>
      <c r="O273" s="16">
        <f>'Exportações Mensal'!O273-'Importações Mensal'!O273</f>
        <v>51.961807000000022</v>
      </c>
      <c r="P273" s="16">
        <f>'Exportações Mensal'!P273-'Importações Mensal'!P273</f>
        <v>225.645759</v>
      </c>
      <c r="Q273" s="16">
        <f>'Exportações Mensal'!Q273-'Importações Mensal'!Q273</f>
        <v>113.22129600000005</v>
      </c>
      <c r="R273" s="16">
        <f>'Exportações Mensal'!R273-'Importações Mensal'!R273</f>
        <v>549.26810400000022</v>
      </c>
      <c r="S273" s="16">
        <f>'Exportações Mensal'!S273-'Importações Mensal'!S273</f>
        <v>-315.69171599999999</v>
      </c>
      <c r="T273" s="16">
        <f>'Exportações Mensal'!T273-'Importações Mensal'!T273</f>
        <v>-122.48138700000001</v>
      </c>
      <c r="U273" s="16">
        <f>'Exportações Mensal'!U273-'Importações Mensal'!U273</f>
        <v>54.149335000000008</v>
      </c>
      <c r="V273" s="16">
        <f>'Exportações Mensal'!V273-'Importações Mensal'!V273</f>
        <v>-126.05837699999999</v>
      </c>
      <c r="W273" s="16">
        <f>'Exportações Mensal'!W273-'Importações Mensal'!W273</f>
        <v>181.23990500000002</v>
      </c>
      <c r="X273" s="17">
        <f>'Exportações Mensal'!X273-'Importações Mensal'!X273</f>
        <v>-319.31923699999999</v>
      </c>
    </row>
    <row r="274" spans="1:24" x14ac:dyDescent="0.2">
      <c r="A274" s="21">
        <f>'Exportações Mensal'!A274</f>
        <v>40452</v>
      </c>
      <c r="B274" s="16">
        <f>'Exportações Mensal'!B274-'Importações Mensal'!B274</f>
        <v>-1073.271434</v>
      </c>
      <c r="C274" s="16">
        <f>'Exportações Mensal'!C274-'Importações Mensal'!C274</f>
        <v>-39.238695999999976</v>
      </c>
      <c r="D274" s="16">
        <f>'Exportações Mensal'!D274-'Importações Mensal'!D274</f>
        <v>-12.688941</v>
      </c>
      <c r="E274" s="16">
        <f>'Exportações Mensal'!E274-'Importações Mensal'!E274</f>
        <v>-402.28786500000001</v>
      </c>
      <c r="F274" s="16">
        <f>'Exportações Mensal'!F274-'Importações Mensal'!F274</f>
        <v>271.45080299999995</v>
      </c>
      <c r="G274" s="16">
        <f>'Exportações Mensal'!G274-'Importações Mensal'!G274</f>
        <v>75.340232999999984</v>
      </c>
      <c r="H274" s="16">
        <f>'Exportações Mensal'!H274-'Importações Mensal'!H274</f>
        <v>-57.557655000000011</v>
      </c>
      <c r="I274" s="16">
        <f>'Exportações Mensal'!I274-'Importações Mensal'!I274</f>
        <v>-43.22866700000003</v>
      </c>
      <c r="J274" s="16">
        <f>'Exportações Mensal'!J274-'Importações Mensal'!J274</f>
        <v>774.53315699999996</v>
      </c>
      <c r="K274" s="16">
        <f>'Exportações Mensal'!K274-'Importações Mensal'!K274</f>
        <v>213.61524400000002</v>
      </c>
      <c r="L274" s="16">
        <f>'Exportações Mensal'!L274-'Importações Mensal'!L274</f>
        <v>479.12173700000017</v>
      </c>
      <c r="M274" s="16">
        <f>'Exportações Mensal'!M274-'Importações Mensal'!M274</f>
        <v>-36.934393</v>
      </c>
      <c r="N274" s="16">
        <f>'Exportações Mensal'!N274-'Importações Mensal'!N274</f>
        <v>148.06009400000002</v>
      </c>
      <c r="O274" s="16">
        <f>'Exportações Mensal'!O274-'Importações Mensal'!O274</f>
        <v>-113.06451299999998</v>
      </c>
      <c r="P274" s="16">
        <f>'Exportações Mensal'!P274-'Importações Mensal'!P274</f>
        <v>266.95965100000001</v>
      </c>
      <c r="Q274" s="16">
        <f>'Exportações Mensal'!Q274-'Importações Mensal'!Q274</f>
        <v>95.819840999999997</v>
      </c>
      <c r="R274" s="16">
        <f>'Exportações Mensal'!R274-'Importações Mensal'!R274</f>
        <v>125.67826800000012</v>
      </c>
      <c r="S274" s="16">
        <f>'Exportações Mensal'!S274-'Importações Mensal'!S274</f>
        <v>-187.84533999999996</v>
      </c>
      <c r="T274" s="16">
        <f>'Exportações Mensal'!T274-'Importações Mensal'!T274</f>
        <v>3.8441270000000145</v>
      </c>
      <c r="U274" s="16">
        <f>'Exportações Mensal'!U274-'Importações Mensal'!U274</f>
        <v>61.493745000000004</v>
      </c>
      <c r="V274" s="16">
        <f>'Exportações Mensal'!V274-'Importações Mensal'!V274</f>
        <v>-148.01682500000001</v>
      </c>
      <c r="W274" s="16">
        <f>'Exportações Mensal'!W274-'Importações Mensal'!W274</f>
        <v>31.453978000000006</v>
      </c>
      <c r="X274" s="17">
        <f>'Exportações Mensal'!X274-'Importações Mensal'!X274</f>
        <v>-141.961412</v>
      </c>
    </row>
    <row r="275" spans="1:24" ht="12" customHeight="1" x14ac:dyDescent="0.2">
      <c r="A275" s="21">
        <f>'Exportações Mensal'!A275</f>
        <v>40483</v>
      </c>
      <c r="B275" s="16">
        <f>'Exportações Mensal'!B275-'Importações Mensal'!B275</f>
        <v>-1032.3931790000001</v>
      </c>
      <c r="C275" s="16">
        <f>'Exportações Mensal'!C275-'Importações Mensal'!C275</f>
        <v>17.262691999999959</v>
      </c>
      <c r="D275" s="16">
        <f>'Exportações Mensal'!D275-'Importações Mensal'!D275</f>
        <v>-45.615656999999999</v>
      </c>
      <c r="E275" s="16">
        <f>'Exportações Mensal'!E275-'Importações Mensal'!E275</f>
        <v>-563.53676700000005</v>
      </c>
      <c r="F275" s="16">
        <f>'Exportações Mensal'!F275-'Importações Mensal'!F275</f>
        <v>144.61912100000001</v>
      </c>
      <c r="G275" s="16">
        <f>'Exportações Mensal'!G275-'Importações Mensal'!G275</f>
        <v>85.787900000000008</v>
      </c>
      <c r="H275" s="16">
        <f>'Exportações Mensal'!H275-'Importações Mensal'!H275</f>
        <v>-265.71737999999999</v>
      </c>
      <c r="I275" s="16">
        <f>'Exportações Mensal'!I275-'Importações Mensal'!I275</f>
        <v>-83.13662800000003</v>
      </c>
      <c r="J275" s="16">
        <f>'Exportações Mensal'!J275-'Importações Mensal'!J275</f>
        <v>724.20896500000003</v>
      </c>
      <c r="K275" s="16">
        <f>'Exportações Mensal'!K275-'Importações Mensal'!K275</f>
        <v>218.67602500000004</v>
      </c>
      <c r="L275" s="16">
        <f>'Exportações Mensal'!L275-'Importações Mensal'!L275</f>
        <v>450.68599300000005</v>
      </c>
      <c r="M275" s="16">
        <f>'Exportações Mensal'!M275-'Importações Mensal'!M275</f>
        <v>-22.591037999999998</v>
      </c>
      <c r="N275" s="16">
        <f>'Exportações Mensal'!N275-'Importações Mensal'!N275</f>
        <v>143.45904999999999</v>
      </c>
      <c r="O275" s="16">
        <f>'Exportações Mensal'!O275-'Importações Mensal'!O275</f>
        <v>-122.74216300000001</v>
      </c>
      <c r="P275" s="16">
        <f>'Exportações Mensal'!P275-'Importações Mensal'!P275</f>
        <v>315.30613700000004</v>
      </c>
      <c r="Q275" s="16">
        <f>'Exportações Mensal'!Q275-'Importações Mensal'!Q275</f>
        <v>94.173948999999993</v>
      </c>
      <c r="R275" s="16">
        <f>'Exportações Mensal'!R275-'Importações Mensal'!R275</f>
        <v>-364.29730900000004</v>
      </c>
      <c r="S275" s="16">
        <f>'Exportações Mensal'!S275-'Importações Mensal'!S275</f>
        <v>-442.69369699999999</v>
      </c>
      <c r="T275" s="16">
        <f>'Exportações Mensal'!T275-'Importações Mensal'!T275</f>
        <v>-141.64863099999997</v>
      </c>
      <c r="U275" s="16">
        <f>'Exportações Mensal'!U275-'Importações Mensal'!U275</f>
        <v>50.560548000000011</v>
      </c>
      <c r="V275" s="16">
        <f>'Exportações Mensal'!V275-'Importações Mensal'!V275</f>
        <v>22.160684000000003</v>
      </c>
      <c r="W275" s="16">
        <f>'Exportações Mensal'!W275-'Importações Mensal'!W275</f>
        <v>174.39865400000002</v>
      </c>
      <c r="X275" s="17">
        <f>'Exportações Mensal'!X275-'Importações Mensal'!X275</f>
        <v>-58.779853000000003</v>
      </c>
    </row>
    <row r="276" spans="1:24" ht="12" customHeight="1" x14ac:dyDescent="0.2">
      <c r="A276" s="21">
        <f>'Exportações Mensal'!A276</f>
        <v>40513</v>
      </c>
      <c r="B276" s="16">
        <f>'Exportações Mensal'!B276-'Importações Mensal'!B276</f>
        <v>115.92432000000008</v>
      </c>
      <c r="C276" s="16">
        <f>'Exportações Mensal'!C276-'Importações Mensal'!C276</f>
        <v>8.3193949999999859</v>
      </c>
      <c r="D276" s="16">
        <f>'Exportações Mensal'!D276-'Importações Mensal'!D276</f>
        <v>-56.516019000000028</v>
      </c>
      <c r="E276" s="16">
        <f>'Exportações Mensal'!E276-'Importações Mensal'!E276</f>
        <v>-289.70977500000004</v>
      </c>
      <c r="F276" s="16">
        <f>'Exportações Mensal'!F276-'Importações Mensal'!F276</f>
        <v>155.38135699999998</v>
      </c>
      <c r="G276" s="16">
        <f>'Exportações Mensal'!G276-'Importações Mensal'!G276</f>
        <v>6.9927050000000008</v>
      </c>
      <c r="H276" s="16">
        <f>'Exportações Mensal'!H276-'Importações Mensal'!H276</f>
        <v>123.82986</v>
      </c>
      <c r="I276" s="16">
        <f>'Exportações Mensal'!I276-'Importações Mensal'!I276</f>
        <v>67.024911999999972</v>
      </c>
      <c r="J276" s="16">
        <f>'Exportações Mensal'!J276-'Importações Mensal'!J276</f>
        <v>908.58728800000006</v>
      </c>
      <c r="K276" s="16">
        <f>'Exportações Mensal'!K276-'Importações Mensal'!K276</f>
        <v>266.74172500000003</v>
      </c>
      <c r="L276" s="16">
        <f>'Exportações Mensal'!L276-'Importações Mensal'!L276</f>
        <v>730.2063770000002</v>
      </c>
      <c r="M276" s="16">
        <f>'Exportações Mensal'!M276-'Importações Mensal'!M276</f>
        <v>-23.690135999999995</v>
      </c>
      <c r="N276" s="16">
        <f>'Exportações Mensal'!N276-'Importações Mensal'!N276</f>
        <v>195.48696899999999</v>
      </c>
      <c r="O276" s="16">
        <f>'Exportações Mensal'!O276-'Importações Mensal'!O276</f>
        <v>353.60048000000006</v>
      </c>
      <c r="P276" s="16">
        <f>'Exportações Mensal'!P276-'Importações Mensal'!P276</f>
        <v>272.649677</v>
      </c>
      <c r="Q276" s="16">
        <f>'Exportações Mensal'!Q276-'Importações Mensal'!Q276</f>
        <v>52.581890000000044</v>
      </c>
      <c r="R276" s="16">
        <f>'Exportações Mensal'!R276-'Importações Mensal'!R276</f>
        <v>451.76104500000019</v>
      </c>
      <c r="S276" s="16">
        <f>'Exportações Mensal'!S276-'Importações Mensal'!S276</f>
        <v>-274.04644399999995</v>
      </c>
      <c r="T276" s="16">
        <f>'Exportações Mensal'!T276-'Importações Mensal'!T276</f>
        <v>-93.564826999999994</v>
      </c>
      <c r="U276" s="16">
        <f>'Exportações Mensal'!U276-'Importações Mensal'!U276</f>
        <v>102.98096200000001</v>
      </c>
      <c r="V276" s="16">
        <f>'Exportações Mensal'!V276-'Importações Mensal'!V276</f>
        <v>4.2691599999999994</v>
      </c>
      <c r="W276" s="16">
        <f>'Exportações Mensal'!W276-'Importações Mensal'!W276</f>
        <v>279.27504299999998</v>
      </c>
      <c r="X276" s="17">
        <f>'Exportações Mensal'!X276-'Importações Mensal'!X276</f>
        <v>-31.749798999999996</v>
      </c>
    </row>
    <row r="277" spans="1:24" ht="12" customHeight="1" x14ac:dyDescent="0.2">
      <c r="A277" s="21">
        <f>'Exportações Mensal'!A277</f>
        <v>40544</v>
      </c>
      <c r="B277" s="16">
        <f>'Exportações Mensal'!B277-'Importações Mensal'!B277</f>
        <v>-631.709069</v>
      </c>
      <c r="C277" s="16">
        <f>'Exportações Mensal'!C277-'Importações Mensal'!C277</f>
        <v>115.75603899999999</v>
      </c>
      <c r="D277" s="16">
        <f>'Exportações Mensal'!D277-'Importações Mensal'!D277</f>
        <v>-111.468535</v>
      </c>
      <c r="E277" s="16">
        <f>'Exportações Mensal'!E277-'Importações Mensal'!E277</f>
        <v>-344.14548200000002</v>
      </c>
      <c r="F277" s="16">
        <f>'Exportações Mensal'!F277-'Importações Mensal'!F277</f>
        <v>167.98874800000004</v>
      </c>
      <c r="G277" s="16">
        <f>'Exportações Mensal'!G277-'Importações Mensal'!G277</f>
        <v>141.14224899999999</v>
      </c>
      <c r="H277" s="16">
        <f>'Exportações Mensal'!H277-'Importações Mensal'!H277</f>
        <v>-76.50023299999998</v>
      </c>
      <c r="I277" s="16">
        <f>'Exportações Mensal'!I277-'Importações Mensal'!I277</f>
        <v>-80.426992000000041</v>
      </c>
      <c r="J277" s="16">
        <f>'Exportações Mensal'!J277-'Importações Mensal'!J277</f>
        <v>771.09275200000002</v>
      </c>
      <c r="K277" s="16">
        <f>'Exportações Mensal'!K277-'Importações Mensal'!K277</f>
        <v>261.56308300000001</v>
      </c>
      <c r="L277" s="16">
        <f>'Exportações Mensal'!L277-'Importações Mensal'!L277</f>
        <v>212.68651599999998</v>
      </c>
      <c r="M277" s="16">
        <f>'Exportações Mensal'!M277-'Importações Mensal'!M277</f>
        <v>-8.7828710000000001</v>
      </c>
      <c r="N277" s="16">
        <f>'Exportações Mensal'!N277-'Importações Mensal'!N277</f>
        <v>142.179204</v>
      </c>
      <c r="O277" s="16">
        <f>'Exportações Mensal'!O277-'Importações Mensal'!O277</f>
        <v>-29.349542999999983</v>
      </c>
      <c r="P277" s="16">
        <f>'Exportações Mensal'!P277-'Importações Mensal'!P277</f>
        <v>139.970968</v>
      </c>
      <c r="Q277" s="16">
        <f>'Exportações Mensal'!Q277-'Importações Mensal'!Q277</f>
        <v>-7.3374169999999594</v>
      </c>
      <c r="R277" s="16">
        <f>'Exportações Mensal'!R277-'Importações Mensal'!R277</f>
        <v>-569.56842500000016</v>
      </c>
      <c r="S277" s="16">
        <f>'Exportações Mensal'!S277-'Importações Mensal'!S277</f>
        <v>-227.92053599999997</v>
      </c>
      <c r="T277" s="16">
        <f>'Exportações Mensal'!T277-'Importações Mensal'!T277</f>
        <v>-109.43007799999999</v>
      </c>
      <c r="U277" s="16">
        <f>'Exportações Mensal'!U277-'Importações Mensal'!U277</f>
        <v>72.685451999999998</v>
      </c>
      <c r="V277" s="16">
        <f>'Exportações Mensal'!V277-'Importações Mensal'!V277</f>
        <v>-58.848758000000004</v>
      </c>
      <c r="W277" s="16">
        <f>'Exportações Mensal'!W277-'Importações Mensal'!W277</f>
        <v>104.13913499999998</v>
      </c>
      <c r="X277" s="17">
        <f>'Exportações Mensal'!X277-'Importações Mensal'!X277</f>
        <v>-131.52033600000001</v>
      </c>
    </row>
    <row r="278" spans="1:24" ht="12" customHeight="1" x14ac:dyDescent="0.2">
      <c r="A278" s="21">
        <f>'Exportações Mensal'!A278</f>
        <v>40575</v>
      </c>
      <c r="B278" s="16">
        <f>'Exportações Mensal'!B278-'Importações Mensal'!B278</f>
        <v>-590.68934899999977</v>
      </c>
      <c r="C278" s="16">
        <f>'Exportações Mensal'!C278-'Importações Mensal'!C278</f>
        <v>-63.64233999999999</v>
      </c>
      <c r="D278" s="16">
        <f>'Exportações Mensal'!D278-'Importações Mensal'!D278</f>
        <v>-25.67506800000001</v>
      </c>
      <c r="E278" s="16">
        <f>'Exportações Mensal'!E278-'Importações Mensal'!E278</f>
        <v>-369.87411299999997</v>
      </c>
      <c r="F278" s="16">
        <f>'Exportações Mensal'!F278-'Importações Mensal'!F278</f>
        <v>122.28206200000002</v>
      </c>
      <c r="G278" s="16">
        <f>'Exportações Mensal'!G278-'Importações Mensal'!G278</f>
        <v>26.682823000000013</v>
      </c>
      <c r="H278" s="16">
        <f>'Exportações Mensal'!H278-'Importações Mensal'!H278</f>
        <v>-84.235599999999977</v>
      </c>
      <c r="I278" s="16">
        <f>'Exportações Mensal'!I278-'Importações Mensal'!I278</f>
        <v>-39.762585999999999</v>
      </c>
      <c r="J278" s="16">
        <f>'Exportações Mensal'!J278-'Importações Mensal'!J278</f>
        <v>656.25751500000001</v>
      </c>
      <c r="K278" s="16">
        <f>'Exportações Mensal'!K278-'Importações Mensal'!K278</f>
        <v>113.05361099999999</v>
      </c>
      <c r="L278" s="16">
        <f>'Exportações Mensal'!L278-'Importações Mensal'!L278</f>
        <v>359.76332300000013</v>
      </c>
      <c r="M278" s="16">
        <f>'Exportações Mensal'!M278-'Importações Mensal'!M278</f>
        <v>27.955916999999999</v>
      </c>
      <c r="N278" s="16">
        <f>'Exportações Mensal'!N278-'Importações Mensal'!N278</f>
        <v>153.92644300000001</v>
      </c>
      <c r="O278" s="16">
        <f>'Exportações Mensal'!O278-'Importações Mensal'!O278</f>
        <v>135.30130599999995</v>
      </c>
      <c r="P278" s="16">
        <f>'Exportações Mensal'!P278-'Importações Mensal'!P278</f>
        <v>221.41646700000001</v>
      </c>
      <c r="Q278" s="16">
        <f>'Exportações Mensal'!Q278-'Importações Mensal'!Q278</f>
        <v>133.54293300000006</v>
      </c>
      <c r="R278" s="16">
        <f>'Exportações Mensal'!R278-'Importações Mensal'!R278</f>
        <v>-177.38085899999987</v>
      </c>
      <c r="S278" s="16">
        <f>'Exportações Mensal'!S278-'Importações Mensal'!S278</f>
        <v>-458.14684899999997</v>
      </c>
      <c r="T278" s="16">
        <f>'Exportações Mensal'!T278-'Importações Mensal'!T278</f>
        <v>-145.10717600000001</v>
      </c>
      <c r="U278" s="16">
        <f>'Exportações Mensal'!U278-'Importações Mensal'!U278</f>
        <v>77.396071000000006</v>
      </c>
      <c r="V278" s="16">
        <f>'Exportações Mensal'!V278-'Importações Mensal'!V278</f>
        <v>-13.710543999999999</v>
      </c>
      <c r="W278" s="16">
        <f>'Exportações Mensal'!W278-'Importações Mensal'!W278</f>
        <v>245.51710700000001</v>
      </c>
      <c r="X278" s="17">
        <f>'Exportações Mensal'!X278-'Importações Mensal'!X278</f>
        <v>19.582905000000039</v>
      </c>
    </row>
    <row r="279" spans="1:24" x14ac:dyDescent="0.2">
      <c r="A279" s="21">
        <f>'Exportações Mensal'!A279</f>
        <v>40603</v>
      </c>
      <c r="B279" s="16">
        <f>'Exportações Mensal'!B279-'Importações Mensal'!B279</f>
        <v>-1027.8271760000002</v>
      </c>
      <c r="C279" s="16">
        <f>'Exportações Mensal'!C279-'Importações Mensal'!C279</f>
        <v>-104.18488000000002</v>
      </c>
      <c r="D279" s="16">
        <f>'Exportações Mensal'!D279-'Importações Mensal'!D279</f>
        <v>-49.811380000000042</v>
      </c>
      <c r="E279" s="16">
        <f>'Exportações Mensal'!E279-'Importações Mensal'!E279</f>
        <v>-334.135358</v>
      </c>
      <c r="F279" s="16">
        <f>'Exportações Mensal'!F279-'Importações Mensal'!F279</f>
        <v>143.35368799999998</v>
      </c>
      <c r="G279" s="16">
        <f>'Exportações Mensal'!G279-'Importações Mensal'!G279</f>
        <v>273.03739100000001</v>
      </c>
      <c r="H279" s="16">
        <f>'Exportações Mensal'!H279-'Importações Mensal'!H279</f>
        <v>-227.37568299999998</v>
      </c>
      <c r="I279" s="16">
        <f>'Exportações Mensal'!I279-'Importações Mensal'!I279</f>
        <v>38.919171999999946</v>
      </c>
      <c r="J279" s="16">
        <f>'Exportações Mensal'!J279-'Importações Mensal'!J279</f>
        <v>1067.88077</v>
      </c>
      <c r="K279" s="16">
        <f>'Exportações Mensal'!K279-'Importações Mensal'!K279</f>
        <v>55.700457999999998</v>
      </c>
      <c r="L279" s="16">
        <f>'Exportações Mensal'!L279-'Importações Mensal'!L279</f>
        <v>491.83683799999994</v>
      </c>
      <c r="M279" s="16">
        <f>'Exportações Mensal'!M279-'Importações Mensal'!M279</f>
        <v>92.874486999999988</v>
      </c>
      <c r="N279" s="16">
        <f>'Exportações Mensal'!N279-'Importações Mensal'!N279</f>
        <v>182.623254</v>
      </c>
      <c r="O279" s="16">
        <f>'Exportações Mensal'!O279-'Importações Mensal'!O279</f>
        <v>-107.306648</v>
      </c>
      <c r="P279" s="16">
        <f>'Exportações Mensal'!P279-'Importações Mensal'!P279</f>
        <v>186.52833800000002</v>
      </c>
      <c r="Q279" s="16">
        <f>'Exportações Mensal'!Q279-'Importações Mensal'!Q279</f>
        <v>-49.114498000000026</v>
      </c>
      <c r="R279" s="16">
        <f>'Exportações Mensal'!R279-'Importações Mensal'!R279</f>
        <v>696.9271289999997</v>
      </c>
      <c r="S279" s="16">
        <f>'Exportações Mensal'!S279-'Importações Mensal'!S279</f>
        <v>-573.89359100000001</v>
      </c>
      <c r="T279" s="16">
        <f>'Exportações Mensal'!T279-'Importações Mensal'!T279</f>
        <v>-177.94557399999997</v>
      </c>
      <c r="U279" s="16">
        <f>'Exportações Mensal'!U279-'Importações Mensal'!U279</f>
        <v>76.825262999999993</v>
      </c>
      <c r="V279" s="16">
        <f>'Exportações Mensal'!V279-'Importações Mensal'!V279</f>
        <v>22.490841000000003</v>
      </c>
      <c r="W279" s="16">
        <f>'Exportações Mensal'!W279-'Importações Mensal'!W279</f>
        <v>377.64024099999995</v>
      </c>
      <c r="X279" s="17">
        <f>'Exportações Mensal'!X279-'Importações Mensal'!X279</f>
        <v>-187.09803500000004</v>
      </c>
    </row>
    <row r="280" spans="1:24" x14ac:dyDescent="0.2">
      <c r="A280" s="21">
        <f>'Exportações Mensal'!A280</f>
        <v>40634</v>
      </c>
      <c r="B280" s="16">
        <f>'Exportações Mensal'!B280-'Importações Mensal'!B280</f>
        <v>-750.07448599999998</v>
      </c>
      <c r="C280" s="16">
        <f>'Exportações Mensal'!C280-'Importações Mensal'!C280</f>
        <v>73.134766000000013</v>
      </c>
      <c r="D280" s="16">
        <f>'Exportações Mensal'!D280-'Importações Mensal'!D280</f>
        <v>-89.177441999999985</v>
      </c>
      <c r="E280" s="16">
        <f>'Exportações Mensal'!E280-'Importações Mensal'!E280</f>
        <v>-594.089383</v>
      </c>
      <c r="F280" s="16">
        <f>'Exportações Mensal'!F280-'Importações Mensal'!F280</f>
        <v>230.65537900000004</v>
      </c>
      <c r="G280" s="16">
        <f>'Exportações Mensal'!G280-'Importações Mensal'!G280</f>
        <v>104.592037</v>
      </c>
      <c r="H280" s="16">
        <f>'Exportações Mensal'!H280-'Importações Mensal'!H280</f>
        <v>-108.61909300000002</v>
      </c>
      <c r="I280" s="16">
        <f>'Exportações Mensal'!I280-'Importações Mensal'!I280</f>
        <v>-15.304217000000051</v>
      </c>
      <c r="J280" s="16">
        <f>'Exportações Mensal'!J280-'Importações Mensal'!J280</f>
        <v>1056.9591809999999</v>
      </c>
      <c r="K280" s="16">
        <f>'Exportações Mensal'!K280-'Importações Mensal'!K280</f>
        <v>172.440428</v>
      </c>
      <c r="L280" s="16">
        <f>'Exportações Mensal'!L280-'Importações Mensal'!L280</f>
        <v>264.96399400000018</v>
      </c>
      <c r="M280" s="16">
        <f>'Exportações Mensal'!M280-'Importações Mensal'!M280</f>
        <v>35.681150000000002</v>
      </c>
      <c r="N280" s="16">
        <f>'Exportações Mensal'!N280-'Importações Mensal'!N280</f>
        <v>169.84623999999999</v>
      </c>
      <c r="O280" s="16">
        <f>'Exportações Mensal'!O280-'Importações Mensal'!O280</f>
        <v>226.80804700000004</v>
      </c>
      <c r="P280" s="16">
        <f>'Exportações Mensal'!P280-'Importações Mensal'!P280</f>
        <v>116.04108599999998</v>
      </c>
      <c r="Q280" s="16">
        <f>'Exportações Mensal'!Q280-'Importações Mensal'!Q280</f>
        <v>73.309135999999967</v>
      </c>
      <c r="R280" s="16">
        <f>'Exportações Mensal'!R280-'Importações Mensal'!R280</f>
        <v>1694.4918079999998</v>
      </c>
      <c r="S280" s="16">
        <f>'Exportações Mensal'!S280-'Importações Mensal'!S280</f>
        <v>-734.85485299999993</v>
      </c>
      <c r="T280" s="16">
        <f>'Exportações Mensal'!T280-'Importações Mensal'!T280</f>
        <v>-66.156293000000005</v>
      </c>
      <c r="U280" s="16">
        <f>'Exportações Mensal'!U280-'Importações Mensal'!U280</f>
        <v>100.60930800000001</v>
      </c>
      <c r="V280" s="16">
        <f>'Exportações Mensal'!V280-'Importações Mensal'!V280</f>
        <v>-1.3439690000000013</v>
      </c>
      <c r="W280" s="16">
        <f>'Exportações Mensal'!W280-'Importações Mensal'!W280</f>
        <v>391.38833799999998</v>
      </c>
      <c r="X280" s="17">
        <f>'Exportações Mensal'!X280-'Importações Mensal'!X280</f>
        <v>-300.83219800000001</v>
      </c>
    </row>
    <row r="281" spans="1:24" x14ac:dyDescent="0.2">
      <c r="A281" s="21">
        <f>'Exportações Mensal'!A281</f>
        <v>40664</v>
      </c>
      <c r="B281" s="16">
        <f>'Exportações Mensal'!B281-'Importações Mensal'!B281</f>
        <v>-624.17563500000006</v>
      </c>
      <c r="C281" s="16">
        <f>'Exportações Mensal'!C281-'Importações Mensal'!C281</f>
        <v>-85.621823999999975</v>
      </c>
      <c r="D281" s="16">
        <f>'Exportações Mensal'!D281-'Importações Mensal'!D281</f>
        <v>-120.10879599999998</v>
      </c>
      <c r="E281" s="16">
        <f>'Exportações Mensal'!E281-'Importações Mensal'!E281</f>
        <v>-487.50838899999997</v>
      </c>
      <c r="F281" s="16">
        <f>'Exportações Mensal'!F281-'Importações Mensal'!F281</f>
        <v>190.58512200000004</v>
      </c>
      <c r="G281" s="16">
        <f>'Exportações Mensal'!G281-'Importações Mensal'!G281</f>
        <v>147.69649500000003</v>
      </c>
      <c r="H281" s="16">
        <f>'Exportações Mensal'!H281-'Importações Mensal'!H281</f>
        <v>-49.397849000000008</v>
      </c>
      <c r="I281" s="16">
        <f>'Exportações Mensal'!I281-'Importações Mensal'!I281</f>
        <v>-45.618189000000029</v>
      </c>
      <c r="J281" s="16">
        <f>'Exportações Mensal'!J281-'Importações Mensal'!J281</f>
        <v>1136.23722</v>
      </c>
      <c r="K281" s="16">
        <f>'Exportações Mensal'!K281-'Importações Mensal'!K281</f>
        <v>79.950537999999995</v>
      </c>
      <c r="L281" s="16">
        <f>'Exportações Mensal'!L281-'Importações Mensal'!L281</f>
        <v>626.82158600000002</v>
      </c>
      <c r="M281" s="16">
        <f>'Exportações Mensal'!M281-'Importações Mensal'!M281</f>
        <v>75.090692000000018</v>
      </c>
      <c r="N281" s="16">
        <f>'Exportações Mensal'!N281-'Importações Mensal'!N281</f>
        <v>208.75184599999997</v>
      </c>
      <c r="O281" s="16">
        <f>'Exportações Mensal'!O281-'Importações Mensal'!O281</f>
        <v>-40.557308999999975</v>
      </c>
      <c r="P281" s="16">
        <f>'Exportações Mensal'!P281-'Importações Mensal'!P281</f>
        <v>219.99505099999999</v>
      </c>
      <c r="Q281" s="16">
        <f>'Exportações Mensal'!Q281-'Importações Mensal'!Q281</f>
        <v>-100.52113399999996</v>
      </c>
      <c r="R281" s="16">
        <f>'Exportações Mensal'!R281-'Importações Mensal'!R281</f>
        <v>1992.6379430000002</v>
      </c>
      <c r="S281" s="16">
        <f>'Exportações Mensal'!S281-'Importações Mensal'!S281</f>
        <v>-652.38955800000008</v>
      </c>
      <c r="T281" s="16">
        <f>'Exportações Mensal'!T281-'Importações Mensal'!T281</f>
        <v>-134.94517500000001</v>
      </c>
      <c r="U281" s="16">
        <f>'Exportações Mensal'!U281-'Importações Mensal'!U281</f>
        <v>90.776754999999994</v>
      </c>
      <c r="V281" s="16">
        <f>'Exportações Mensal'!V281-'Importações Mensal'!V281</f>
        <v>-37.067622999999998</v>
      </c>
      <c r="W281" s="16">
        <f>'Exportações Mensal'!W281-'Importações Mensal'!W281</f>
        <v>364.04561899999999</v>
      </c>
      <c r="X281" s="17">
        <f>'Exportações Mensal'!X281-'Importações Mensal'!X281</f>
        <v>-308.06593899999996</v>
      </c>
    </row>
    <row r="282" spans="1:24" x14ac:dyDescent="0.2">
      <c r="A282" s="21">
        <f>'Exportações Mensal'!A282</f>
        <v>40695</v>
      </c>
      <c r="B282" s="16">
        <f>'Exportações Mensal'!B282-'Importações Mensal'!B282</f>
        <v>-403.26554199999964</v>
      </c>
      <c r="C282" s="16">
        <f>'Exportações Mensal'!C282-'Importações Mensal'!C282</f>
        <v>-20.731534000000011</v>
      </c>
      <c r="D282" s="16">
        <f>'Exportações Mensal'!D282-'Importações Mensal'!D282</f>
        <v>5.2851029999999923</v>
      </c>
      <c r="E282" s="16">
        <f>'Exportações Mensal'!E282-'Importações Mensal'!E282</f>
        <v>-531.62645399999997</v>
      </c>
      <c r="F282" s="16">
        <f>'Exportações Mensal'!F282-'Importações Mensal'!F282</f>
        <v>153.15008799999995</v>
      </c>
      <c r="G282" s="16">
        <f>'Exportações Mensal'!G282-'Importações Mensal'!G282</f>
        <v>155.58720699999998</v>
      </c>
      <c r="H282" s="16">
        <f>'Exportações Mensal'!H282-'Importações Mensal'!H282</f>
        <v>-14.883090999999979</v>
      </c>
      <c r="I282" s="16">
        <f>'Exportações Mensal'!I282-'Importações Mensal'!I282</f>
        <v>14.248856000000046</v>
      </c>
      <c r="J282" s="16">
        <f>'Exportações Mensal'!J282-'Importações Mensal'!J282</f>
        <v>1048.919363</v>
      </c>
      <c r="K282" s="16">
        <f>'Exportações Mensal'!K282-'Importações Mensal'!K282</f>
        <v>137.87430799999998</v>
      </c>
      <c r="L282" s="16">
        <f>'Exportações Mensal'!L282-'Importações Mensal'!L282</f>
        <v>490.74686200000019</v>
      </c>
      <c r="M282" s="16">
        <f>'Exportações Mensal'!M282-'Importações Mensal'!M282</f>
        <v>73.306098000000006</v>
      </c>
      <c r="N282" s="16">
        <f>'Exportações Mensal'!N282-'Importações Mensal'!N282</f>
        <v>221.59279599999996</v>
      </c>
      <c r="O282" s="16">
        <f>'Exportações Mensal'!O282-'Importações Mensal'!O282</f>
        <v>140.40543700000001</v>
      </c>
      <c r="P282" s="16">
        <f>'Exportações Mensal'!P282-'Importações Mensal'!P282</f>
        <v>290.66332599999998</v>
      </c>
      <c r="Q282" s="16">
        <f>'Exportações Mensal'!Q282-'Importações Mensal'!Q282</f>
        <v>83.928818999999976</v>
      </c>
      <c r="R282" s="16">
        <f>'Exportações Mensal'!R282-'Importações Mensal'!R282</f>
        <v>1666.3042730000002</v>
      </c>
      <c r="S282" s="16">
        <f>'Exportações Mensal'!S282-'Importações Mensal'!S282</f>
        <v>-356.64420800000005</v>
      </c>
      <c r="T282" s="16">
        <f>'Exportações Mensal'!T282-'Importações Mensal'!T282</f>
        <v>-102.00002100000003</v>
      </c>
      <c r="U282" s="16">
        <f>'Exportações Mensal'!U282-'Importações Mensal'!U282</f>
        <v>69.271618000000018</v>
      </c>
      <c r="V282" s="16">
        <f>'Exportações Mensal'!V282-'Importações Mensal'!V282</f>
        <v>-122.428684</v>
      </c>
      <c r="W282" s="16">
        <f>'Exportações Mensal'!W282-'Importações Mensal'!W282</f>
        <v>385.93794300000002</v>
      </c>
      <c r="X282" s="17">
        <f>'Exportações Mensal'!X282-'Importações Mensal'!X282</f>
        <v>-464.74851799999999</v>
      </c>
    </row>
    <row r="283" spans="1:24" x14ac:dyDescent="0.2">
      <c r="A283" s="21">
        <f>'Exportações Mensal'!A283</f>
        <v>40725</v>
      </c>
      <c r="B283" s="16">
        <f>'Exportações Mensal'!B283-'Importações Mensal'!B283</f>
        <v>-542.31809699999985</v>
      </c>
      <c r="C283" s="16">
        <f>'Exportações Mensal'!C283-'Importações Mensal'!C283</f>
        <v>31.549047999999971</v>
      </c>
      <c r="D283" s="16">
        <f>'Exportações Mensal'!D283-'Importações Mensal'!D283</f>
        <v>-87.124482999999998</v>
      </c>
      <c r="E283" s="16">
        <f>'Exportações Mensal'!E283-'Importações Mensal'!E283</f>
        <v>-430.14898900000003</v>
      </c>
      <c r="F283" s="16">
        <f>'Exportações Mensal'!F283-'Importações Mensal'!F283</f>
        <v>249.09974300000002</v>
      </c>
      <c r="G283" s="16">
        <f>'Exportações Mensal'!G283-'Importações Mensal'!G283</f>
        <v>-14.139144999999985</v>
      </c>
      <c r="H283" s="16">
        <f>'Exportações Mensal'!H283-'Importações Mensal'!H283</f>
        <v>-29.263199000000043</v>
      </c>
      <c r="I283" s="16">
        <f>'Exportações Mensal'!I283-'Importações Mensal'!I283</f>
        <v>-172.84196800000001</v>
      </c>
      <c r="J283" s="16">
        <f>'Exportações Mensal'!J283-'Importações Mensal'!J283</f>
        <v>782.65920800000004</v>
      </c>
      <c r="K283" s="16">
        <f>'Exportações Mensal'!K283-'Importações Mensal'!K283</f>
        <v>149.0659</v>
      </c>
      <c r="L283" s="16">
        <f>'Exportações Mensal'!L283-'Importações Mensal'!L283</f>
        <v>515.46436100000005</v>
      </c>
      <c r="M283" s="16">
        <f>'Exportações Mensal'!M283-'Importações Mensal'!M283</f>
        <v>50.589854999999986</v>
      </c>
      <c r="N283" s="16">
        <f>'Exportações Mensal'!N283-'Importações Mensal'!N283</f>
        <v>240.29115400000001</v>
      </c>
      <c r="O283" s="16">
        <f>'Exportações Mensal'!O283-'Importações Mensal'!O283</f>
        <v>27.888459000000012</v>
      </c>
      <c r="P283" s="16">
        <f>'Exportações Mensal'!P283-'Importações Mensal'!P283</f>
        <v>208.41279599999996</v>
      </c>
      <c r="Q283" s="16">
        <f>'Exportações Mensal'!Q283-'Importações Mensal'!Q283</f>
        <v>118.16447499999992</v>
      </c>
      <c r="R283" s="16">
        <f>'Exportações Mensal'!R283-'Importações Mensal'!R283</f>
        <v>1443.7438899999997</v>
      </c>
      <c r="S283" s="16">
        <f>'Exportações Mensal'!S283-'Importações Mensal'!S283</f>
        <v>-587.05064200000004</v>
      </c>
      <c r="T283" s="16">
        <f>'Exportações Mensal'!T283-'Importações Mensal'!T283</f>
        <v>-116.66348400000001</v>
      </c>
      <c r="U283" s="16">
        <f>'Exportações Mensal'!U283-'Importações Mensal'!U283</f>
        <v>87.069686000000004</v>
      </c>
      <c r="V283" s="16">
        <f>'Exportações Mensal'!V283-'Importações Mensal'!V283</f>
        <v>-257.60064399999999</v>
      </c>
      <c r="W283" s="16">
        <f>'Exportações Mensal'!W283-'Importações Mensal'!W283</f>
        <v>54.939542999999986</v>
      </c>
      <c r="X283" s="17">
        <f>'Exportações Mensal'!X283-'Importações Mensal'!X283</f>
        <v>-64.702846999999963</v>
      </c>
    </row>
    <row r="284" spans="1:24" x14ac:dyDescent="0.2">
      <c r="A284" s="21">
        <f>'Exportações Mensal'!A284</f>
        <v>40756</v>
      </c>
      <c r="B284" s="16">
        <f>'Exportações Mensal'!B284-'Importações Mensal'!B284</f>
        <v>-770.94071200000008</v>
      </c>
      <c r="C284" s="16">
        <f>'Exportações Mensal'!C284-'Importações Mensal'!C284</f>
        <v>-75.005336</v>
      </c>
      <c r="D284" s="16">
        <f>'Exportações Mensal'!D284-'Importações Mensal'!D284</f>
        <v>-23.485191999999984</v>
      </c>
      <c r="E284" s="16">
        <f>'Exportações Mensal'!E284-'Importações Mensal'!E284</f>
        <v>-694.30102299999999</v>
      </c>
      <c r="F284" s="16">
        <f>'Exportações Mensal'!F284-'Importações Mensal'!F284</f>
        <v>192.79369899999998</v>
      </c>
      <c r="G284" s="16">
        <f>'Exportações Mensal'!G284-'Importações Mensal'!G284</f>
        <v>105.25048499999997</v>
      </c>
      <c r="H284" s="16">
        <f>'Exportações Mensal'!H284-'Importações Mensal'!H284</f>
        <v>-62.411293999999998</v>
      </c>
      <c r="I284" s="16">
        <f>'Exportações Mensal'!I284-'Importações Mensal'!I284</f>
        <v>-155.10247100000004</v>
      </c>
      <c r="J284" s="16">
        <f>'Exportações Mensal'!J284-'Importações Mensal'!J284</f>
        <v>1286.9914329999999</v>
      </c>
      <c r="K284" s="16">
        <f>'Exportações Mensal'!K284-'Importações Mensal'!K284</f>
        <v>211.12581099999994</v>
      </c>
      <c r="L284" s="16">
        <f>'Exportações Mensal'!L284-'Importações Mensal'!L284</f>
        <v>766.77031800000032</v>
      </c>
      <c r="M284" s="16">
        <f>'Exportações Mensal'!M284-'Importações Mensal'!M284</f>
        <v>35.976492999999977</v>
      </c>
      <c r="N284" s="16">
        <f>'Exportações Mensal'!N284-'Importações Mensal'!N284</f>
        <v>221.04618299999998</v>
      </c>
      <c r="O284" s="16">
        <f>'Exportações Mensal'!O284-'Importações Mensal'!O284</f>
        <v>37.866032999999959</v>
      </c>
      <c r="P284" s="16">
        <f>'Exportações Mensal'!P284-'Importações Mensal'!P284</f>
        <v>163.75647400000003</v>
      </c>
      <c r="Q284" s="16">
        <f>'Exportações Mensal'!Q284-'Importações Mensal'!Q284</f>
        <v>157.11208799999997</v>
      </c>
      <c r="R284" s="16">
        <f>'Exportações Mensal'!R284-'Importações Mensal'!R284</f>
        <v>1355.0018499999996</v>
      </c>
      <c r="S284" s="16">
        <f>'Exportações Mensal'!S284-'Importações Mensal'!S284</f>
        <v>-489.66906400000005</v>
      </c>
      <c r="T284" s="16">
        <f>'Exportações Mensal'!T284-'Importações Mensal'!T284</f>
        <v>-214.58224199999995</v>
      </c>
      <c r="U284" s="16">
        <f>'Exportações Mensal'!U284-'Importações Mensal'!U284</f>
        <v>95.935048999999992</v>
      </c>
      <c r="V284" s="16">
        <f>'Exportações Mensal'!V284-'Importações Mensal'!V284</f>
        <v>-93.832260000000019</v>
      </c>
      <c r="W284" s="16">
        <f>'Exportações Mensal'!W284-'Importações Mensal'!W284</f>
        <v>-147.26370900000001</v>
      </c>
      <c r="X284" s="17">
        <f>'Exportações Mensal'!X284-'Importações Mensal'!X284</f>
        <v>-249.20057899999995</v>
      </c>
    </row>
    <row r="285" spans="1:24" x14ac:dyDescent="0.2">
      <c r="A285" s="21">
        <f>'Exportações Mensal'!A285</f>
        <v>40787</v>
      </c>
      <c r="B285" s="16">
        <f>'Exportações Mensal'!B285-'Importações Mensal'!B285</f>
        <v>-864.60790999999972</v>
      </c>
      <c r="C285" s="16">
        <f>'Exportações Mensal'!C285-'Importações Mensal'!C285</f>
        <v>-99.838126999999986</v>
      </c>
      <c r="D285" s="16">
        <f>'Exportações Mensal'!D285-'Importações Mensal'!D285</f>
        <v>-79.971437999999978</v>
      </c>
      <c r="E285" s="16">
        <f>'Exportações Mensal'!E285-'Importações Mensal'!E285</f>
        <v>-679.43628999999999</v>
      </c>
      <c r="F285" s="16">
        <f>'Exportações Mensal'!F285-'Importações Mensal'!F285</f>
        <v>127.58796899999999</v>
      </c>
      <c r="G285" s="16">
        <f>'Exportações Mensal'!G285-'Importações Mensal'!G285</f>
        <v>69.150049000000024</v>
      </c>
      <c r="H285" s="16">
        <f>'Exportações Mensal'!H285-'Importações Mensal'!H285</f>
        <v>16.916975999999977</v>
      </c>
      <c r="I285" s="16">
        <f>'Exportações Mensal'!I285-'Importações Mensal'!I285</f>
        <v>31.302605999999969</v>
      </c>
      <c r="J285" s="16">
        <f>'Exportações Mensal'!J285-'Importações Mensal'!J285</f>
        <v>1103.610083</v>
      </c>
      <c r="K285" s="16">
        <f>'Exportações Mensal'!K285-'Importações Mensal'!K285</f>
        <v>65.941709000000003</v>
      </c>
      <c r="L285" s="16">
        <f>'Exportações Mensal'!L285-'Importações Mensal'!L285</f>
        <v>773.57919100000004</v>
      </c>
      <c r="M285" s="16">
        <f>'Exportações Mensal'!M285-'Importações Mensal'!M285</f>
        <v>9.3732579999999928</v>
      </c>
      <c r="N285" s="16">
        <f>'Exportações Mensal'!N285-'Importações Mensal'!N285</f>
        <v>196.87844999999999</v>
      </c>
      <c r="O285" s="16">
        <f>'Exportações Mensal'!O285-'Importações Mensal'!O285</f>
        <v>-4.6893010000000004</v>
      </c>
      <c r="P285" s="16">
        <f>'Exportações Mensal'!P285-'Importações Mensal'!P285</f>
        <v>497.68035499999996</v>
      </c>
      <c r="Q285" s="16">
        <f>'Exportações Mensal'!Q285-'Importações Mensal'!Q285</f>
        <v>417.47020100000009</v>
      </c>
      <c r="R285" s="16">
        <f>'Exportações Mensal'!R285-'Importações Mensal'!R285</f>
        <v>1342.0263300000006</v>
      </c>
      <c r="S285" s="16">
        <f>'Exportações Mensal'!S285-'Importações Mensal'!S285</f>
        <v>-488.49262199999998</v>
      </c>
      <c r="T285" s="16">
        <f>'Exportações Mensal'!T285-'Importações Mensal'!T285</f>
        <v>-84.51598199999998</v>
      </c>
      <c r="U285" s="16">
        <f>'Exportações Mensal'!U285-'Importações Mensal'!U285</f>
        <v>108.74723600000002</v>
      </c>
      <c r="V285" s="16">
        <f>'Exportações Mensal'!V285-'Importações Mensal'!V285</f>
        <v>-309.44590699999998</v>
      </c>
      <c r="W285" s="16">
        <f>'Exportações Mensal'!W285-'Importações Mensal'!W285</f>
        <v>-55.967824999999976</v>
      </c>
      <c r="X285" s="17">
        <f>'Exportações Mensal'!X285-'Importações Mensal'!X285</f>
        <v>-95.05179899999996</v>
      </c>
    </row>
    <row r="286" spans="1:24" x14ac:dyDescent="0.2">
      <c r="A286" s="21">
        <f>'Exportações Mensal'!A286</f>
        <v>40817</v>
      </c>
      <c r="B286" s="16">
        <f>'Exportações Mensal'!B286-'Importações Mensal'!B286</f>
        <v>-1136.3969789999999</v>
      </c>
      <c r="C286" s="16">
        <f>'Exportações Mensal'!C286-'Importações Mensal'!C286</f>
        <v>-100.32482300000001</v>
      </c>
      <c r="D286" s="16">
        <f>'Exportações Mensal'!D286-'Importações Mensal'!D286</f>
        <v>-192.55466699999999</v>
      </c>
      <c r="E286" s="16">
        <f>'Exportações Mensal'!E286-'Importações Mensal'!E286</f>
        <v>-380.7716539999999</v>
      </c>
      <c r="F286" s="16">
        <f>'Exportações Mensal'!F286-'Importações Mensal'!F286</f>
        <v>210.17723999999998</v>
      </c>
      <c r="G286" s="16">
        <f>'Exportações Mensal'!G286-'Importações Mensal'!G286</f>
        <v>-86.196528000000029</v>
      </c>
      <c r="H286" s="16">
        <f>'Exportações Mensal'!H286-'Importações Mensal'!H286</f>
        <v>-96.31060199999996</v>
      </c>
      <c r="I286" s="16">
        <f>'Exportações Mensal'!I286-'Importações Mensal'!I286</f>
        <v>-30.644738000000018</v>
      </c>
      <c r="J286" s="16">
        <f>'Exportações Mensal'!J286-'Importações Mensal'!J286</f>
        <v>982.74178600000005</v>
      </c>
      <c r="K286" s="16">
        <f>'Exportações Mensal'!K286-'Importações Mensal'!K286</f>
        <v>288.49810200000002</v>
      </c>
      <c r="L286" s="16">
        <f>'Exportações Mensal'!L286-'Importações Mensal'!L286</f>
        <v>462.06065199999989</v>
      </c>
      <c r="M286" s="16">
        <f>'Exportações Mensal'!M286-'Importações Mensal'!M286</f>
        <v>20.410677000000021</v>
      </c>
      <c r="N286" s="16">
        <f>'Exportações Mensal'!N286-'Importações Mensal'!N286</f>
        <v>167.84147300000001</v>
      </c>
      <c r="O286" s="16">
        <f>'Exportações Mensal'!O286-'Importações Mensal'!O286</f>
        <v>137.554011</v>
      </c>
      <c r="P286" s="16">
        <f>'Exportações Mensal'!P286-'Importações Mensal'!P286</f>
        <v>486.62016200000005</v>
      </c>
      <c r="Q286" s="16">
        <f>'Exportações Mensal'!Q286-'Importações Mensal'!Q286</f>
        <v>384.61477600000001</v>
      </c>
      <c r="R286" s="16">
        <f>'Exportações Mensal'!R286-'Importações Mensal'!R286</f>
        <v>632.15200300000015</v>
      </c>
      <c r="S286" s="16">
        <f>'Exportações Mensal'!S286-'Importações Mensal'!S286</f>
        <v>-146.74190899999996</v>
      </c>
      <c r="T286" s="16">
        <f>'Exportações Mensal'!T286-'Importações Mensal'!T286</f>
        <v>46.052946999999961</v>
      </c>
      <c r="U286" s="16">
        <f>'Exportações Mensal'!U286-'Importações Mensal'!U286</f>
        <v>122.16070400000001</v>
      </c>
      <c r="V286" s="16">
        <f>'Exportações Mensal'!V286-'Importações Mensal'!V286</f>
        <v>-60.148144999999992</v>
      </c>
      <c r="W286" s="16">
        <f>'Exportações Mensal'!W286-'Importações Mensal'!W286</f>
        <v>-100.50466599999999</v>
      </c>
      <c r="X286" s="17">
        <f>'Exportações Mensal'!X286-'Importações Mensal'!X286</f>
        <v>-201.51903500000003</v>
      </c>
    </row>
    <row r="287" spans="1:24" x14ac:dyDescent="0.2">
      <c r="A287" s="21">
        <f>'Exportações Mensal'!A287</f>
        <v>40848</v>
      </c>
      <c r="B287" s="16">
        <f>'Exportações Mensal'!B287-'Importações Mensal'!B287</f>
        <v>-630.48605899999984</v>
      </c>
      <c r="C287" s="16">
        <f>'Exportações Mensal'!C287-'Importações Mensal'!C287</f>
        <v>58.270580999999993</v>
      </c>
      <c r="D287" s="16">
        <f>'Exportações Mensal'!D287-'Importações Mensal'!D287</f>
        <v>-189.139926</v>
      </c>
      <c r="E287" s="16">
        <f>'Exportações Mensal'!E287-'Importações Mensal'!E287</f>
        <v>-864.8919380000001</v>
      </c>
      <c r="F287" s="16">
        <f>'Exportações Mensal'!F287-'Importações Mensal'!F287</f>
        <v>170.53688299999996</v>
      </c>
      <c r="G287" s="16">
        <f>'Exportações Mensal'!G287-'Importações Mensal'!G287</f>
        <v>82.388219000000021</v>
      </c>
      <c r="H287" s="16">
        <f>'Exportações Mensal'!H287-'Importações Mensal'!H287</f>
        <v>-190.681016</v>
      </c>
      <c r="I287" s="16">
        <f>'Exportações Mensal'!I287-'Importações Mensal'!I287</f>
        <v>-275.38479100000001</v>
      </c>
      <c r="J287" s="16">
        <f>'Exportações Mensal'!J287-'Importações Mensal'!J287</f>
        <v>902.16718000000014</v>
      </c>
      <c r="K287" s="16">
        <f>'Exportações Mensal'!K287-'Importações Mensal'!K287</f>
        <v>190.84589199999999</v>
      </c>
      <c r="L287" s="16">
        <f>'Exportações Mensal'!L287-'Importações Mensal'!L287</f>
        <v>413.07544899999994</v>
      </c>
      <c r="M287" s="16">
        <f>'Exportações Mensal'!M287-'Importações Mensal'!M287</f>
        <v>-7.7521370000000047</v>
      </c>
      <c r="N287" s="16">
        <f>'Exportações Mensal'!N287-'Importações Mensal'!N287</f>
        <v>168.97754700000002</v>
      </c>
      <c r="O287" s="16">
        <f>'Exportações Mensal'!O287-'Importações Mensal'!O287</f>
        <v>121.510851</v>
      </c>
      <c r="P287" s="16">
        <f>'Exportações Mensal'!P287-'Importações Mensal'!P287</f>
        <v>419.81692900000002</v>
      </c>
      <c r="Q287" s="16">
        <f>'Exportações Mensal'!Q287-'Importações Mensal'!Q287</f>
        <v>66.006461999999942</v>
      </c>
      <c r="R287" s="16">
        <f>'Exportações Mensal'!R287-'Importações Mensal'!R287</f>
        <v>426.25011799999993</v>
      </c>
      <c r="S287" s="16">
        <f>'Exportações Mensal'!S287-'Importações Mensal'!S287</f>
        <v>-266.54814399999998</v>
      </c>
      <c r="T287" s="16">
        <f>'Exportações Mensal'!T287-'Importações Mensal'!T287</f>
        <v>-82.077929999999981</v>
      </c>
      <c r="U287" s="16">
        <f>'Exportações Mensal'!U287-'Importações Mensal'!U287</f>
        <v>147.662372</v>
      </c>
      <c r="V287" s="16">
        <f>'Exportações Mensal'!V287-'Importações Mensal'!V287</f>
        <v>-192.14805100000001</v>
      </c>
      <c r="W287" s="16">
        <f>'Exportações Mensal'!W287-'Importações Mensal'!W287</f>
        <v>-117.88712399999997</v>
      </c>
      <c r="X287" s="17">
        <f>'Exportações Mensal'!X287-'Importações Mensal'!X287</f>
        <v>-456.10814699999997</v>
      </c>
    </row>
    <row r="288" spans="1:24" x14ac:dyDescent="0.2">
      <c r="A288" s="21">
        <f>'Exportações Mensal'!A288</f>
        <v>40878</v>
      </c>
      <c r="B288" s="16">
        <f>'Exportações Mensal'!B288-'Importações Mensal'!B288</f>
        <v>-179.47271999999975</v>
      </c>
      <c r="C288" s="16">
        <f>'Exportações Mensal'!C288-'Importações Mensal'!C288</f>
        <v>-150.74790999999999</v>
      </c>
      <c r="D288" s="16">
        <f>'Exportações Mensal'!D288-'Importações Mensal'!D288</f>
        <v>-207.10357899999997</v>
      </c>
      <c r="E288" s="16">
        <f>'Exportações Mensal'!E288-'Importações Mensal'!E288</f>
        <v>-457.71784700000001</v>
      </c>
      <c r="F288" s="16">
        <f>'Exportações Mensal'!F288-'Importações Mensal'!F288</f>
        <v>180.74507299999999</v>
      </c>
      <c r="G288" s="16">
        <f>'Exportações Mensal'!G288-'Importações Mensal'!G288</f>
        <v>372.13770099999999</v>
      </c>
      <c r="H288" s="16">
        <f>'Exportações Mensal'!H288-'Importações Mensal'!H288</f>
        <v>-219.31479699999994</v>
      </c>
      <c r="I288" s="16">
        <f>'Exportações Mensal'!I288-'Importações Mensal'!I288</f>
        <v>-49.976833999999997</v>
      </c>
      <c r="J288" s="16">
        <f>'Exportações Mensal'!J288-'Importações Mensal'!J288</f>
        <v>579.3452299999999</v>
      </c>
      <c r="K288" s="16">
        <f>'Exportações Mensal'!K288-'Importações Mensal'!K288</f>
        <v>101.11925300000001</v>
      </c>
      <c r="L288" s="16">
        <f>'Exportações Mensal'!L288-'Importações Mensal'!L288</f>
        <v>425.89536100000009</v>
      </c>
      <c r="M288" s="16">
        <f>'Exportações Mensal'!M288-'Importações Mensal'!M288</f>
        <v>16.613905999999986</v>
      </c>
      <c r="N288" s="16">
        <f>'Exportações Mensal'!N288-'Importações Mensal'!N288</f>
        <v>178.72832699999998</v>
      </c>
      <c r="O288" s="16">
        <f>'Exportações Mensal'!O288-'Importações Mensal'!O288</f>
        <v>175.41574700000001</v>
      </c>
      <c r="P288" s="16">
        <f>'Exportações Mensal'!P288-'Importações Mensal'!P288</f>
        <v>372.78260899999998</v>
      </c>
      <c r="Q288" s="16">
        <f>'Exportações Mensal'!Q288-'Importações Mensal'!Q288</f>
        <v>323.41850900000009</v>
      </c>
      <c r="R288" s="16">
        <f>'Exportações Mensal'!R288-'Importações Mensal'!R288</f>
        <v>1024.638868</v>
      </c>
      <c r="S288" s="16">
        <f>'Exportações Mensal'!S288-'Importações Mensal'!S288</f>
        <v>-420.78090199999997</v>
      </c>
      <c r="T288" s="16">
        <f>'Exportações Mensal'!T288-'Importações Mensal'!T288</f>
        <v>-20.396737000000002</v>
      </c>
      <c r="U288" s="16">
        <f>'Exportações Mensal'!U288-'Importações Mensal'!U288</f>
        <v>127.532421</v>
      </c>
      <c r="V288" s="16">
        <f>'Exportações Mensal'!V288-'Importações Mensal'!V288</f>
        <v>-29.822400999999999</v>
      </c>
      <c r="W288" s="16">
        <f>'Exportações Mensal'!W288-'Importações Mensal'!W288</f>
        <v>-118.84239200000002</v>
      </c>
      <c r="X288" s="17">
        <f>'Exportações Mensal'!X288-'Importações Mensal'!X288</f>
        <v>-441.308604</v>
      </c>
    </row>
    <row r="289" spans="1:24" x14ac:dyDescent="0.2">
      <c r="A289" s="21">
        <f>'Exportações Mensal'!A289</f>
        <v>40909</v>
      </c>
      <c r="B289" s="16">
        <f>'Exportações Mensal'!B289-'Importações Mensal'!B289</f>
        <v>-140.729198</v>
      </c>
      <c r="C289" s="16">
        <f>'Exportações Mensal'!C289-'Importações Mensal'!C289</f>
        <v>-119.507626</v>
      </c>
      <c r="D289" s="16">
        <f>'Exportações Mensal'!D289-'Importações Mensal'!D289</f>
        <v>-246.15597600000007</v>
      </c>
      <c r="E289" s="16">
        <f>'Exportações Mensal'!E289-'Importações Mensal'!E289</f>
        <v>-657.18328499999984</v>
      </c>
      <c r="F289" s="16">
        <f>'Exportações Mensal'!F289-'Importações Mensal'!F289</f>
        <v>195.44273400000003</v>
      </c>
      <c r="G289" s="16">
        <f>'Exportações Mensal'!G289-'Importações Mensal'!G289</f>
        <v>-28.78788700000004</v>
      </c>
      <c r="H289" s="16">
        <f>'Exportações Mensal'!H289-'Importações Mensal'!H289</f>
        <v>-169.27215299999997</v>
      </c>
      <c r="I289" s="16">
        <f>'Exportações Mensal'!I289-'Importações Mensal'!I289</f>
        <v>-296.60126800000006</v>
      </c>
      <c r="J289" s="16">
        <f>'Exportações Mensal'!J289-'Importações Mensal'!J289</f>
        <v>480.91237299999995</v>
      </c>
      <c r="K289" s="16">
        <f>'Exportações Mensal'!K289-'Importações Mensal'!K289</f>
        <v>69.341435000000018</v>
      </c>
      <c r="L289" s="16">
        <f>'Exportações Mensal'!L289-'Importações Mensal'!L289</f>
        <v>83.016550999999936</v>
      </c>
      <c r="M289" s="16">
        <f>'Exportações Mensal'!M289-'Importações Mensal'!M289</f>
        <v>2.9380619999999738</v>
      </c>
      <c r="N289" s="16">
        <f>'Exportações Mensal'!N289-'Importações Mensal'!N289</f>
        <v>135.97616899999997</v>
      </c>
      <c r="O289" s="16">
        <f>'Exportações Mensal'!O289-'Importações Mensal'!O289</f>
        <v>-15.479339999999979</v>
      </c>
      <c r="P289" s="16">
        <f>'Exportações Mensal'!P289-'Importações Mensal'!P289</f>
        <v>273.76548400000001</v>
      </c>
      <c r="Q289" s="16">
        <f>'Exportações Mensal'!Q289-'Importações Mensal'!Q289</f>
        <v>-113.73333200000008</v>
      </c>
      <c r="R289" s="16">
        <f>'Exportações Mensal'!R289-'Importações Mensal'!R289</f>
        <v>-1127.1954410000001</v>
      </c>
      <c r="S289" s="16">
        <f>'Exportações Mensal'!S289-'Importações Mensal'!S289</f>
        <v>-249.08097600000008</v>
      </c>
      <c r="T289" s="16">
        <f>'Exportações Mensal'!T289-'Importações Mensal'!T289</f>
        <v>-126.34090499999999</v>
      </c>
      <c r="U289" s="16">
        <f>'Exportações Mensal'!U289-'Importações Mensal'!U289</f>
        <v>180.84867399999996</v>
      </c>
      <c r="V289" s="16">
        <f>'Exportações Mensal'!V289-'Importações Mensal'!V289</f>
        <v>-72.731478999999993</v>
      </c>
      <c r="W289" s="16">
        <f>'Exportações Mensal'!W289-'Importações Mensal'!W289</f>
        <v>-43.341466999999994</v>
      </c>
      <c r="X289" s="17">
        <f>'Exportações Mensal'!X289-'Importações Mensal'!X289</f>
        <v>138.29186299999998</v>
      </c>
    </row>
    <row r="290" spans="1:24" x14ac:dyDescent="0.2">
      <c r="A290" s="21">
        <f>'Exportações Mensal'!A290</f>
        <v>40940</v>
      </c>
      <c r="B290" s="16">
        <f>'Exportações Mensal'!B290-'Importações Mensal'!B290</f>
        <v>-91.425176000000192</v>
      </c>
      <c r="C290" s="16">
        <f>'Exportações Mensal'!C290-'Importações Mensal'!C290</f>
        <v>135.78864099999998</v>
      </c>
      <c r="D290" s="16">
        <f>'Exportações Mensal'!D290-'Importações Mensal'!D290</f>
        <v>-227.56218899999999</v>
      </c>
      <c r="E290" s="16">
        <f>'Exportações Mensal'!E290-'Importações Mensal'!E290</f>
        <v>-541.96619200000009</v>
      </c>
      <c r="F290" s="16">
        <f>'Exportações Mensal'!F290-'Importações Mensal'!F290</f>
        <v>250.45005899999998</v>
      </c>
      <c r="G290" s="16">
        <f>'Exportações Mensal'!G290-'Importações Mensal'!G290</f>
        <v>78.535449</v>
      </c>
      <c r="H290" s="16">
        <f>'Exportações Mensal'!H290-'Importações Mensal'!H290</f>
        <v>-265.73158799999999</v>
      </c>
      <c r="I290" s="16">
        <f>'Exportações Mensal'!I290-'Importações Mensal'!I290</f>
        <v>-35.72992899999997</v>
      </c>
      <c r="J290" s="16">
        <f>'Exportações Mensal'!J290-'Importações Mensal'!J290</f>
        <v>1223.6812789999999</v>
      </c>
      <c r="K290" s="16">
        <f>'Exportações Mensal'!K290-'Importações Mensal'!K290</f>
        <v>49.166435999999976</v>
      </c>
      <c r="L290" s="16">
        <f>'Exportações Mensal'!L290-'Importações Mensal'!L290</f>
        <v>754.67765299999985</v>
      </c>
      <c r="M290" s="16">
        <f>'Exportações Mensal'!M290-'Importações Mensal'!M290</f>
        <v>39.34135599999999</v>
      </c>
      <c r="N290" s="16">
        <f>'Exportações Mensal'!N290-'Importações Mensal'!N290</f>
        <v>146.86347000000001</v>
      </c>
      <c r="O290" s="16">
        <f>'Exportações Mensal'!O290-'Importações Mensal'!O290</f>
        <v>-2.6506349999999657</v>
      </c>
      <c r="P290" s="16">
        <f>'Exportações Mensal'!P290-'Importações Mensal'!P290</f>
        <v>231.92737299999999</v>
      </c>
      <c r="Q290" s="16">
        <f>'Exportações Mensal'!Q290-'Importações Mensal'!Q290</f>
        <v>-215.95265799999999</v>
      </c>
      <c r="R290" s="16">
        <f>'Exportações Mensal'!R290-'Importações Mensal'!R290</f>
        <v>-464.99457999999959</v>
      </c>
      <c r="S290" s="16">
        <f>'Exportações Mensal'!S290-'Importações Mensal'!S290</f>
        <v>-515.21636999999998</v>
      </c>
      <c r="T290" s="16">
        <f>'Exportações Mensal'!T290-'Importações Mensal'!T290</f>
        <v>-61.101872000000014</v>
      </c>
      <c r="U290" s="16">
        <f>'Exportações Mensal'!U290-'Importações Mensal'!U290</f>
        <v>150.39684699999998</v>
      </c>
      <c r="V290" s="16">
        <f>'Exportações Mensal'!V290-'Importações Mensal'!V290</f>
        <v>-140.554981</v>
      </c>
      <c r="W290" s="16">
        <f>'Exportações Mensal'!W290-'Importações Mensal'!W290</f>
        <v>58.15785600000001</v>
      </c>
      <c r="X290" s="17">
        <f>'Exportações Mensal'!X290-'Importações Mensal'!X290</f>
        <v>-26.115481000000045</v>
      </c>
    </row>
    <row r="291" spans="1:24" x14ac:dyDescent="0.2">
      <c r="A291" s="21">
        <f>'Exportações Mensal'!A291</f>
        <v>40969</v>
      </c>
      <c r="B291" s="16">
        <f>'Exportações Mensal'!B291-'Importações Mensal'!B291</f>
        <v>-508.05348000000004</v>
      </c>
      <c r="C291" s="16">
        <f>'Exportações Mensal'!C291-'Importações Mensal'!C291</f>
        <v>-61.952438000000001</v>
      </c>
      <c r="D291" s="16">
        <f>'Exportações Mensal'!D291-'Importações Mensal'!D291</f>
        <v>-174.08460900000006</v>
      </c>
      <c r="E291" s="16">
        <f>'Exportações Mensal'!E291-'Importações Mensal'!E291</f>
        <v>-497.10877199999993</v>
      </c>
      <c r="F291" s="16">
        <f>'Exportações Mensal'!F291-'Importações Mensal'!F291</f>
        <v>106.06938</v>
      </c>
      <c r="G291" s="16">
        <f>'Exportações Mensal'!G291-'Importações Mensal'!G291</f>
        <v>223.40426600000001</v>
      </c>
      <c r="H291" s="16">
        <f>'Exportações Mensal'!H291-'Importações Mensal'!H291</f>
        <v>-203.35398600000002</v>
      </c>
      <c r="I291" s="16">
        <f>'Exportações Mensal'!I291-'Importações Mensal'!I291</f>
        <v>-121.34727500000002</v>
      </c>
      <c r="J291" s="16">
        <f>'Exportações Mensal'!J291-'Importações Mensal'!J291</f>
        <v>908.0237370000001</v>
      </c>
      <c r="K291" s="16">
        <f>'Exportações Mensal'!K291-'Importações Mensal'!K291</f>
        <v>-57.10640699999999</v>
      </c>
      <c r="L291" s="16">
        <f>'Exportações Mensal'!L291-'Importações Mensal'!L291</f>
        <v>130.45242299999995</v>
      </c>
      <c r="M291" s="16">
        <f>'Exportações Mensal'!M291-'Importações Mensal'!M291</f>
        <v>50.301192000000015</v>
      </c>
      <c r="N291" s="16">
        <f>'Exportações Mensal'!N291-'Importações Mensal'!N291</f>
        <v>113.45203500000001</v>
      </c>
      <c r="O291" s="16">
        <f>'Exportações Mensal'!O291-'Importações Mensal'!O291</f>
        <v>72.219457000000034</v>
      </c>
      <c r="P291" s="16">
        <f>'Exportações Mensal'!P291-'Importações Mensal'!P291</f>
        <v>244.03911100000002</v>
      </c>
      <c r="Q291" s="16">
        <f>'Exportações Mensal'!Q291-'Importações Mensal'!Q291</f>
        <v>-14.431783999999993</v>
      </c>
      <c r="R291" s="16">
        <f>'Exportações Mensal'!R291-'Importações Mensal'!R291</f>
        <v>1300.4610299999999</v>
      </c>
      <c r="S291" s="16">
        <f>'Exportações Mensal'!S291-'Importações Mensal'!S291</f>
        <v>-463.24225700000005</v>
      </c>
      <c r="T291" s="16">
        <f>'Exportações Mensal'!T291-'Importações Mensal'!T291</f>
        <v>7.7103779999999915</v>
      </c>
      <c r="U291" s="16">
        <f>'Exportações Mensal'!U291-'Importações Mensal'!U291</f>
        <v>137.82750200000001</v>
      </c>
      <c r="V291" s="16">
        <f>'Exportações Mensal'!V291-'Importações Mensal'!V291</f>
        <v>-3.8621260000000035</v>
      </c>
      <c r="W291" s="16">
        <f>'Exportações Mensal'!W291-'Importações Mensal'!W291</f>
        <v>137.52715799999999</v>
      </c>
      <c r="X291" s="17">
        <f>'Exportações Mensal'!X291-'Importações Mensal'!X291</f>
        <v>6.8598959999999352</v>
      </c>
    </row>
    <row r="292" spans="1:24" x14ac:dyDescent="0.2">
      <c r="A292" s="21">
        <f>'Exportações Mensal'!A292</f>
        <v>41000</v>
      </c>
      <c r="B292" s="16">
        <f>'Exportações Mensal'!B292-'Importações Mensal'!B292</f>
        <v>-777.69250000000011</v>
      </c>
      <c r="C292" s="16">
        <f>'Exportações Mensal'!C292-'Importações Mensal'!C292</f>
        <v>68.447804999999988</v>
      </c>
      <c r="D292" s="16">
        <f>'Exportações Mensal'!D292-'Importações Mensal'!D292</f>
        <v>-195.33148399999999</v>
      </c>
      <c r="E292" s="16">
        <f>'Exportações Mensal'!E292-'Importações Mensal'!E292</f>
        <v>-579.79751899999997</v>
      </c>
      <c r="F292" s="16">
        <f>'Exportações Mensal'!F292-'Importações Mensal'!F292</f>
        <v>85.008973999999995</v>
      </c>
      <c r="G292" s="16">
        <f>'Exportações Mensal'!G292-'Importações Mensal'!G292</f>
        <v>-0.86698300000000472</v>
      </c>
      <c r="H292" s="16">
        <f>'Exportações Mensal'!H292-'Importações Mensal'!H292</f>
        <v>-156.70924500000007</v>
      </c>
      <c r="I292" s="16">
        <f>'Exportações Mensal'!I292-'Importações Mensal'!I292</f>
        <v>55.41955999999999</v>
      </c>
      <c r="J292" s="16">
        <f>'Exportações Mensal'!J292-'Importações Mensal'!J292</f>
        <v>1150.8914990000001</v>
      </c>
      <c r="K292" s="16">
        <f>'Exportações Mensal'!K292-'Importações Mensal'!K292</f>
        <v>68.740738000000022</v>
      </c>
      <c r="L292" s="16">
        <f>'Exportações Mensal'!L292-'Importações Mensal'!L292</f>
        <v>0.65295799999989868</v>
      </c>
      <c r="M292" s="16">
        <f>'Exportações Mensal'!M292-'Importações Mensal'!M292</f>
        <v>44.987064000000004</v>
      </c>
      <c r="N292" s="16">
        <f>'Exportações Mensal'!N292-'Importações Mensal'!N292</f>
        <v>130.37035000000003</v>
      </c>
      <c r="O292" s="16">
        <f>'Exportações Mensal'!O292-'Importações Mensal'!O292</f>
        <v>-58.038176999999962</v>
      </c>
      <c r="P292" s="16">
        <f>'Exportações Mensal'!P292-'Importações Mensal'!P292</f>
        <v>311.02930800000001</v>
      </c>
      <c r="Q292" s="16">
        <f>'Exportações Mensal'!Q292-'Importações Mensal'!Q292</f>
        <v>134.28456199999994</v>
      </c>
      <c r="R292" s="16">
        <f>'Exportações Mensal'!R292-'Importações Mensal'!R292</f>
        <v>1648.0255180000004</v>
      </c>
      <c r="S292" s="16">
        <f>'Exportações Mensal'!S292-'Importações Mensal'!S292</f>
        <v>-462.78018099999997</v>
      </c>
      <c r="T292" s="16">
        <f>'Exportações Mensal'!T292-'Importações Mensal'!T292</f>
        <v>-147.76914699999998</v>
      </c>
      <c r="U292" s="16">
        <f>'Exportações Mensal'!U292-'Importações Mensal'!U292</f>
        <v>153.099007</v>
      </c>
      <c r="V292" s="16">
        <f>'Exportações Mensal'!V292-'Importações Mensal'!V292</f>
        <v>-11.621762000000004</v>
      </c>
      <c r="W292" s="16">
        <f>'Exportações Mensal'!W292-'Importações Mensal'!W292</f>
        <v>165.22535700000003</v>
      </c>
      <c r="X292" s="17">
        <f>'Exportações Mensal'!X292-'Importações Mensal'!X292</f>
        <v>-195.02467300000001</v>
      </c>
    </row>
    <row r="293" spans="1:24" x14ac:dyDescent="0.2">
      <c r="A293" s="21">
        <f>'Exportações Mensal'!A293</f>
        <v>41030</v>
      </c>
      <c r="B293" s="16">
        <f>'Exportações Mensal'!B293-'Importações Mensal'!B293</f>
        <v>-30.097146000000066</v>
      </c>
      <c r="C293" s="16">
        <f>'Exportações Mensal'!C293-'Importações Mensal'!C293</f>
        <v>86.413704999999993</v>
      </c>
      <c r="D293" s="16">
        <f>'Exportações Mensal'!D293-'Importações Mensal'!D293</f>
        <v>-116.99809900000002</v>
      </c>
      <c r="E293" s="16">
        <f>'Exportações Mensal'!E293-'Importações Mensal'!E293</f>
        <v>-672.91919099999996</v>
      </c>
      <c r="F293" s="16">
        <f>'Exportações Mensal'!F293-'Importações Mensal'!F293</f>
        <v>126.85818899999998</v>
      </c>
      <c r="G293" s="16">
        <f>'Exportações Mensal'!G293-'Importações Mensal'!G293</f>
        <v>11.496135999999979</v>
      </c>
      <c r="H293" s="16">
        <f>'Exportações Mensal'!H293-'Importações Mensal'!H293</f>
        <v>-156.76997499999999</v>
      </c>
      <c r="I293" s="16">
        <f>'Exportações Mensal'!I293-'Importações Mensal'!I293</f>
        <v>-186.21017899999998</v>
      </c>
      <c r="J293" s="16">
        <f>'Exportações Mensal'!J293-'Importações Mensal'!J293</f>
        <v>859.88474000000008</v>
      </c>
      <c r="K293" s="16">
        <f>'Exportações Mensal'!K293-'Importações Mensal'!K293</f>
        <v>48.39354800000001</v>
      </c>
      <c r="L293" s="16">
        <f>'Exportações Mensal'!L293-'Importações Mensal'!L293</f>
        <v>242.00184300000001</v>
      </c>
      <c r="M293" s="16">
        <f>'Exportações Mensal'!M293-'Importações Mensal'!M293</f>
        <v>-18.733091000000002</v>
      </c>
      <c r="N293" s="16">
        <f>'Exportações Mensal'!N293-'Importações Mensal'!N293</f>
        <v>154.47941200000002</v>
      </c>
      <c r="O293" s="16">
        <f>'Exportações Mensal'!O293-'Importações Mensal'!O293</f>
        <v>175.55782900000003</v>
      </c>
      <c r="P293" s="16">
        <f>'Exportações Mensal'!P293-'Importações Mensal'!P293</f>
        <v>371.51876399999998</v>
      </c>
      <c r="Q293" s="16">
        <f>'Exportações Mensal'!Q293-'Importações Mensal'!Q293</f>
        <v>-509.663366</v>
      </c>
      <c r="R293" s="16">
        <f>'Exportações Mensal'!R293-'Importações Mensal'!R293</f>
        <v>2448.4487909999998</v>
      </c>
      <c r="S293" s="16">
        <f>'Exportações Mensal'!S293-'Importações Mensal'!S293</f>
        <v>-569.63937400000009</v>
      </c>
      <c r="T293" s="16">
        <f>'Exportações Mensal'!T293-'Importações Mensal'!T293</f>
        <v>-208.89149699999999</v>
      </c>
      <c r="U293" s="16">
        <f>'Exportações Mensal'!U293-'Importações Mensal'!U293</f>
        <v>163.62030400000003</v>
      </c>
      <c r="V293" s="16">
        <f>'Exportações Mensal'!V293-'Importações Mensal'!V293</f>
        <v>-17.788379999999997</v>
      </c>
      <c r="W293" s="16">
        <f>'Exportações Mensal'!W293-'Importações Mensal'!W293</f>
        <v>225.180206</v>
      </c>
      <c r="X293" s="17">
        <f>'Exportações Mensal'!X293-'Importações Mensal'!X293</f>
        <v>-354.60302100000001</v>
      </c>
    </row>
    <row r="294" spans="1:24" x14ac:dyDescent="0.2">
      <c r="A294" s="21">
        <f>'Exportações Mensal'!A294</f>
        <v>41061</v>
      </c>
      <c r="B294" s="16">
        <f>'Exportações Mensal'!B294-'Importações Mensal'!B294</f>
        <v>-720.85050300000012</v>
      </c>
      <c r="C294" s="16">
        <f>'Exportações Mensal'!C294-'Importações Mensal'!C294</f>
        <v>-91.90747300000001</v>
      </c>
      <c r="D294" s="16">
        <f>'Exportações Mensal'!D294-'Importações Mensal'!D294</f>
        <v>-210.97290199999998</v>
      </c>
      <c r="E294" s="16">
        <f>'Exportações Mensal'!E294-'Importações Mensal'!E294</f>
        <v>-632.60467099999994</v>
      </c>
      <c r="F294" s="16">
        <f>'Exportações Mensal'!F294-'Importações Mensal'!F294</f>
        <v>227.86076700000001</v>
      </c>
      <c r="G294" s="16">
        <f>'Exportações Mensal'!G294-'Importações Mensal'!G294</f>
        <v>199.716059</v>
      </c>
      <c r="H294" s="16">
        <f>'Exportações Mensal'!H294-'Importações Mensal'!H294</f>
        <v>-236.77199300000001</v>
      </c>
      <c r="I294" s="16">
        <f>'Exportações Mensal'!I294-'Importações Mensal'!I294</f>
        <v>26.058316000000048</v>
      </c>
      <c r="J294" s="16">
        <f>'Exportações Mensal'!J294-'Importações Mensal'!J294</f>
        <v>917.75147800000002</v>
      </c>
      <c r="K294" s="16">
        <f>'Exportações Mensal'!K294-'Importações Mensal'!K294</f>
        <v>132.674038</v>
      </c>
      <c r="L294" s="16">
        <f>'Exportações Mensal'!L294-'Importações Mensal'!L294</f>
        <v>261.62569200000007</v>
      </c>
      <c r="M294" s="16">
        <f>'Exportações Mensal'!M294-'Importações Mensal'!M294</f>
        <v>85.317357000000001</v>
      </c>
      <c r="N294" s="16">
        <f>'Exportações Mensal'!N294-'Importações Mensal'!N294</f>
        <v>135.83519200000001</v>
      </c>
      <c r="O294" s="16">
        <f>'Exportações Mensal'!O294-'Importações Mensal'!O294</f>
        <v>-50.514085999999963</v>
      </c>
      <c r="P294" s="16">
        <f>'Exportações Mensal'!P294-'Importações Mensal'!P294</f>
        <v>322.84380100000004</v>
      </c>
      <c r="Q294" s="16">
        <f>'Exportações Mensal'!Q294-'Importações Mensal'!Q294</f>
        <v>89.926303000000075</v>
      </c>
      <c r="R294" s="16">
        <f>'Exportações Mensal'!R294-'Importações Mensal'!R294</f>
        <v>1294.8924280000001</v>
      </c>
      <c r="S294" s="16">
        <f>'Exportações Mensal'!S294-'Importações Mensal'!S294</f>
        <v>-525.36483199999998</v>
      </c>
      <c r="T294" s="16">
        <f>'Exportações Mensal'!T294-'Importações Mensal'!T294</f>
        <v>-62.965867000000031</v>
      </c>
      <c r="U294" s="16">
        <f>'Exportações Mensal'!U294-'Importações Mensal'!U294</f>
        <v>106.230942</v>
      </c>
      <c r="V294" s="16">
        <f>'Exportações Mensal'!V294-'Importações Mensal'!V294</f>
        <v>-19.883966000000001</v>
      </c>
      <c r="W294" s="16">
        <f>'Exportações Mensal'!W294-'Importações Mensal'!W294</f>
        <v>16.892579000000012</v>
      </c>
      <c r="X294" s="17">
        <f>'Exportações Mensal'!X294-'Importações Mensal'!X294</f>
        <v>-235.75723499999998</v>
      </c>
    </row>
    <row r="295" spans="1:24" x14ac:dyDescent="0.2">
      <c r="A295" s="21">
        <f>'Exportações Mensal'!A295</f>
        <v>41091</v>
      </c>
      <c r="B295" s="16">
        <f>'Exportações Mensal'!B295-'Importações Mensal'!B295</f>
        <v>-238.09438899999986</v>
      </c>
      <c r="C295" s="16">
        <f>'Exportações Mensal'!C295-'Importações Mensal'!C295</f>
        <v>-60.475433999999979</v>
      </c>
      <c r="D295" s="16">
        <f>'Exportações Mensal'!D295-'Importações Mensal'!D295</f>
        <v>-162.84930100000003</v>
      </c>
      <c r="E295" s="16">
        <f>'Exportações Mensal'!E295-'Importações Mensal'!E295</f>
        <v>-399.26917900000012</v>
      </c>
      <c r="F295" s="16">
        <f>'Exportações Mensal'!F295-'Importações Mensal'!F295</f>
        <v>230.00858400000001</v>
      </c>
      <c r="G295" s="16">
        <f>'Exportações Mensal'!G295-'Importações Mensal'!G295</f>
        <v>-8.0752940000000422</v>
      </c>
      <c r="H295" s="16">
        <f>'Exportações Mensal'!H295-'Importações Mensal'!H295</f>
        <v>-31.884235000000047</v>
      </c>
      <c r="I295" s="16">
        <f>'Exportações Mensal'!I295-'Importações Mensal'!I295</f>
        <v>-124.45670100000001</v>
      </c>
      <c r="J295" s="16">
        <f>'Exportações Mensal'!J295-'Importações Mensal'!J295</f>
        <v>1090.3987750000001</v>
      </c>
      <c r="K295" s="16">
        <f>'Exportações Mensal'!K295-'Importações Mensal'!K295</f>
        <v>106.65434799999997</v>
      </c>
      <c r="L295" s="16">
        <f>'Exportações Mensal'!L295-'Importações Mensal'!L295</f>
        <v>155.61099799999988</v>
      </c>
      <c r="M295" s="16">
        <f>'Exportações Mensal'!M295-'Importações Mensal'!M295</f>
        <v>72.160018999999991</v>
      </c>
      <c r="N295" s="16">
        <f>'Exportações Mensal'!N295-'Importações Mensal'!N295</f>
        <v>136.70241599999997</v>
      </c>
      <c r="O295" s="16">
        <f>'Exportações Mensal'!O295-'Importações Mensal'!O295</f>
        <v>-48.603657999999996</v>
      </c>
      <c r="P295" s="16">
        <f>'Exportações Mensal'!P295-'Importações Mensal'!P295</f>
        <v>354.975325</v>
      </c>
      <c r="Q295" s="16">
        <f>'Exportações Mensal'!Q295-'Importações Mensal'!Q295</f>
        <v>-4.7068090000000211</v>
      </c>
      <c r="R295" s="16">
        <f>'Exportações Mensal'!R295-'Importações Mensal'!R295</f>
        <v>1074.5196140000003</v>
      </c>
      <c r="S295" s="16">
        <f>'Exportações Mensal'!S295-'Importações Mensal'!S295</f>
        <v>-259.52452699999992</v>
      </c>
      <c r="T295" s="16">
        <f>'Exportações Mensal'!T295-'Importações Mensal'!T295</f>
        <v>-191.24992199999997</v>
      </c>
      <c r="U295" s="16">
        <f>'Exportações Mensal'!U295-'Importações Mensal'!U295</f>
        <v>74.765996999999999</v>
      </c>
      <c r="V295" s="16">
        <f>'Exportações Mensal'!V295-'Importações Mensal'!V295</f>
        <v>-185.67600700000003</v>
      </c>
      <c r="W295" s="16">
        <f>'Exportações Mensal'!W295-'Importações Mensal'!W295</f>
        <v>44.381315000000001</v>
      </c>
      <c r="X295" s="17">
        <f>'Exportações Mensal'!X295-'Importações Mensal'!X295</f>
        <v>148.68014599999998</v>
      </c>
    </row>
    <row r="296" spans="1:24" x14ac:dyDescent="0.2">
      <c r="A296" s="21">
        <f>'Exportações Mensal'!A296</f>
        <v>41122</v>
      </c>
      <c r="B296" s="16">
        <f>'Exportações Mensal'!B296-'Importações Mensal'!B296</f>
        <v>-231.30471699999998</v>
      </c>
      <c r="C296" s="16">
        <f>'Exportações Mensal'!C296-'Importações Mensal'!C296</f>
        <v>-188.54836600000002</v>
      </c>
      <c r="D296" s="16">
        <f>'Exportações Mensal'!D296-'Importações Mensal'!D296</f>
        <v>-173.33342900000002</v>
      </c>
      <c r="E296" s="16">
        <f>'Exportações Mensal'!E296-'Importações Mensal'!E296</f>
        <v>-784.09739500000012</v>
      </c>
      <c r="F296" s="16">
        <f>'Exportações Mensal'!F296-'Importações Mensal'!F296</f>
        <v>131.65515399999995</v>
      </c>
      <c r="G296" s="16">
        <f>'Exportações Mensal'!G296-'Importações Mensal'!G296</f>
        <v>-154.65200499999997</v>
      </c>
      <c r="H296" s="16">
        <f>'Exportações Mensal'!H296-'Importações Mensal'!H296</f>
        <v>-197.25274200000001</v>
      </c>
      <c r="I296" s="16">
        <f>'Exportações Mensal'!I296-'Importações Mensal'!I296</f>
        <v>-146.91645600000004</v>
      </c>
      <c r="J296" s="16">
        <f>'Exportações Mensal'!J296-'Importações Mensal'!J296</f>
        <v>1228.584877</v>
      </c>
      <c r="K296" s="16">
        <f>'Exportações Mensal'!K296-'Importações Mensal'!K296</f>
        <v>149.19367100000005</v>
      </c>
      <c r="L296" s="16">
        <f>'Exportações Mensal'!L296-'Importações Mensal'!L296</f>
        <v>85.165296000000126</v>
      </c>
      <c r="M296" s="16">
        <f>'Exportações Mensal'!M296-'Importações Mensal'!M296</f>
        <v>137.21725199999997</v>
      </c>
      <c r="N296" s="16">
        <f>'Exportações Mensal'!N296-'Importações Mensal'!N296</f>
        <v>176.526882</v>
      </c>
      <c r="O296" s="16">
        <f>'Exportações Mensal'!O296-'Importações Mensal'!O296</f>
        <v>80.662198999999987</v>
      </c>
      <c r="P296" s="16">
        <f>'Exportações Mensal'!P296-'Importações Mensal'!P296</f>
        <v>413.62753099999998</v>
      </c>
      <c r="Q296" s="16">
        <f>'Exportações Mensal'!Q296-'Importações Mensal'!Q296</f>
        <v>1.2753430000000208</v>
      </c>
      <c r="R296" s="16">
        <f>'Exportações Mensal'!R296-'Importações Mensal'!R296</f>
        <v>810.87378699999999</v>
      </c>
      <c r="S296" s="16">
        <f>'Exportações Mensal'!S296-'Importações Mensal'!S296</f>
        <v>-449.83507599999996</v>
      </c>
      <c r="T296" s="16">
        <f>'Exportações Mensal'!T296-'Importações Mensal'!T296</f>
        <v>10.62912</v>
      </c>
      <c r="U296" s="16">
        <f>'Exportações Mensal'!U296-'Importações Mensal'!U296</f>
        <v>97.361140999999989</v>
      </c>
      <c r="V296" s="16">
        <f>'Exportações Mensal'!V296-'Importações Mensal'!V296</f>
        <v>-48.663152000000004</v>
      </c>
      <c r="W296" s="16">
        <f>'Exportações Mensal'!W296-'Importações Mensal'!W296</f>
        <v>-27.690832999999998</v>
      </c>
      <c r="X296" s="17">
        <f>'Exportações Mensal'!X296-'Importações Mensal'!X296</f>
        <v>274.342333</v>
      </c>
    </row>
    <row r="297" spans="1:24" x14ac:dyDescent="0.2">
      <c r="A297" s="21">
        <f>'Exportações Mensal'!A297</f>
        <v>41153</v>
      </c>
      <c r="B297" s="16">
        <f>'Exportações Mensal'!B297-'Importações Mensal'!B297</f>
        <v>-459.05222099999992</v>
      </c>
      <c r="C297" s="16">
        <f>'Exportações Mensal'!C297-'Importações Mensal'!C297</f>
        <v>46.569008999999994</v>
      </c>
      <c r="D297" s="16">
        <f>'Exportações Mensal'!D297-'Importações Mensal'!D297</f>
        <v>-69.866104000000007</v>
      </c>
      <c r="E297" s="16">
        <f>'Exportações Mensal'!E297-'Importações Mensal'!E297</f>
        <v>-488.42420099999993</v>
      </c>
      <c r="F297" s="16">
        <f>'Exportações Mensal'!F297-'Importações Mensal'!F297</f>
        <v>131.99615900000001</v>
      </c>
      <c r="G297" s="16">
        <f>'Exportações Mensal'!G297-'Importações Mensal'!G297</f>
        <v>-93.438203000000016</v>
      </c>
      <c r="H297" s="16">
        <f>'Exportações Mensal'!H297-'Importações Mensal'!H297</f>
        <v>36.400572999999952</v>
      </c>
      <c r="I297" s="16">
        <f>'Exportações Mensal'!I297-'Importações Mensal'!I297</f>
        <v>-191.76237000000003</v>
      </c>
      <c r="J297" s="16">
        <f>'Exportações Mensal'!J297-'Importações Mensal'!J297</f>
        <v>939.79058499999996</v>
      </c>
      <c r="K297" s="16">
        <f>'Exportações Mensal'!K297-'Importações Mensal'!K297</f>
        <v>72.933857999999987</v>
      </c>
      <c r="L297" s="16">
        <f>'Exportações Mensal'!L297-'Importações Mensal'!L297</f>
        <v>157.20416499999988</v>
      </c>
      <c r="M297" s="16">
        <f>'Exportações Mensal'!M297-'Importações Mensal'!M297</f>
        <v>-18.25735899999998</v>
      </c>
      <c r="N297" s="16">
        <f>'Exportações Mensal'!N297-'Importações Mensal'!N297</f>
        <v>120.93237599999999</v>
      </c>
      <c r="O297" s="16">
        <f>'Exportações Mensal'!O297-'Importações Mensal'!O297</f>
        <v>82.809836000000018</v>
      </c>
      <c r="P297" s="16">
        <f>'Exportações Mensal'!P297-'Importações Mensal'!P297</f>
        <v>458.05682800000005</v>
      </c>
      <c r="Q297" s="16">
        <f>'Exportações Mensal'!Q297-'Importações Mensal'!Q297</f>
        <v>170.32060000000001</v>
      </c>
      <c r="R297" s="16">
        <f>'Exportações Mensal'!R297-'Importações Mensal'!R297</f>
        <v>231.37531600000011</v>
      </c>
      <c r="S297" s="16">
        <f>'Exportações Mensal'!S297-'Importações Mensal'!S297</f>
        <v>-400.53368999999998</v>
      </c>
      <c r="T297" s="16">
        <f>'Exportações Mensal'!T297-'Importações Mensal'!T297</f>
        <v>-64.449683000000022</v>
      </c>
      <c r="U297" s="16">
        <f>'Exportações Mensal'!U297-'Importações Mensal'!U297</f>
        <v>106.04505399999998</v>
      </c>
      <c r="V297" s="16">
        <f>'Exportações Mensal'!V297-'Importações Mensal'!V297</f>
        <v>-66.083432000000002</v>
      </c>
      <c r="W297" s="16">
        <f>'Exportações Mensal'!W297-'Importações Mensal'!W297</f>
        <v>31.81547999999998</v>
      </c>
      <c r="X297" s="17">
        <f>'Exportações Mensal'!X297-'Importações Mensal'!X297</f>
        <v>96.577838000000042</v>
      </c>
    </row>
    <row r="298" spans="1:24" x14ac:dyDescent="0.2">
      <c r="A298" s="21">
        <f>'Exportações Mensal'!A298</f>
        <v>41183</v>
      </c>
      <c r="B298" s="16">
        <f>'Exportações Mensal'!B298-'Importações Mensal'!B298</f>
        <v>-648.4983500000003</v>
      </c>
      <c r="C298" s="16">
        <f>'Exportações Mensal'!C298-'Importações Mensal'!C298</f>
        <v>11.301252999999974</v>
      </c>
      <c r="D298" s="16">
        <f>'Exportações Mensal'!D298-'Importações Mensal'!D298</f>
        <v>-208.299104</v>
      </c>
      <c r="E298" s="16">
        <f>'Exportações Mensal'!E298-'Importações Mensal'!E298</f>
        <v>-505.14122700000007</v>
      </c>
      <c r="F298" s="16">
        <f>'Exportações Mensal'!F298-'Importações Mensal'!F298</f>
        <v>15.782590000000027</v>
      </c>
      <c r="G298" s="16">
        <f>'Exportações Mensal'!G298-'Importações Mensal'!G298</f>
        <v>-70.346572999999978</v>
      </c>
      <c r="H298" s="16">
        <f>'Exportações Mensal'!H298-'Importações Mensal'!H298</f>
        <v>-251.18015799999998</v>
      </c>
      <c r="I298" s="16">
        <f>'Exportações Mensal'!I298-'Importações Mensal'!I298</f>
        <v>-203.67088499999994</v>
      </c>
      <c r="J298" s="16">
        <f>'Exportações Mensal'!J298-'Importações Mensal'!J298</f>
        <v>1342.306437</v>
      </c>
      <c r="K298" s="16">
        <f>'Exportações Mensal'!K298-'Importações Mensal'!K298</f>
        <v>121.68167</v>
      </c>
      <c r="L298" s="16">
        <f>'Exportações Mensal'!L298-'Importações Mensal'!L298</f>
        <v>-41.870041000000128</v>
      </c>
      <c r="M298" s="16">
        <f>'Exportações Mensal'!M298-'Importações Mensal'!M298</f>
        <v>-41.108357000000012</v>
      </c>
      <c r="N298" s="16">
        <f>'Exportações Mensal'!N298-'Importações Mensal'!N298</f>
        <v>137.03018899999998</v>
      </c>
      <c r="O298" s="16">
        <f>'Exportações Mensal'!O298-'Importações Mensal'!O298</f>
        <v>-10.53240900000003</v>
      </c>
      <c r="P298" s="16">
        <f>'Exportações Mensal'!P298-'Importações Mensal'!P298</f>
        <v>459.28118699999999</v>
      </c>
      <c r="Q298" s="16">
        <f>'Exportações Mensal'!Q298-'Importações Mensal'!Q298</f>
        <v>30.638692999999989</v>
      </c>
      <c r="R298" s="16">
        <f>'Exportações Mensal'!R298-'Importações Mensal'!R298</f>
        <v>-751.3155740000002</v>
      </c>
      <c r="S298" s="16">
        <f>'Exportações Mensal'!S298-'Importações Mensal'!S298</f>
        <v>-206.57062199999996</v>
      </c>
      <c r="T298" s="16">
        <f>'Exportações Mensal'!T298-'Importações Mensal'!T298</f>
        <v>55.641937999999982</v>
      </c>
      <c r="U298" s="16">
        <f>'Exportações Mensal'!U298-'Importações Mensal'!U298</f>
        <v>122.814269</v>
      </c>
      <c r="V298" s="16">
        <f>'Exportações Mensal'!V298-'Importações Mensal'!V298</f>
        <v>-13.797055</v>
      </c>
      <c r="W298" s="16">
        <f>'Exportações Mensal'!W298-'Importações Mensal'!W298</f>
        <v>40.159212000000025</v>
      </c>
      <c r="X298" s="17">
        <f>'Exportações Mensal'!X298-'Importações Mensal'!X298</f>
        <v>73.50022899999999</v>
      </c>
    </row>
    <row r="299" spans="1:24" x14ac:dyDescent="0.2">
      <c r="A299" s="21">
        <f>'Exportações Mensal'!A299</f>
        <v>41214</v>
      </c>
      <c r="B299" s="16">
        <f>'Exportações Mensal'!B299-'Importações Mensal'!B299</f>
        <v>-1242.9697569999998</v>
      </c>
      <c r="C299" s="16">
        <f>'Exportações Mensal'!C299-'Importações Mensal'!C299</f>
        <v>-26.520724000000001</v>
      </c>
      <c r="D299" s="16">
        <f>'Exportações Mensal'!D299-'Importações Mensal'!D299</f>
        <v>-232.42906500000001</v>
      </c>
      <c r="E299" s="16">
        <f>'Exportações Mensal'!E299-'Importações Mensal'!E299</f>
        <v>-606.32895800000006</v>
      </c>
      <c r="F299" s="16">
        <f>'Exportações Mensal'!F299-'Importações Mensal'!F299</f>
        <v>109.91640000000001</v>
      </c>
      <c r="G299" s="16">
        <f>'Exportações Mensal'!G299-'Importações Mensal'!G299</f>
        <v>14.31478599999997</v>
      </c>
      <c r="H299" s="16">
        <f>'Exportações Mensal'!H299-'Importações Mensal'!H299</f>
        <v>-39.242644999999982</v>
      </c>
      <c r="I299" s="16">
        <f>'Exportações Mensal'!I299-'Importações Mensal'!I299</f>
        <v>-206.68828800000006</v>
      </c>
      <c r="J299" s="16">
        <f>'Exportações Mensal'!J299-'Importações Mensal'!J299</f>
        <v>765.15833300000008</v>
      </c>
      <c r="K299" s="16">
        <f>'Exportações Mensal'!K299-'Importações Mensal'!K299</f>
        <v>144.16774600000002</v>
      </c>
      <c r="L299" s="16">
        <f>'Exportações Mensal'!L299-'Importações Mensal'!L299</f>
        <v>-53.535311000000092</v>
      </c>
      <c r="M299" s="16">
        <f>'Exportações Mensal'!M299-'Importações Mensal'!M299</f>
        <v>-3.1050129999999854</v>
      </c>
      <c r="N299" s="16">
        <f>'Exportações Mensal'!N299-'Importações Mensal'!N299</f>
        <v>82.502032999999983</v>
      </c>
      <c r="O299" s="16">
        <f>'Exportações Mensal'!O299-'Importações Mensal'!O299</f>
        <v>195.94958000000003</v>
      </c>
      <c r="P299" s="16">
        <f>'Exportações Mensal'!P299-'Importações Mensal'!P299</f>
        <v>368.985028</v>
      </c>
      <c r="Q299" s="16">
        <f>'Exportações Mensal'!Q299-'Importações Mensal'!Q299</f>
        <v>147.87843199999998</v>
      </c>
      <c r="R299" s="16">
        <f>'Exportações Mensal'!R299-'Importações Mensal'!R299</f>
        <v>-154.46925199999987</v>
      </c>
      <c r="S299" s="16">
        <f>'Exportações Mensal'!S299-'Importações Mensal'!S299</f>
        <v>-382.09460200000001</v>
      </c>
      <c r="T299" s="16">
        <f>'Exportações Mensal'!T299-'Importações Mensal'!T299</f>
        <v>-12.307156999999989</v>
      </c>
      <c r="U299" s="16">
        <f>'Exportações Mensal'!U299-'Importações Mensal'!U299</f>
        <v>124.489904</v>
      </c>
      <c r="V299" s="16">
        <f>'Exportações Mensal'!V299-'Importações Mensal'!V299</f>
        <v>-185.835915</v>
      </c>
      <c r="W299" s="16">
        <f>'Exportações Mensal'!W299-'Importações Mensal'!W299</f>
        <v>-172.632293</v>
      </c>
      <c r="X299" s="17">
        <f>'Exportações Mensal'!X299-'Importações Mensal'!X299</f>
        <v>-21.318095000000028</v>
      </c>
    </row>
    <row r="300" spans="1:24" x14ac:dyDescent="0.2">
      <c r="A300" s="21">
        <f>'Exportações Mensal'!A300</f>
        <v>41244</v>
      </c>
      <c r="B300" s="16">
        <f>'Exportações Mensal'!B300-'Importações Mensal'!B300</f>
        <v>-550.78574700000013</v>
      </c>
      <c r="C300" s="16">
        <f>'Exportações Mensal'!C300-'Importações Mensal'!C300</f>
        <v>201.41797000000003</v>
      </c>
      <c r="D300" s="16">
        <f>'Exportações Mensal'!D300-'Importações Mensal'!D300</f>
        <v>-54.142912000000024</v>
      </c>
      <c r="E300" s="16">
        <f>'Exportações Mensal'!E300-'Importações Mensal'!E300</f>
        <v>-565.94069100000013</v>
      </c>
      <c r="F300" s="16">
        <f>'Exportações Mensal'!F300-'Importações Mensal'!F300</f>
        <v>156.34440499999999</v>
      </c>
      <c r="G300" s="16">
        <f>'Exportações Mensal'!G300-'Importações Mensal'!G300</f>
        <v>-45.177814999999981</v>
      </c>
      <c r="H300" s="16">
        <f>'Exportações Mensal'!H300-'Importações Mensal'!H300</f>
        <v>-124.314908</v>
      </c>
      <c r="I300" s="16">
        <f>'Exportações Mensal'!I300-'Importações Mensal'!I300</f>
        <v>-185.69923999999997</v>
      </c>
      <c r="J300" s="16">
        <f>'Exportações Mensal'!J300-'Importações Mensal'!J300</f>
        <v>1026.999239</v>
      </c>
      <c r="K300" s="16">
        <f>'Exportações Mensal'!K300-'Importações Mensal'!K300</f>
        <v>50.985528000000016</v>
      </c>
      <c r="L300" s="16">
        <f>'Exportações Mensal'!L300-'Importações Mensal'!L300</f>
        <v>-221.24645099999998</v>
      </c>
      <c r="M300" s="16">
        <f>'Exportações Mensal'!M300-'Importações Mensal'!M300</f>
        <v>16.324787000000015</v>
      </c>
      <c r="N300" s="16">
        <f>'Exportações Mensal'!N300-'Importações Mensal'!N300</f>
        <v>159.24056099999999</v>
      </c>
      <c r="O300" s="16">
        <f>'Exportações Mensal'!O300-'Importações Mensal'!O300</f>
        <v>11.419771000000026</v>
      </c>
      <c r="P300" s="16">
        <f>'Exportações Mensal'!P300-'Importações Mensal'!P300</f>
        <v>250.12908299999998</v>
      </c>
      <c r="Q300" s="16">
        <f>'Exportações Mensal'!Q300-'Importações Mensal'!Q300</f>
        <v>505.32123100000001</v>
      </c>
      <c r="R300" s="16">
        <f>'Exportações Mensal'!R300-'Importações Mensal'!R300</f>
        <v>670.11176599999999</v>
      </c>
      <c r="S300" s="16">
        <f>'Exportações Mensal'!S300-'Importações Mensal'!S300</f>
        <v>-111.49947399999996</v>
      </c>
      <c r="T300" s="16">
        <f>'Exportações Mensal'!T300-'Importações Mensal'!T300</f>
        <v>-26.265158000000014</v>
      </c>
      <c r="U300" s="16">
        <f>'Exportações Mensal'!U300-'Importações Mensal'!U300</f>
        <v>179.72085099999998</v>
      </c>
      <c r="V300" s="16">
        <f>'Exportações Mensal'!V300-'Importações Mensal'!V300</f>
        <v>-16.817179000000003</v>
      </c>
      <c r="W300" s="16">
        <f>'Exportações Mensal'!W300-'Importações Mensal'!W300</f>
        <v>-125.41841099999999</v>
      </c>
      <c r="X300" s="17">
        <f>'Exportações Mensal'!X300-'Importações Mensal'!X300</f>
        <v>628.68527399999994</v>
      </c>
    </row>
    <row r="301" spans="1:24" x14ac:dyDescent="0.2">
      <c r="A301" s="21">
        <f>'Exportações Mensal'!A301</f>
        <v>41275</v>
      </c>
      <c r="B301" s="16">
        <f>'Exportações Mensal'!B301-'Importações Mensal'!B301</f>
        <v>-1437.1975570000002</v>
      </c>
      <c r="C301" s="16">
        <f>'Exportações Mensal'!C301-'Importações Mensal'!C301</f>
        <v>-1.6843350000000044</v>
      </c>
      <c r="D301" s="16">
        <f>'Exportações Mensal'!D301-'Importações Mensal'!D301</f>
        <v>-125.05962500000004</v>
      </c>
      <c r="E301" s="16">
        <f>'Exportações Mensal'!E301-'Importações Mensal'!E301</f>
        <v>-710.14363199999991</v>
      </c>
      <c r="F301" s="16">
        <f>'Exportações Mensal'!F301-'Importações Mensal'!F301</f>
        <v>81.467601000000002</v>
      </c>
      <c r="G301" s="16">
        <f>'Exportações Mensal'!G301-'Importações Mensal'!G301</f>
        <v>-120.06236699999999</v>
      </c>
      <c r="H301" s="16">
        <f>'Exportações Mensal'!H301-'Importações Mensal'!H301</f>
        <v>-205.93477799999999</v>
      </c>
      <c r="I301" s="16">
        <f>'Exportações Mensal'!I301-'Importações Mensal'!I301</f>
        <v>-259.26468899999998</v>
      </c>
      <c r="J301" s="16">
        <f>'Exportações Mensal'!J301-'Importações Mensal'!J301</f>
        <v>534.48451399999999</v>
      </c>
      <c r="K301" s="16">
        <f>'Exportações Mensal'!K301-'Importações Mensal'!K301</f>
        <v>120.26508700000005</v>
      </c>
      <c r="L301" s="16">
        <f>'Exportações Mensal'!L301-'Importações Mensal'!L301</f>
        <v>123.11668899999995</v>
      </c>
      <c r="M301" s="16">
        <f>'Exportações Mensal'!M301-'Importações Mensal'!M301</f>
        <v>-42.879697999999991</v>
      </c>
      <c r="N301" s="16">
        <f>'Exportações Mensal'!N301-'Importações Mensal'!N301</f>
        <v>149.689348</v>
      </c>
      <c r="O301" s="16">
        <f>'Exportações Mensal'!O301-'Importações Mensal'!O301</f>
        <v>-76.031605999999982</v>
      </c>
      <c r="P301" s="16">
        <f>'Exportações Mensal'!P301-'Importações Mensal'!P301</f>
        <v>313.93593600000003</v>
      </c>
      <c r="Q301" s="16">
        <f>'Exportações Mensal'!Q301-'Importações Mensal'!Q301</f>
        <v>-2.9097980000000234</v>
      </c>
      <c r="R301" s="16">
        <f>'Exportações Mensal'!R301-'Importações Mensal'!R301</f>
        <v>-1402.2313559999998</v>
      </c>
      <c r="S301" s="16">
        <f>'Exportações Mensal'!S301-'Importações Mensal'!S301</f>
        <v>-328.74645300000003</v>
      </c>
      <c r="T301" s="16">
        <f>'Exportações Mensal'!T301-'Importações Mensal'!T301</f>
        <v>-53.861055999999991</v>
      </c>
      <c r="U301" s="16">
        <f>'Exportações Mensal'!U301-'Importações Mensal'!U301</f>
        <v>137.29508199999998</v>
      </c>
      <c r="V301" s="16">
        <f>'Exportações Mensal'!V301-'Importações Mensal'!V301</f>
        <v>-30.891747000000002</v>
      </c>
      <c r="W301" s="16">
        <f>'Exportações Mensal'!W301-'Importações Mensal'!W301</f>
        <v>149.27749399999999</v>
      </c>
      <c r="X301" s="17">
        <f>'Exportações Mensal'!X301-'Importações Mensal'!X301</f>
        <v>-648.53007600000001</v>
      </c>
    </row>
    <row r="302" spans="1:24" x14ac:dyDescent="0.2">
      <c r="A302" s="21">
        <f>'Exportações Mensal'!A302</f>
        <v>41306</v>
      </c>
      <c r="B302" s="16">
        <f>'Exportações Mensal'!B302-'Importações Mensal'!B302</f>
        <v>-914.44142899999997</v>
      </c>
      <c r="C302" s="16">
        <f>'Exportações Mensal'!C302-'Importações Mensal'!C302</f>
        <v>-14.646937999999977</v>
      </c>
      <c r="D302" s="16">
        <f>'Exportações Mensal'!D302-'Importações Mensal'!D302</f>
        <v>-11.383199000000047</v>
      </c>
      <c r="E302" s="16">
        <f>'Exportações Mensal'!E302-'Importações Mensal'!E302</f>
        <v>-632.29293599999994</v>
      </c>
      <c r="F302" s="16">
        <f>'Exportações Mensal'!F302-'Importações Mensal'!F302</f>
        <v>167.28215399999999</v>
      </c>
      <c r="G302" s="16">
        <f>'Exportações Mensal'!G302-'Importações Mensal'!G302</f>
        <v>8.9434669999999983</v>
      </c>
      <c r="H302" s="16">
        <f>'Exportações Mensal'!H302-'Importações Mensal'!H302</f>
        <v>-282.98810800000001</v>
      </c>
      <c r="I302" s="16">
        <f>'Exportações Mensal'!I302-'Importações Mensal'!I302</f>
        <v>-146.93136600000003</v>
      </c>
      <c r="J302" s="16">
        <f>'Exportações Mensal'!J302-'Importações Mensal'!J302</f>
        <v>768.24659900000006</v>
      </c>
      <c r="K302" s="16">
        <f>'Exportações Mensal'!K302-'Importações Mensal'!K302</f>
        <v>24.403688999999986</v>
      </c>
      <c r="L302" s="16">
        <f>'Exportações Mensal'!L302-'Importações Mensal'!L302</f>
        <v>-138.94131900000002</v>
      </c>
      <c r="M302" s="16">
        <f>'Exportações Mensal'!M302-'Importações Mensal'!M302</f>
        <v>-4.8444259999999986</v>
      </c>
      <c r="N302" s="16">
        <f>'Exportações Mensal'!N302-'Importações Mensal'!N302</f>
        <v>154.56599900000003</v>
      </c>
      <c r="O302" s="16">
        <f>'Exportações Mensal'!O302-'Importações Mensal'!O302</f>
        <v>140.54091199999999</v>
      </c>
      <c r="P302" s="16">
        <f>'Exportações Mensal'!P302-'Importações Mensal'!P302</f>
        <v>112.574815</v>
      </c>
      <c r="Q302" s="16">
        <f>'Exportações Mensal'!Q302-'Importações Mensal'!Q302</f>
        <v>148.59379400000006</v>
      </c>
      <c r="R302" s="16">
        <f>'Exportações Mensal'!R302-'Importações Mensal'!R302</f>
        <v>-754.480861</v>
      </c>
      <c r="S302" s="16">
        <f>'Exportações Mensal'!S302-'Importações Mensal'!S302</f>
        <v>-162.29996900000003</v>
      </c>
      <c r="T302" s="16">
        <f>'Exportações Mensal'!T302-'Importações Mensal'!T302</f>
        <v>-19.457858000000016</v>
      </c>
      <c r="U302" s="16">
        <f>'Exportações Mensal'!U302-'Importações Mensal'!U302</f>
        <v>144.66501199999999</v>
      </c>
      <c r="V302" s="16">
        <f>'Exportações Mensal'!V302-'Importações Mensal'!V302</f>
        <v>-112.86730600000001</v>
      </c>
      <c r="W302" s="16">
        <f>'Exportações Mensal'!W302-'Importações Mensal'!W302</f>
        <v>96.084443999999991</v>
      </c>
      <c r="X302" s="17">
        <f>'Exportações Mensal'!X302-'Importações Mensal'!X302</f>
        <v>90.288705999999991</v>
      </c>
    </row>
    <row r="303" spans="1:24" x14ac:dyDescent="0.2">
      <c r="A303" s="21">
        <f>'Exportações Mensal'!A303</f>
        <v>41334</v>
      </c>
      <c r="B303" s="16">
        <f>'Exportações Mensal'!B303-'Importações Mensal'!B303</f>
        <v>-1281.3784229999999</v>
      </c>
      <c r="C303" s="16">
        <f>'Exportações Mensal'!C303-'Importações Mensal'!C303</f>
        <v>-17.235198999999994</v>
      </c>
      <c r="D303" s="16">
        <f>'Exportações Mensal'!D303-'Importações Mensal'!D303</f>
        <v>-115.96957300000003</v>
      </c>
      <c r="E303" s="16">
        <f>'Exportações Mensal'!E303-'Importações Mensal'!E303</f>
        <v>-731.06827400000009</v>
      </c>
      <c r="F303" s="16">
        <f>'Exportações Mensal'!F303-'Importações Mensal'!F303</f>
        <v>150.641795</v>
      </c>
      <c r="G303" s="16">
        <f>'Exportações Mensal'!G303-'Importações Mensal'!G303</f>
        <v>5.9847949999999628</v>
      </c>
      <c r="H303" s="16">
        <f>'Exportações Mensal'!H303-'Importações Mensal'!H303</f>
        <v>-259.05039099999999</v>
      </c>
      <c r="I303" s="16">
        <f>'Exportações Mensal'!I303-'Importações Mensal'!I303</f>
        <v>-173.72108899999995</v>
      </c>
      <c r="J303" s="16">
        <f>'Exportações Mensal'!J303-'Importações Mensal'!J303</f>
        <v>1056.906602</v>
      </c>
      <c r="K303" s="16">
        <f>'Exportações Mensal'!K303-'Importações Mensal'!K303</f>
        <v>19.204782000000023</v>
      </c>
      <c r="L303" s="16">
        <f>'Exportações Mensal'!L303-'Importações Mensal'!L303</f>
        <v>-66.669827999999825</v>
      </c>
      <c r="M303" s="16">
        <f>'Exportações Mensal'!M303-'Importações Mensal'!M303</f>
        <v>22.714784000000009</v>
      </c>
      <c r="N303" s="16">
        <f>'Exportações Mensal'!N303-'Importações Mensal'!N303</f>
        <v>203.83846300000002</v>
      </c>
      <c r="O303" s="16">
        <f>'Exportações Mensal'!O303-'Importações Mensal'!O303</f>
        <v>-108.38124600000003</v>
      </c>
      <c r="P303" s="16">
        <f>'Exportações Mensal'!P303-'Importações Mensal'!P303</f>
        <v>190.69373799999997</v>
      </c>
      <c r="Q303" s="16">
        <f>'Exportações Mensal'!Q303-'Importações Mensal'!Q303</f>
        <v>-15.624069999999961</v>
      </c>
      <c r="R303" s="16">
        <f>'Exportações Mensal'!R303-'Importações Mensal'!R303</f>
        <v>1051.3724109999998</v>
      </c>
      <c r="S303" s="16">
        <f>'Exportações Mensal'!S303-'Importações Mensal'!S303</f>
        <v>-525.66988200000003</v>
      </c>
      <c r="T303" s="16">
        <f>'Exportações Mensal'!T303-'Importações Mensal'!T303</f>
        <v>72.519855000000007</v>
      </c>
      <c r="U303" s="16">
        <f>'Exportações Mensal'!U303-'Importações Mensal'!U303</f>
        <v>157.57446099999999</v>
      </c>
      <c r="V303" s="16">
        <f>'Exportações Mensal'!V303-'Importações Mensal'!V303</f>
        <v>-91.218884000000003</v>
      </c>
      <c r="W303" s="16">
        <f>'Exportações Mensal'!W303-'Importações Mensal'!W303</f>
        <v>7.7924800000000118</v>
      </c>
      <c r="X303" s="17">
        <f>'Exportações Mensal'!X303-'Importações Mensal'!X303</f>
        <v>-17.696186000000012</v>
      </c>
    </row>
    <row r="304" spans="1:24" x14ac:dyDescent="0.2">
      <c r="A304" s="21">
        <f>'Exportações Mensal'!A304</f>
        <v>41365</v>
      </c>
      <c r="B304" s="16">
        <f>'Exportações Mensal'!B304-'Importações Mensal'!B304</f>
        <v>-1205.3564839999999</v>
      </c>
      <c r="C304" s="16">
        <f>'Exportações Mensal'!C304-'Importações Mensal'!C304</f>
        <v>-65.584562000000005</v>
      </c>
      <c r="D304" s="16">
        <f>'Exportações Mensal'!D304-'Importações Mensal'!D304</f>
        <v>-153.56278299999997</v>
      </c>
      <c r="E304" s="16">
        <f>'Exportações Mensal'!E304-'Importações Mensal'!E304</f>
        <v>-748.02732099999992</v>
      </c>
      <c r="F304" s="16">
        <f>'Exportações Mensal'!F304-'Importações Mensal'!F304</f>
        <v>112.39387199999999</v>
      </c>
      <c r="G304" s="16">
        <f>'Exportações Mensal'!G304-'Importações Mensal'!G304</f>
        <v>-1.9009149999999977</v>
      </c>
      <c r="H304" s="16">
        <f>'Exportações Mensal'!H304-'Importações Mensal'!H304</f>
        <v>-218.36208999999997</v>
      </c>
      <c r="I304" s="16">
        <f>'Exportações Mensal'!I304-'Importações Mensal'!I304</f>
        <v>-334.27401900000007</v>
      </c>
      <c r="J304" s="16">
        <f>'Exportações Mensal'!J304-'Importações Mensal'!J304</f>
        <v>1013.4281139999998</v>
      </c>
      <c r="K304" s="16">
        <f>'Exportações Mensal'!K304-'Importações Mensal'!K304</f>
        <v>66.423008999999979</v>
      </c>
      <c r="L304" s="16">
        <f>'Exportações Mensal'!L304-'Importações Mensal'!L304</f>
        <v>174.61421500000006</v>
      </c>
      <c r="M304" s="16">
        <f>'Exportações Mensal'!M304-'Importações Mensal'!M304</f>
        <v>31.396969000000013</v>
      </c>
      <c r="N304" s="16">
        <f>'Exportações Mensal'!N304-'Importações Mensal'!N304</f>
        <v>207.411699</v>
      </c>
      <c r="O304" s="16">
        <f>'Exportações Mensal'!O304-'Importações Mensal'!O304</f>
        <v>-98.428580000000011</v>
      </c>
      <c r="P304" s="16">
        <f>'Exportações Mensal'!P304-'Importações Mensal'!P304</f>
        <v>233.57680999999997</v>
      </c>
      <c r="Q304" s="16">
        <f>'Exportações Mensal'!Q304-'Importações Mensal'!Q304</f>
        <v>355.591769</v>
      </c>
      <c r="R304" s="16">
        <f>'Exportações Mensal'!R304-'Importações Mensal'!R304</f>
        <v>1877.4303610000002</v>
      </c>
      <c r="S304" s="16">
        <f>'Exportações Mensal'!S304-'Importações Mensal'!S304</f>
        <v>-596.44047399999999</v>
      </c>
      <c r="T304" s="16">
        <f>'Exportações Mensal'!T304-'Importações Mensal'!T304</f>
        <v>-84.601607999999999</v>
      </c>
      <c r="U304" s="16">
        <f>'Exportações Mensal'!U304-'Importações Mensal'!U304</f>
        <v>199.73393599999997</v>
      </c>
      <c r="V304" s="16">
        <f>'Exportações Mensal'!V304-'Importações Mensal'!V304</f>
        <v>20.639452999999996</v>
      </c>
      <c r="W304" s="16">
        <f>'Exportações Mensal'!W304-'Importações Mensal'!W304</f>
        <v>38.600016000000011</v>
      </c>
      <c r="X304" s="17">
        <f>'Exportações Mensal'!X304-'Importações Mensal'!X304</f>
        <v>-921.59737899999993</v>
      </c>
    </row>
    <row r="305" spans="1:24" x14ac:dyDescent="0.2">
      <c r="A305" s="21">
        <f>'Exportações Mensal'!A305</f>
        <v>41395</v>
      </c>
      <c r="B305" s="16">
        <f>'Exportações Mensal'!B305-'Importações Mensal'!B305</f>
        <v>-714.59533599999986</v>
      </c>
      <c r="C305" s="16">
        <f>'Exportações Mensal'!C305-'Importações Mensal'!C305</f>
        <v>-120.601474</v>
      </c>
      <c r="D305" s="16">
        <f>'Exportações Mensal'!D305-'Importações Mensal'!D305</f>
        <v>-230.41204700000003</v>
      </c>
      <c r="E305" s="16">
        <f>'Exportações Mensal'!E305-'Importações Mensal'!E305</f>
        <v>-790.81221100000005</v>
      </c>
      <c r="F305" s="16">
        <f>'Exportações Mensal'!F305-'Importações Mensal'!F305</f>
        <v>144.64999299999999</v>
      </c>
      <c r="G305" s="16">
        <f>'Exportações Mensal'!G305-'Importações Mensal'!G305</f>
        <v>-181.24367599999999</v>
      </c>
      <c r="H305" s="16">
        <f>'Exportações Mensal'!H305-'Importações Mensal'!H305</f>
        <v>-237.38185699999997</v>
      </c>
      <c r="I305" s="16">
        <f>'Exportações Mensal'!I305-'Importações Mensal'!I305</f>
        <v>-138.82413900000006</v>
      </c>
      <c r="J305" s="16">
        <f>'Exportações Mensal'!J305-'Importações Mensal'!J305</f>
        <v>1290.515897</v>
      </c>
      <c r="K305" s="16">
        <f>'Exportações Mensal'!K305-'Importações Mensal'!K305</f>
        <v>-41.690024999999991</v>
      </c>
      <c r="L305" s="16">
        <f>'Exportações Mensal'!L305-'Importações Mensal'!L305</f>
        <v>329.46025499999996</v>
      </c>
      <c r="M305" s="16">
        <f>'Exportações Mensal'!M305-'Importações Mensal'!M305</f>
        <v>19.040805000000006</v>
      </c>
      <c r="N305" s="16">
        <f>'Exportações Mensal'!N305-'Importações Mensal'!N305</f>
        <v>162.40548200000001</v>
      </c>
      <c r="O305" s="16">
        <f>'Exportações Mensal'!O305-'Importações Mensal'!O305</f>
        <v>52.586478</v>
      </c>
      <c r="P305" s="16">
        <f>'Exportações Mensal'!P305-'Importações Mensal'!P305</f>
        <v>396.767583</v>
      </c>
      <c r="Q305" s="16">
        <f>'Exportações Mensal'!Q305-'Importações Mensal'!Q305</f>
        <v>42.013411000000019</v>
      </c>
      <c r="R305" s="16">
        <f>'Exportações Mensal'!R305-'Importações Mensal'!R305</f>
        <v>2766.9763989999997</v>
      </c>
      <c r="S305" s="16">
        <f>'Exportações Mensal'!S305-'Importações Mensal'!S305</f>
        <v>-640.98102400000005</v>
      </c>
      <c r="T305" s="16">
        <f>'Exportações Mensal'!T305-'Importações Mensal'!T305</f>
        <v>-67.694186999999971</v>
      </c>
      <c r="U305" s="16">
        <f>'Exportações Mensal'!U305-'Importações Mensal'!U305</f>
        <v>355.55375599999996</v>
      </c>
      <c r="V305" s="16">
        <f>'Exportações Mensal'!V305-'Importações Mensal'!V305</f>
        <v>-58.016629999999992</v>
      </c>
      <c r="W305" s="16">
        <f>'Exportações Mensal'!W305-'Importações Mensal'!W305</f>
        <v>101.93786300000002</v>
      </c>
      <c r="X305" s="17">
        <f>'Exportações Mensal'!X305-'Importações Mensal'!X305</f>
        <v>-463.87427600000001</v>
      </c>
    </row>
    <row r="306" spans="1:24" x14ac:dyDescent="0.2">
      <c r="A306" s="21">
        <f>'Exportações Mensal'!A306</f>
        <v>41426</v>
      </c>
      <c r="B306" s="16">
        <f>'Exportações Mensal'!B306-'Importações Mensal'!B306</f>
        <v>-424.02693700000009</v>
      </c>
      <c r="C306" s="16">
        <f>'Exportações Mensal'!C306-'Importações Mensal'!C306</f>
        <v>-153.53209999999999</v>
      </c>
      <c r="D306" s="16">
        <f>'Exportações Mensal'!D306-'Importações Mensal'!D306</f>
        <v>-191.60617200000002</v>
      </c>
      <c r="E306" s="16">
        <f>'Exportações Mensal'!E306-'Importações Mensal'!E306</f>
        <v>-714.41474300000004</v>
      </c>
      <c r="F306" s="16">
        <f>'Exportações Mensal'!F306-'Importações Mensal'!F306</f>
        <v>101.729072</v>
      </c>
      <c r="G306" s="16">
        <f>'Exportações Mensal'!G306-'Importações Mensal'!G306</f>
        <v>-97.845112000000029</v>
      </c>
      <c r="H306" s="16">
        <f>'Exportações Mensal'!H306-'Importações Mensal'!H306</f>
        <v>-380.54518499999995</v>
      </c>
      <c r="I306" s="16">
        <f>'Exportações Mensal'!I306-'Importações Mensal'!I306</f>
        <v>-106.72229199999998</v>
      </c>
      <c r="J306" s="16">
        <f>'Exportações Mensal'!J306-'Importações Mensal'!J306</f>
        <v>1062.965925</v>
      </c>
      <c r="K306" s="16">
        <f>'Exportações Mensal'!K306-'Importações Mensal'!K306</f>
        <v>31.253971000000035</v>
      </c>
      <c r="L306" s="16">
        <f>'Exportações Mensal'!L306-'Importações Mensal'!L306</f>
        <v>101.11399099999994</v>
      </c>
      <c r="M306" s="16">
        <f>'Exportações Mensal'!M306-'Importações Mensal'!M306</f>
        <v>27.155814000000007</v>
      </c>
      <c r="N306" s="16">
        <f>'Exportações Mensal'!N306-'Importações Mensal'!N306</f>
        <v>135.45126900000002</v>
      </c>
      <c r="O306" s="16">
        <f>'Exportações Mensal'!O306-'Importações Mensal'!O306</f>
        <v>47.268472999999972</v>
      </c>
      <c r="P306" s="16">
        <f>'Exportações Mensal'!P306-'Importações Mensal'!P306</f>
        <v>184.06570600000003</v>
      </c>
      <c r="Q306" s="16">
        <f>'Exportações Mensal'!Q306-'Importações Mensal'!Q306</f>
        <v>-67.075905000000034</v>
      </c>
      <c r="R306" s="16">
        <f>'Exportações Mensal'!R306-'Importações Mensal'!R306</f>
        <v>1831.5888720000003</v>
      </c>
      <c r="S306" s="16">
        <f>'Exportações Mensal'!S306-'Importações Mensal'!S306</f>
        <v>-350.92187399999995</v>
      </c>
      <c r="T306" s="16">
        <f>'Exportações Mensal'!T306-'Importações Mensal'!T306</f>
        <v>-129.81776600000001</v>
      </c>
      <c r="U306" s="16">
        <f>'Exportações Mensal'!U306-'Importações Mensal'!U306</f>
        <v>262.10221799999999</v>
      </c>
      <c r="V306" s="16">
        <f>'Exportações Mensal'!V306-'Importações Mensal'!V306</f>
        <v>-68.204994999999997</v>
      </c>
      <c r="W306" s="16">
        <f>'Exportações Mensal'!W306-'Importações Mensal'!W306</f>
        <v>-2.0465680000000077</v>
      </c>
      <c r="X306" s="17">
        <f>'Exportações Mensal'!X306-'Importações Mensal'!X306</f>
        <v>-278.99046499999997</v>
      </c>
    </row>
    <row r="307" spans="1:24" x14ac:dyDescent="0.2">
      <c r="A307" s="21">
        <f>'Exportações Mensal'!A307</f>
        <v>41456</v>
      </c>
      <c r="B307" s="16">
        <f>'Exportações Mensal'!B307-'Importações Mensal'!B307</f>
        <v>-854.46018699999968</v>
      </c>
      <c r="C307" s="16">
        <f>'Exportações Mensal'!C307-'Importações Mensal'!C307</f>
        <v>19.039937000000009</v>
      </c>
      <c r="D307" s="16">
        <f>'Exportações Mensal'!D307-'Importações Mensal'!D307</f>
        <v>-176.08186899999998</v>
      </c>
      <c r="E307" s="16">
        <f>'Exportações Mensal'!E307-'Importações Mensal'!E307</f>
        <v>-790.79311000000007</v>
      </c>
      <c r="F307" s="16">
        <f>'Exportações Mensal'!F307-'Importações Mensal'!F307</f>
        <v>133.50172499999999</v>
      </c>
      <c r="G307" s="16">
        <f>'Exportações Mensal'!G307-'Importações Mensal'!G307</f>
        <v>-84.554687999999999</v>
      </c>
      <c r="H307" s="16">
        <f>'Exportações Mensal'!H307-'Importações Mensal'!H307</f>
        <v>-294.77086500000007</v>
      </c>
      <c r="I307" s="16">
        <f>'Exportações Mensal'!I307-'Importações Mensal'!I307</f>
        <v>-322.21679500000005</v>
      </c>
      <c r="J307" s="16">
        <f>'Exportações Mensal'!J307-'Importações Mensal'!J307</f>
        <v>1550.9041709999999</v>
      </c>
      <c r="K307" s="16">
        <f>'Exportações Mensal'!K307-'Importações Mensal'!K307</f>
        <v>-21.478614999999991</v>
      </c>
      <c r="L307" s="16">
        <f>'Exportações Mensal'!L307-'Importações Mensal'!L307</f>
        <v>381.65058399999998</v>
      </c>
      <c r="M307" s="16">
        <f>'Exportações Mensal'!M307-'Importações Mensal'!M307</f>
        <v>18.773057999999992</v>
      </c>
      <c r="N307" s="16">
        <f>'Exportações Mensal'!N307-'Importações Mensal'!N307</f>
        <v>156.42040199999997</v>
      </c>
      <c r="O307" s="16">
        <f>'Exportações Mensal'!O307-'Importações Mensal'!O307</f>
        <v>60.055255999999986</v>
      </c>
      <c r="P307" s="16">
        <f>'Exportações Mensal'!P307-'Importações Mensal'!P307</f>
        <v>288.794016</v>
      </c>
      <c r="Q307" s="16">
        <f>'Exportações Mensal'!Q307-'Importações Mensal'!Q307</f>
        <v>60.99645600000008</v>
      </c>
      <c r="R307" s="16">
        <f>'Exportações Mensal'!R307-'Importações Mensal'!R307</f>
        <v>695.41275700000006</v>
      </c>
      <c r="S307" s="16">
        <f>'Exportações Mensal'!S307-'Importações Mensal'!S307</f>
        <v>-466.59304399999996</v>
      </c>
      <c r="T307" s="16">
        <f>'Exportações Mensal'!T307-'Importações Mensal'!T307</f>
        <v>-114.72121900000002</v>
      </c>
      <c r="U307" s="16">
        <f>'Exportações Mensal'!U307-'Importações Mensal'!U307</f>
        <v>236.49223000000001</v>
      </c>
      <c r="V307" s="16">
        <f>'Exportações Mensal'!V307-'Importações Mensal'!V307</f>
        <v>-150.911642</v>
      </c>
      <c r="W307" s="16">
        <f>'Exportações Mensal'!W307-'Importações Mensal'!W307</f>
        <v>-79.623103000000015</v>
      </c>
      <c r="X307" s="17">
        <f>'Exportações Mensal'!X307-'Importações Mensal'!X307</f>
        <v>-382.90200700000003</v>
      </c>
    </row>
    <row r="308" spans="1:24" x14ac:dyDescent="0.2">
      <c r="A308" s="21">
        <f>'Exportações Mensal'!A308</f>
        <v>41487</v>
      </c>
      <c r="B308" s="16">
        <f>'Exportações Mensal'!B308-'Importações Mensal'!B308</f>
        <v>-875.19044499999973</v>
      </c>
      <c r="C308" s="16">
        <f>'Exportações Mensal'!C308-'Importações Mensal'!C308</f>
        <v>-59.537094999999994</v>
      </c>
      <c r="D308" s="16">
        <f>'Exportações Mensal'!D308-'Importações Mensal'!D308</f>
        <v>-270.01373899999999</v>
      </c>
      <c r="E308" s="16">
        <f>'Exportações Mensal'!E308-'Importações Mensal'!E308</f>
        <v>-824.89340199999992</v>
      </c>
      <c r="F308" s="16">
        <f>'Exportações Mensal'!F308-'Importações Mensal'!F308</f>
        <v>164.55151600000002</v>
      </c>
      <c r="G308" s="16">
        <f>'Exportações Mensal'!G308-'Importações Mensal'!G308</f>
        <v>-85.310488000000021</v>
      </c>
      <c r="H308" s="16">
        <f>'Exportações Mensal'!H308-'Importações Mensal'!H308</f>
        <v>-332.10424700000004</v>
      </c>
      <c r="I308" s="16">
        <f>'Exportações Mensal'!I308-'Importações Mensal'!I308</f>
        <v>-276.29001799999998</v>
      </c>
      <c r="J308" s="16">
        <f>'Exportações Mensal'!J308-'Importações Mensal'!J308</f>
        <v>1125.0072680000001</v>
      </c>
      <c r="K308" s="16">
        <f>'Exportações Mensal'!K308-'Importações Mensal'!K308</f>
        <v>5.3102719999999977</v>
      </c>
      <c r="L308" s="16">
        <f>'Exportações Mensal'!L308-'Importações Mensal'!L308</f>
        <v>533.76312099999996</v>
      </c>
      <c r="M308" s="16">
        <f>'Exportações Mensal'!M308-'Importações Mensal'!M308</f>
        <v>186.98840799999996</v>
      </c>
      <c r="N308" s="16">
        <f>'Exportações Mensal'!N308-'Importações Mensal'!N308</f>
        <v>136.451517</v>
      </c>
      <c r="O308" s="16">
        <f>'Exportações Mensal'!O308-'Importações Mensal'!O308</f>
        <v>64.76966299999998</v>
      </c>
      <c r="P308" s="16">
        <f>'Exportações Mensal'!P308-'Importações Mensal'!P308</f>
        <v>206.18756299999998</v>
      </c>
      <c r="Q308" s="16">
        <f>'Exportações Mensal'!Q308-'Importações Mensal'!Q308</f>
        <v>52.316800999999941</v>
      </c>
      <c r="R308" s="16">
        <f>'Exportações Mensal'!R308-'Importações Mensal'!R308</f>
        <v>1395.3344279999997</v>
      </c>
      <c r="S308" s="16">
        <f>'Exportações Mensal'!S308-'Importações Mensal'!S308</f>
        <v>-324.96198000000004</v>
      </c>
      <c r="T308" s="16">
        <f>'Exportações Mensal'!T308-'Importações Mensal'!T308</f>
        <v>-23.875436000000008</v>
      </c>
      <c r="U308" s="16">
        <f>'Exportações Mensal'!U308-'Importações Mensal'!U308</f>
        <v>187.48990800000001</v>
      </c>
      <c r="V308" s="16">
        <f>'Exportações Mensal'!V308-'Importações Mensal'!V308</f>
        <v>-36.918528000000002</v>
      </c>
      <c r="W308" s="16">
        <f>'Exportações Mensal'!W308-'Importações Mensal'!W308</f>
        <v>-83.207110999999998</v>
      </c>
      <c r="X308" s="17">
        <f>'Exportações Mensal'!X308-'Importações Mensal'!X308</f>
        <v>-95.469036999999986</v>
      </c>
    </row>
    <row r="309" spans="1:24" x14ac:dyDescent="0.2">
      <c r="A309" s="21">
        <f>'Exportações Mensal'!A309</f>
        <v>41518</v>
      </c>
      <c r="B309" s="16">
        <f>'Exportações Mensal'!B309-'Importações Mensal'!B309</f>
        <v>-769.08772099999987</v>
      </c>
      <c r="C309" s="16">
        <f>'Exportações Mensal'!C309-'Importações Mensal'!C309</f>
        <v>89.403941999999972</v>
      </c>
      <c r="D309" s="16">
        <f>'Exportações Mensal'!D309-'Importações Mensal'!D309</f>
        <v>-277.81991899999991</v>
      </c>
      <c r="E309" s="16">
        <f>'Exportações Mensal'!E309-'Importações Mensal'!E309</f>
        <v>-626.24087300000008</v>
      </c>
      <c r="F309" s="16">
        <f>'Exportações Mensal'!F309-'Importações Mensal'!F309</f>
        <v>131.36339599999997</v>
      </c>
      <c r="G309" s="16">
        <f>'Exportações Mensal'!G309-'Importações Mensal'!G309</f>
        <v>-67.67632100000003</v>
      </c>
      <c r="H309" s="16">
        <f>'Exportações Mensal'!H309-'Importações Mensal'!H309</f>
        <v>-122.22064699999999</v>
      </c>
      <c r="I309" s="16">
        <f>'Exportações Mensal'!I309-'Importações Mensal'!I309</f>
        <v>-223.66817100000003</v>
      </c>
      <c r="J309" s="16">
        <f>'Exportações Mensal'!J309-'Importações Mensal'!J309</f>
        <v>1296.366681</v>
      </c>
      <c r="K309" s="16">
        <f>'Exportações Mensal'!K309-'Importações Mensal'!K309</f>
        <v>-23.260462000000018</v>
      </c>
      <c r="L309" s="16">
        <f>'Exportações Mensal'!L309-'Importações Mensal'!L309</f>
        <v>752.62302899999986</v>
      </c>
      <c r="M309" s="16">
        <f>'Exportações Mensal'!M309-'Importações Mensal'!M309</f>
        <v>-18.534070000000014</v>
      </c>
      <c r="N309" s="16">
        <f>'Exportações Mensal'!N309-'Importações Mensal'!N309</f>
        <v>164.72943600000002</v>
      </c>
      <c r="O309" s="16">
        <f>'Exportações Mensal'!O309-'Importações Mensal'!O309</f>
        <v>149.03120500000003</v>
      </c>
      <c r="P309" s="16">
        <f>'Exportações Mensal'!P309-'Importações Mensal'!P309</f>
        <v>340.44109700000001</v>
      </c>
      <c r="Q309" s="16">
        <f>'Exportações Mensal'!Q309-'Importações Mensal'!Q309</f>
        <v>71.39386300000001</v>
      </c>
      <c r="R309" s="16">
        <f>'Exportações Mensal'!R309-'Importações Mensal'!R309</f>
        <v>644.10040800000024</v>
      </c>
      <c r="S309" s="16">
        <f>'Exportações Mensal'!S309-'Importações Mensal'!S309</f>
        <v>-272.69043200000004</v>
      </c>
      <c r="T309" s="16">
        <f>'Exportações Mensal'!T309-'Importações Mensal'!T309</f>
        <v>-15.395293000000009</v>
      </c>
      <c r="U309" s="16">
        <f>'Exportações Mensal'!U309-'Importações Mensal'!U309</f>
        <v>219.68771099999998</v>
      </c>
      <c r="V309" s="16">
        <f>'Exportações Mensal'!V309-'Importações Mensal'!V309</f>
        <v>-106.74422799999999</v>
      </c>
      <c r="W309" s="16">
        <f>'Exportações Mensal'!W309-'Importações Mensal'!W309</f>
        <v>80.072818000000012</v>
      </c>
      <c r="X309" s="17">
        <f>'Exportações Mensal'!X309-'Importações Mensal'!X309</f>
        <v>-93.102457999999984</v>
      </c>
    </row>
    <row r="310" spans="1:24" x14ac:dyDescent="0.2">
      <c r="A310" s="21">
        <f>'Exportações Mensal'!A310</f>
        <v>41548</v>
      </c>
      <c r="B310" s="16">
        <f>'Exportações Mensal'!B310-'Importações Mensal'!B310</f>
        <v>-1128.8882779999999</v>
      </c>
      <c r="C310" s="16">
        <f>'Exportações Mensal'!C310-'Importações Mensal'!C310</f>
        <v>12.201959999999985</v>
      </c>
      <c r="D310" s="16">
        <f>'Exportações Mensal'!D310-'Importações Mensal'!D310</f>
        <v>-326.49037699999997</v>
      </c>
      <c r="E310" s="16">
        <f>'Exportações Mensal'!E310-'Importações Mensal'!E310</f>
        <v>-754.84911299999987</v>
      </c>
      <c r="F310" s="16">
        <f>'Exportações Mensal'!F310-'Importações Mensal'!F310</f>
        <v>62.791536000000008</v>
      </c>
      <c r="G310" s="16">
        <f>'Exportações Mensal'!G310-'Importações Mensal'!G310</f>
        <v>-111.06169799999998</v>
      </c>
      <c r="H310" s="16">
        <f>'Exportações Mensal'!H310-'Importações Mensal'!H310</f>
        <v>-260.70853000000005</v>
      </c>
      <c r="I310" s="16">
        <f>'Exportações Mensal'!I310-'Importações Mensal'!I310</f>
        <v>-97.839204999999993</v>
      </c>
      <c r="J310" s="16">
        <f>'Exportações Mensal'!J310-'Importações Mensal'!J310</f>
        <v>3201.7087289999999</v>
      </c>
      <c r="K310" s="16">
        <f>'Exportações Mensal'!K310-'Importações Mensal'!K310</f>
        <v>70.640440000000012</v>
      </c>
      <c r="L310" s="16">
        <f>'Exportações Mensal'!L310-'Importações Mensal'!L310</f>
        <v>438.72140899999999</v>
      </c>
      <c r="M310" s="16">
        <f>'Exportações Mensal'!M310-'Importações Mensal'!M310</f>
        <v>-33.524384999999995</v>
      </c>
      <c r="N310" s="16">
        <f>'Exportações Mensal'!N310-'Importações Mensal'!N310</f>
        <v>167.60867000000002</v>
      </c>
      <c r="O310" s="16">
        <f>'Exportações Mensal'!O310-'Importações Mensal'!O310</f>
        <v>-67.753606999999988</v>
      </c>
      <c r="P310" s="16">
        <f>'Exportações Mensal'!P310-'Importações Mensal'!P310</f>
        <v>442.11177300000003</v>
      </c>
      <c r="Q310" s="16">
        <f>'Exportações Mensal'!Q310-'Importações Mensal'!Q310</f>
        <v>-157.86687899999993</v>
      </c>
      <c r="R310" s="16">
        <f>'Exportações Mensal'!R310-'Importações Mensal'!R310</f>
        <v>-67.462182000000212</v>
      </c>
      <c r="S310" s="16">
        <f>'Exportações Mensal'!S310-'Importações Mensal'!S310</f>
        <v>-385.08875600000005</v>
      </c>
      <c r="T310" s="16">
        <f>'Exportações Mensal'!T310-'Importações Mensal'!T310</f>
        <v>-101.22789700000001</v>
      </c>
      <c r="U310" s="16">
        <f>'Exportações Mensal'!U310-'Importações Mensal'!U310</f>
        <v>201.42379299999999</v>
      </c>
      <c r="V310" s="16">
        <f>'Exportações Mensal'!V310-'Importações Mensal'!V310</f>
        <v>-49.503803000000005</v>
      </c>
      <c r="W310" s="16">
        <f>'Exportações Mensal'!W310-'Importações Mensal'!W310</f>
        <v>33.234863999999988</v>
      </c>
      <c r="X310" s="17">
        <f>'Exportações Mensal'!X310-'Importações Mensal'!X310</f>
        <v>-187.654922</v>
      </c>
    </row>
    <row r="311" spans="1:24" x14ac:dyDescent="0.2">
      <c r="A311" s="21">
        <f>'Exportações Mensal'!A311</f>
        <v>41579</v>
      </c>
      <c r="B311" s="16">
        <f>'Exportações Mensal'!B311-'Importações Mensal'!B311</f>
        <v>-1164.4470090000002</v>
      </c>
      <c r="C311" s="16">
        <f>'Exportações Mensal'!C311-'Importações Mensal'!C311</f>
        <v>7.1854289999999992</v>
      </c>
      <c r="D311" s="16">
        <f>'Exportações Mensal'!D311-'Importações Mensal'!D311</f>
        <v>482.38397700000002</v>
      </c>
      <c r="E311" s="16">
        <f>'Exportações Mensal'!E311-'Importações Mensal'!E311</f>
        <v>-755.84026599999993</v>
      </c>
      <c r="F311" s="16">
        <f>'Exportações Mensal'!F311-'Importações Mensal'!F311</f>
        <v>158.88574900000003</v>
      </c>
      <c r="G311" s="16">
        <f>'Exportações Mensal'!G311-'Importações Mensal'!G311</f>
        <v>-109.508241</v>
      </c>
      <c r="H311" s="16">
        <f>'Exportações Mensal'!H311-'Importações Mensal'!H311</f>
        <v>-339.66448800000006</v>
      </c>
      <c r="I311" s="16">
        <f>'Exportações Mensal'!I311-'Importações Mensal'!I311</f>
        <v>-266.17386800000003</v>
      </c>
      <c r="J311" s="16">
        <f>'Exportações Mensal'!J311-'Importações Mensal'!J311</f>
        <v>1039.5459270000001</v>
      </c>
      <c r="K311" s="16">
        <f>'Exportações Mensal'!K311-'Importações Mensal'!K311</f>
        <v>64.128989999999988</v>
      </c>
      <c r="L311" s="16">
        <f>'Exportações Mensal'!L311-'Importações Mensal'!L311</f>
        <v>331.42574500000001</v>
      </c>
      <c r="M311" s="16">
        <f>'Exportações Mensal'!M311-'Importações Mensal'!M311</f>
        <v>88.412367999999987</v>
      </c>
      <c r="N311" s="16">
        <f>'Exportações Mensal'!N311-'Importações Mensal'!N311</f>
        <v>154.18410299999999</v>
      </c>
      <c r="O311" s="16">
        <f>'Exportações Mensal'!O311-'Importações Mensal'!O311</f>
        <v>53.139806000000021</v>
      </c>
      <c r="P311" s="16">
        <f>'Exportações Mensal'!P311-'Importações Mensal'!P311</f>
        <v>392.14961699999992</v>
      </c>
      <c r="Q311" s="16">
        <f>'Exportações Mensal'!Q311-'Importações Mensal'!Q311</f>
        <v>141.56363099999999</v>
      </c>
      <c r="R311" s="16">
        <f>'Exportações Mensal'!R311-'Importações Mensal'!R311</f>
        <v>137.35451199999989</v>
      </c>
      <c r="S311" s="16">
        <f>'Exportações Mensal'!S311-'Importações Mensal'!S311</f>
        <v>-386.72159100000005</v>
      </c>
      <c r="T311" s="16">
        <f>'Exportações Mensal'!T311-'Importações Mensal'!T311</f>
        <v>-40.688974999999999</v>
      </c>
      <c r="U311" s="16">
        <f>'Exportações Mensal'!U311-'Importações Mensal'!U311</f>
        <v>166.24032699999998</v>
      </c>
      <c r="V311" s="16">
        <f>'Exportações Mensal'!V311-'Importações Mensal'!V311</f>
        <v>-19.096640999999998</v>
      </c>
      <c r="W311" s="16">
        <f>'Exportações Mensal'!W311-'Importações Mensal'!W311</f>
        <v>-156.20165400000002</v>
      </c>
      <c r="X311" s="17">
        <f>'Exportações Mensal'!X311-'Importações Mensal'!X311</f>
        <v>-43.023034999999993</v>
      </c>
    </row>
    <row r="312" spans="1:24" x14ac:dyDescent="0.2">
      <c r="A312" s="21">
        <f>'Exportações Mensal'!A312</f>
        <v>41609</v>
      </c>
      <c r="B312" s="16">
        <f>'Exportações Mensal'!B312-'Importações Mensal'!B312</f>
        <v>-580.5322900000001</v>
      </c>
      <c r="C312" s="16">
        <f>'Exportações Mensal'!C312-'Importações Mensal'!C312</f>
        <v>5.5450039999999774</v>
      </c>
      <c r="D312" s="16">
        <f>'Exportações Mensal'!D312-'Importações Mensal'!D312</f>
        <v>-168.86431399999998</v>
      </c>
      <c r="E312" s="16">
        <f>'Exportações Mensal'!E312-'Importações Mensal'!E312</f>
        <v>-550.16444799999988</v>
      </c>
      <c r="F312" s="16">
        <f>'Exportações Mensal'!F312-'Importações Mensal'!F312</f>
        <v>117.65571299999999</v>
      </c>
      <c r="G312" s="16">
        <f>'Exportações Mensal'!G312-'Importações Mensal'!G312</f>
        <v>-96.047301000000004</v>
      </c>
      <c r="H312" s="16">
        <f>'Exportações Mensal'!H312-'Importações Mensal'!H312</f>
        <v>-168.81635500000002</v>
      </c>
      <c r="I312" s="16">
        <f>'Exportações Mensal'!I312-'Importações Mensal'!I312</f>
        <v>-273.00439699999998</v>
      </c>
      <c r="J312" s="16">
        <f>'Exportações Mensal'!J312-'Importações Mensal'!J312</f>
        <v>1000.8644649999999</v>
      </c>
      <c r="K312" s="16">
        <f>'Exportações Mensal'!K312-'Importações Mensal'!K312</f>
        <v>140.20483100000001</v>
      </c>
      <c r="L312" s="16">
        <f>'Exportações Mensal'!L312-'Importações Mensal'!L312</f>
        <v>191.38699100000008</v>
      </c>
      <c r="M312" s="16">
        <f>'Exportações Mensal'!M312-'Importações Mensal'!M312</f>
        <v>9.6923850000000016</v>
      </c>
      <c r="N312" s="16">
        <f>'Exportações Mensal'!N312-'Importações Mensal'!N312</f>
        <v>164.21928600000001</v>
      </c>
      <c r="O312" s="16">
        <f>'Exportações Mensal'!O312-'Importações Mensal'!O312</f>
        <v>-82.159991999999988</v>
      </c>
      <c r="P312" s="16">
        <f>'Exportações Mensal'!P312-'Importações Mensal'!P312</f>
        <v>567.8013729999999</v>
      </c>
      <c r="Q312" s="16">
        <f>'Exportações Mensal'!Q312-'Importações Mensal'!Q312</f>
        <v>254.16343400000005</v>
      </c>
      <c r="R312" s="16">
        <f>'Exportações Mensal'!R312-'Importações Mensal'!R312</f>
        <v>547.74197800000002</v>
      </c>
      <c r="S312" s="16">
        <f>'Exportações Mensal'!S312-'Importações Mensal'!S312</f>
        <v>-329.23303299999998</v>
      </c>
      <c r="T312" s="16">
        <f>'Exportações Mensal'!T312-'Importações Mensal'!T312</f>
        <v>-52.573650000000015</v>
      </c>
      <c r="U312" s="16">
        <f>'Exportações Mensal'!U312-'Importações Mensal'!U312</f>
        <v>228.98877400000003</v>
      </c>
      <c r="V312" s="16">
        <f>'Exportações Mensal'!V312-'Importações Mensal'!V312</f>
        <v>-8.7661240000000014</v>
      </c>
      <c r="W312" s="16">
        <f>'Exportações Mensal'!W312-'Importações Mensal'!W312</f>
        <v>112.15998299999998</v>
      </c>
      <c r="X312" s="17">
        <f>'Exportações Mensal'!X312-'Importações Mensal'!X312</f>
        <v>-185.50484199999994</v>
      </c>
    </row>
    <row r="313" spans="1:24" x14ac:dyDescent="0.2">
      <c r="A313" s="21">
        <f>'Exportações Mensal'!A313</f>
        <v>41640</v>
      </c>
      <c r="B313" s="16">
        <f>'Exportações Mensal'!B313-'Importações Mensal'!B313</f>
        <v>-792.56862699999965</v>
      </c>
      <c r="C313" s="16">
        <f>'Exportações Mensal'!C313-'Importações Mensal'!C313</f>
        <v>-46.87641499999998</v>
      </c>
      <c r="D313" s="16">
        <f>'Exportações Mensal'!D313-'Importações Mensal'!D313</f>
        <v>-110.40394400000002</v>
      </c>
      <c r="E313" s="16">
        <f>'Exportações Mensal'!E313-'Importações Mensal'!E313</f>
        <v>-958.79184099999998</v>
      </c>
      <c r="F313" s="16">
        <f>'Exportações Mensal'!F313-'Importações Mensal'!F313</f>
        <v>78.637354000000016</v>
      </c>
      <c r="G313" s="16">
        <f>'Exportações Mensal'!G313-'Importações Mensal'!G313</f>
        <v>-82.318529999999981</v>
      </c>
      <c r="H313" s="16">
        <f>'Exportações Mensal'!H313-'Importações Mensal'!H313</f>
        <v>-271.27495599999997</v>
      </c>
      <c r="I313" s="16">
        <f>'Exportações Mensal'!I313-'Importações Mensal'!I313</f>
        <v>-235.91151399999995</v>
      </c>
      <c r="J313" s="16">
        <f>'Exportações Mensal'!J313-'Importações Mensal'!J313</f>
        <v>977.50647500000014</v>
      </c>
      <c r="K313" s="16">
        <f>'Exportações Mensal'!K313-'Importações Mensal'!K313</f>
        <v>14.835701</v>
      </c>
      <c r="L313" s="16">
        <f>'Exportações Mensal'!L313-'Importações Mensal'!L313</f>
        <v>225.31186000000002</v>
      </c>
      <c r="M313" s="16">
        <f>'Exportações Mensal'!M313-'Importações Mensal'!M313</f>
        <v>6.4032809999999927</v>
      </c>
      <c r="N313" s="16">
        <f>'Exportações Mensal'!N313-'Importações Mensal'!N313</f>
        <v>236.70218700000004</v>
      </c>
      <c r="O313" s="16">
        <f>'Exportações Mensal'!O313-'Importações Mensal'!O313</f>
        <v>14.935262999999964</v>
      </c>
      <c r="P313" s="16">
        <f>'Exportações Mensal'!P313-'Importações Mensal'!P313</f>
        <v>229.94175999999999</v>
      </c>
      <c r="Q313" s="16">
        <f>'Exportações Mensal'!Q313-'Importações Mensal'!Q313</f>
        <v>-40.897955000000024</v>
      </c>
      <c r="R313" s="16">
        <f>'Exportações Mensal'!R313-'Importações Mensal'!R313</f>
        <v>-1826.8089770000001</v>
      </c>
      <c r="S313" s="16">
        <f>'Exportações Mensal'!S313-'Importações Mensal'!S313</f>
        <v>-525.39529900000002</v>
      </c>
      <c r="T313" s="16">
        <f>'Exportações Mensal'!T313-'Importações Mensal'!T313</f>
        <v>-128.99500199999997</v>
      </c>
      <c r="U313" s="16">
        <f>'Exportações Mensal'!U313-'Importações Mensal'!U313</f>
        <v>200.79032100000003</v>
      </c>
      <c r="V313" s="16">
        <f>'Exportações Mensal'!V313-'Importações Mensal'!V313</f>
        <v>-38.772286999999999</v>
      </c>
      <c r="W313" s="16">
        <f>'Exportações Mensal'!W313-'Importações Mensal'!W313</f>
        <v>5.0854610000000093</v>
      </c>
      <c r="X313" s="17">
        <f>'Exportações Mensal'!X313-'Importações Mensal'!X313</f>
        <v>-483.48238900000007</v>
      </c>
    </row>
    <row r="314" spans="1:24" x14ac:dyDescent="0.2">
      <c r="A314" s="21">
        <f>'Exportações Mensal'!A314</f>
        <v>41671</v>
      </c>
      <c r="B314" s="16">
        <f>'Exportações Mensal'!B314-'Importações Mensal'!B314</f>
        <v>-1033.204101</v>
      </c>
      <c r="C314" s="16">
        <f>'Exportações Mensal'!C314-'Importações Mensal'!C314</f>
        <v>40.299991000000006</v>
      </c>
      <c r="D314" s="16">
        <f>'Exportações Mensal'!D314-'Importações Mensal'!D314</f>
        <v>-85.878607000000017</v>
      </c>
      <c r="E314" s="16">
        <f>'Exportações Mensal'!E314-'Importações Mensal'!E314</f>
        <v>-563.43939999999998</v>
      </c>
      <c r="F314" s="16">
        <f>'Exportações Mensal'!F314-'Importações Mensal'!F314</f>
        <v>116.38236500000002</v>
      </c>
      <c r="G314" s="16">
        <f>'Exportações Mensal'!G314-'Importações Mensal'!G314</f>
        <v>-140.93242799999999</v>
      </c>
      <c r="H314" s="16">
        <f>'Exportações Mensal'!H314-'Importações Mensal'!H314</f>
        <v>-284.17841699999997</v>
      </c>
      <c r="I314" s="16">
        <f>'Exportações Mensal'!I314-'Importações Mensal'!I314</f>
        <v>-176.21419700000001</v>
      </c>
      <c r="J314" s="16">
        <f>'Exportações Mensal'!J314-'Importações Mensal'!J314</f>
        <v>399.67527200000001</v>
      </c>
      <c r="K314" s="16">
        <f>'Exportações Mensal'!K314-'Importações Mensal'!K314</f>
        <v>142.30559300000002</v>
      </c>
      <c r="L314" s="16">
        <f>'Exportações Mensal'!L314-'Importações Mensal'!L314</f>
        <v>71.124559999999974</v>
      </c>
      <c r="M314" s="16">
        <f>'Exportações Mensal'!M314-'Importações Mensal'!M314</f>
        <v>-16.493510000000015</v>
      </c>
      <c r="N314" s="16">
        <f>'Exportações Mensal'!N314-'Importações Mensal'!N314</f>
        <v>166.53706699999998</v>
      </c>
      <c r="O314" s="16">
        <f>'Exportações Mensal'!O314-'Importações Mensal'!O314</f>
        <v>-70.510169999999988</v>
      </c>
      <c r="P314" s="16">
        <f>'Exportações Mensal'!P314-'Importações Mensal'!P314</f>
        <v>181.439201</v>
      </c>
      <c r="Q314" s="16">
        <f>'Exportações Mensal'!Q314-'Importações Mensal'!Q314</f>
        <v>15.903855999999962</v>
      </c>
      <c r="R314" s="16">
        <f>'Exportações Mensal'!R314-'Importações Mensal'!R314</f>
        <v>-130.26397300000008</v>
      </c>
      <c r="S314" s="16">
        <f>'Exportações Mensal'!S314-'Importações Mensal'!S314</f>
        <v>-543.39334000000008</v>
      </c>
      <c r="T314" s="16">
        <f>'Exportações Mensal'!T314-'Importações Mensal'!T314</f>
        <v>-149.82174300000003</v>
      </c>
      <c r="U314" s="16">
        <f>'Exportações Mensal'!U314-'Importações Mensal'!U314</f>
        <v>236.05454100000003</v>
      </c>
      <c r="V314" s="16">
        <f>'Exportações Mensal'!V314-'Importações Mensal'!V314</f>
        <v>-143.15182899999999</v>
      </c>
      <c r="W314" s="16">
        <f>'Exportações Mensal'!W314-'Importações Mensal'!W314</f>
        <v>122.14452</v>
      </c>
      <c r="X314" s="17">
        <f>'Exportações Mensal'!X314-'Importações Mensal'!X314</f>
        <v>-236.82391599999994</v>
      </c>
    </row>
    <row r="315" spans="1:24" x14ac:dyDescent="0.2">
      <c r="A315" s="21">
        <f>'Exportações Mensal'!A315</f>
        <v>41699</v>
      </c>
      <c r="B315" s="16">
        <f>'Exportações Mensal'!B315-'Importações Mensal'!B315</f>
        <v>-1047.036717</v>
      </c>
      <c r="C315" s="16">
        <f>'Exportações Mensal'!C315-'Importações Mensal'!C315</f>
        <v>-4.075790000000012</v>
      </c>
      <c r="D315" s="16">
        <f>'Exportações Mensal'!D315-'Importações Mensal'!D315</f>
        <v>-261.76587099999995</v>
      </c>
      <c r="E315" s="16">
        <f>'Exportações Mensal'!E315-'Importações Mensal'!E315</f>
        <v>-717.51446899999996</v>
      </c>
      <c r="F315" s="16">
        <f>'Exportações Mensal'!F315-'Importações Mensal'!F315</f>
        <v>100.11347199999997</v>
      </c>
      <c r="G315" s="16">
        <f>'Exportações Mensal'!G315-'Importações Mensal'!G315</f>
        <v>29.77814699999999</v>
      </c>
      <c r="H315" s="16">
        <f>'Exportações Mensal'!H315-'Importações Mensal'!H315</f>
        <v>-253.07908300000003</v>
      </c>
      <c r="I315" s="16">
        <f>'Exportações Mensal'!I315-'Importações Mensal'!I315</f>
        <v>-278.03991100000002</v>
      </c>
      <c r="J315" s="16">
        <f>'Exportações Mensal'!J315-'Importações Mensal'!J315</f>
        <v>800.31460300000003</v>
      </c>
      <c r="K315" s="16">
        <f>'Exportações Mensal'!K315-'Importações Mensal'!K315</f>
        <v>13.202259000000026</v>
      </c>
      <c r="L315" s="16">
        <f>'Exportações Mensal'!L315-'Importações Mensal'!L315</f>
        <v>-35.783145999999988</v>
      </c>
      <c r="M315" s="16">
        <f>'Exportações Mensal'!M315-'Importações Mensal'!M315</f>
        <v>52.791844999999995</v>
      </c>
      <c r="N315" s="16">
        <f>'Exportações Mensal'!N315-'Importações Mensal'!N315</f>
        <v>165.83256299999999</v>
      </c>
      <c r="O315" s="16">
        <f>'Exportações Mensal'!O315-'Importações Mensal'!O315</f>
        <v>73.687831000000017</v>
      </c>
      <c r="P315" s="16">
        <f>'Exportações Mensal'!P315-'Importações Mensal'!P315</f>
        <v>187.812051</v>
      </c>
      <c r="Q315" s="16">
        <f>'Exportações Mensal'!Q315-'Importações Mensal'!Q315</f>
        <v>26.837001999999984</v>
      </c>
      <c r="R315" s="16">
        <f>'Exportações Mensal'!R315-'Importações Mensal'!R315</f>
        <v>1790.9598610000003</v>
      </c>
      <c r="S315" s="16">
        <f>'Exportações Mensal'!S315-'Importações Mensal'!S315</f>
        <v>-495.69640900000007</v>
      </c>
      <c r="T315" s="16">
        <f>'Exportações Mensal'!T315-'Importações Mensal'!T315</f>
        <v>-75.925411999999994</v>
      </c>
      <c r="U315" s="16">
        <f>'Exportações Mensal'!U315-'Importações Mensal'!U315</f>
        <v>166.45617400000003</v>
      </c>
      <c r="V315" s="16">
        <f>'Exportações Mensal'!V315-'Importações Mensal'!V315</f>
        <v>-39.939112999999992</v>
      </c>
      <c r="W315" s="16">
        <f>'Exportações Mensal'!W315-'Importações Mensal'!W315</f>
        <v>24.679811000000001</v>
      </c>
      <c r="X315" s="17">
        <f>'Exportações Mensal'!X315-'Importações Mensal'!X315</f>
        <v>-220.59163799999999</v>
      </c>
    </row>
    <row r="316" spans="1:24" x14ac:dyDescent="0.2">
      <c r="A316" s="21">
        <f>'Exportações Mensal'!A316</f>
        <v>41730</v>
      </c>
      <c r="B316" s="16">
        <f>'Exportações Mensal'!B316-'Importações Mensal'!B316</f>
        <v>-469.77900700000009</v>
      </c>
      <c r="C316" s="16">
        <f>'Exportações Mensal'!C316-'Importações Mensal'!C316</f>
        <v>-161.10867999999999</v>
      </c>
      <c r="D316" s="16">
        <f>'Exportações Mensal'!D316-'Importações Mensal'!D316</f>
        <v>-143.70180099999999</v>
      </c>
      <c r="E316" s="16">
        <f>'Exportações Mensal'!E316-'Importações Mensal'!E316</f>
        <v>-681.41115300000013</v>
      </c>
      <c r="F316" s="16">
        <f>'Exportações Mensal'!F316-'Importações Mensal'!F316</f>
        <v>40.002631000000008</v>
      </c>
      <c r="G316" s="16">
        <f>'Exportações Mensal'!G316-'Importações Mensal'!G316</f>
        <v>-87.587501999999972</v>
      </c>
      <c r="H316" s="16">
        <f>'Exportações Mensal'!H316-'Importações Mensal'!H316</f>
        <v>-224.39895999999996</v>
      </c>
      <c r="I316" s="16">
        <f>'Exportações Mensal'!I316-'Importações Mensal'!I316</f>
        <v>-68.664739999999995</v>
      </c>
      <c r="J316" s="16">
        <f>'Exportações Mensal'!J316-'Importações Mensal'!J316</f>
        <v>1001.4170300000001</v>
      </c>
      <c r="K316" s="16">
        <f>'Exportações Mensal'!K316-'Importações Mensal'!K316</f>
        <v>21.600931000000003</v>
      </c>
      <c r="L316" s="16">
        <f>'Exportações Mensal'!L316-'Importações Mensal'!L316</f>
        <v>20.05342799999994</v>
      </c>
      <c r="M316" s="16">
        <f>'Exportações Mensal'!M316-'Importações Mensal'!M316</f>
        <v>-20.561025999999998</v>
      </c>
      <c r="N316" s="16">
        <f>'Exportações Mensal'!N316-'Importações Mensal'!N316</f>
        <v>128.25826599999999</v>
      </c>
      <c r="O316" s="16">
        <f>'Exportações Mensal'!O316-'Importações Mensal'!O316</f>
        <v>310.42239000000001</v>
      </c>
      <c r="P316" s="16">
        <f>'Exportações Mensal'!P316-'Importações Mensal'!P316</f>
        <v>256.37814900000001</v>
      </c>
      <c r="Q316" s="16">
        <f>'Exportações Mensal'!Q316-'Importações Mensal'!Q316</f>
        <v>29.60177699999997</v>
      </c>
      <c r="R316" s="16">
        <f>'Exportações Mensal'!R316-'Importações Mensal'!R316</f>
        <v>1572.8272150000003</v>
      </c>
      <c r="S316" s="16">
        <f>'Exportações Mensal'!S316-'Importações Mensal'!S316</f>
        <v>-560.00079199999993</v>
      </c>
      <c r="T316" s="16">
        <f>'Exportações Mensal'!T316-'Importações Mensal'!T316</f>
        <v>-109.993649</v>
      </c>
      <c r="U316" s="16">
        <f>'Exportações Mensal'!U316-'Importações Mensal'!U316</f>
        <v>187.77160699999996</v>
      </c>
      <c r="V316" s="16">
        <f>'Exportações Mensal'!V316-'Importações Mensal'!V316</f>
        <v>-30.751376999999998</v>
      </c>
      <c r="W316" s="16">
        <f>'Exportações Mensal'!W316-'Importações Mensal'!W316</f>
        <v>86.564427999999964</v>
      </c>
      <c r="X316" s="17">
        <f>'Exportações Mensal'!X316-'Importações Mensal'!X316</f>
        <v>-177.35392200000001</v>
      </c>
    </row>
    <row r="317" spans="1:24" x14ac:dyDescent="0.2">
      <c r="A317" s="21">
        <f>'Exportações Mensal'!A317</f>
        <v>41760</v>
      </c>
      <c r="B317" s="16">
        <f>'Exportações Mensal'!B317-'Importações Mensal'!B317</f>
        <v>-770.93892499999993</v>
      </c>
      <c r="C317" s="16">
        <f>'Exportações Mensal'!C317-'Importações Mensal'!C317</f>
        <v>-95.713898000000029</v>
      </c>
      <c r="D317" s="16">
        <f>'Exportações Mensal'!D317-'Importações Mensal'!D317</f>
        <v>-155.34541900000005</v>
      </c>
      <c r="E317" s="16">
        <f>'Exportações Mensal'!E317-'Importações Mensal'!E317</f>
        <v>-485.28637600000002</v>
      </c>
      <c r="F317" s="16">
        <f>'Exportações Mensal'!F317-'Importações Mensal'!F317</f>
        <v>-3.7892820000000142</v>
      </c>
      <c r="G317" s="16">
        <f>'Exportações Mensal'!G317-'Importações Mensal'!G317</f>
        <v>-63.539785999999992</v>
      </c>
      <c r="H317" s="16">
        <f>'Exportações Mensal'!H317-'Importações Mensal'!H317</f>
        <v>-184.77980500000001</v>
      </c>
      <c r="I317" s="16">
        <f>'Exportações Mensal'!I317-'Importações Mensal'!I317</f>
        <v>-92.702903999999933</v>
      </c>
      <c r="J317" s="16">
        <f>'Exportações Mensal'!J317-'Importações Mensal'!J317</f>
        <v>848.56883700000003</v>
      </c>
      <c r="K317" s="16">
        <f>'Exportações Mensal'!K317-'Importações Mensal'!K317</f>
        <v>163.17252100000002</v>
      </c>
      <c r="L317" s="16">
        <f>'Exportações Mensal'!L317-'Importações Mensal'!L317</f>
        <v>98.273545000000013</v>
      </c>
      <c r="M317" s="16">
        <f>'Exportações Mensal'!M317-'Importações Mensal'!M317</f>
        <v>133.99649500000001</v>
      </c>
      <c r="N317" s="16">
        <f>'Exportações Mensal'!N317-'Importações Mensal'!N317</f>
        <v>208.82332800000003</v>
      </c>
      <c r="O317" s="16">
        <f>'Exportações Mensal'!O317-'Importações Mensal'!O317</f>
        <v>-103.24793799999998</v>
      </c>
      <c r="P317" s="16">
        <f>'Exportações Mensal'!P317-'Importações Mensal'!P317</f>
        <v>232.27011400000001</v>
      </c>
      <c r="Q317" s="16">
        <f>'Exportações Mensal'!Q317-'Importações Mensal'!Q317</f>
        <v>93.327959000000021</v>
      </c>
      <c r="R317" s="16">
        <f>'Exportações Mensal'!R317-'Importações Mensal'!R317</f>
        <v>1919.5423470000001</v>
      </c>
      <c r="S317" s="16">
        <f>'Exportações Mensal'!S317-'Importações Mensal'!S317</f>
        <v>-251.57358499999998</v>
      </c>
      <c r="T317" s="16">
        <f>'Exportações Mensal'!T317-'Importações Mensal'!T317</f>
        <v>-169.53576299999997</v>
      </c>
      <c r="U317" s="16">
        <f>'Exportações Mensal'!U317-'Importações Mensal'!U317</f>
        <v>201.23199600000001</v>
      </c>
      <c r="V317" s="16">
        <f>'Exportações Mensal'!V317-'Importações Mensal'!V317</f>
        <v>-21.250833</v>
      </c>
      <c r="W317" s="16">
        <f>'Exportações Mensal'!W317-'Importações Mensal'!W317</f>
        <v>-27.909933999999964</v>
      </c>
      <c r="X317" s="17">
        <f>'Exportações Mensal'!X317-'Importações Mensal'!X317</f>
        <v>-75.829275999999993</v>
      </c>
    </row>
    <row r="318" spans="1:24" x14ac:dyDescent="0.2">
      <c r="A318" s="21">
        <f>'Exportações Mensal'!A318</f>
        <v>41791</v>
      </c>
      <c r="B318" s="16">
        <f>'Exportações Mensal'!B318-'Importações Mensal'!B318</f>
        <v>-618.23761599999989</v>
      </c>
      <c r="C318" s="16">
        <f>'Exportações Mensal'!C318-'Importações Mensal'!C318</f>
        <v>-30.853873000000021</v>
      </c>
      <c r="D318" s="16">
        <f>'Exportações Mensal'!D318-'Importações Mensal'!D318</f>
        <v>-233.29103799999996</v>
      </c>
      <c r="E318" s="16">
        <f>'Exportações Mensal'!E318-'Importações Mensal'!E318</f>
        <v>-593.97167100000001</v>
      </c>
      <c r="F318" s="16">
        <f>'Exportações Mensal'!F318-'Importações Mensal'!F318</f>
        <v>72.799061999999992</v>
      </c>
      <c r="G318" s="16">
        <f>'Exportações Mensal'!G318-'Importações Mensal'!G318</f>
        <v>110.37336499999998</v>
      </c>
      <c r="H318" s="16">
        <f>'Exportações Mensal'!H318-'Importações Mensal'!H318</f>
        <v>-200.63886700000006</v>
      </c>
      <c r="I318" s="16">
        <f>'Exportações Mensal'!I318-'Importações Mensal'!I318</f>
        <v>-146.913206</v>
      </c>
      <c r="J318" s="16">
        <f>'Exportações Mensal'!J318-'Importações Mensal'!J318</f>
        <v>1332.9516599999999</v>
      </c>
      <c r="K318" s="16">
        <f>'Exportações Mensal'!K318-'Importações Mensal'!K318</f>
        <v>30.897363999999982</v>
      </c>
      <c r="L318" s="16">
        <f>'Exportações Mensal'!L318-'Importações Mensal'!L318</f>
        <v>4.3626380000000609</v>
      </c>
      <c r="M318" s="16">
        <f>'Exportações Mensal'!M318-'Importações Mensal'!M318</f>
        <v>146.94199699999999</v>
      </c>
      <c r="N318" s="16">
        <f>'Exportações Mensal'!N318-'Importações Mensal'!N318</f>
        <v>144.52287499999997</v>
      </c>
      <c r="O318" s="16">
        <f>'Exportações Mensal'!O318-'Importações Mensal'!O318</f>
        <v>-5.8744930000000011</v>
      </c>
      <c r="P318" s="16">
        <f>'Exportações Mensal'!P318-'Importações Mensal'!P318</f>
        <v>437.242097</v>
      </c>
      <c r="Q318" s="16">
        <f>'Exportações Mensal'!Q318-'Importações Mensal'!Q318</f>
        <v>176.09304100000003</v>
      </c>
      <c r="R318" s="16">
        <f>'Exportações Mensal'!R318-'Importações Mensal'!R318</f>
        <v>2149.2249669999997</v>
      </c>
      <c r="S318" s="16">
        <f>'Exportações Mensal'!S318-'Importações Mensal'!S318</f>
        <v>-318.80355400000002</v>
      </c>
      <c r="T318" s="16">
        <f>'Exportações Mensal'!T318-'Importações Mensal'!T318</f>
        <v>-69.008088000000015</v>
      </c>
      <c r="U318" s="16">
        <f>'Exportações Mensal'!U318-'Importações Mensal'!U318</f>
        <v>192.12619000000001</v>
      </c>
      <c r="V318" s="16">
        <f>'Exportações Mensal'!V318-'Importações Mensal'!V318</f>
        <v>-15.414628999999998</v>
      </c>
      <c r="W318" s="16">
        <f>'Exportações Mensal'!W318-'Importações Mensal'!W318</f>
        <v>125.59980100000001</v>
      </c>
      <c r="X318" s="17">
        <f>'Exportações Mensal'!X318-'Importações Mensal'!X318</f>
        <v>-317.78438199999999</v>
      </c>
    </row>
    <row r="319" spans="1:24" x14ac:dyDescent="0.2">
      <c r="A319" s="21">
        <f>'Exportações Mensal'!A319</f>
        <v>41821</v>
      </c>
      <c r="B319" s="16">
        <f>'Exportações Mensal'!B319-'Importações Mensal'!B319</f>
        <v>-450.75840000000017</v>
      </c>
      <c r="C319" s="16">
        <f>'Exportações Mensal'!C319-'Importações Mensal'!C319</f>
        <v>26.346005000000019</v>
      </c>
      <c r="D319" s="16">
        <f>'Exportações Mensal'!D319-'Importações Mensal'!D319</f>
        <v>-92.859964999999988</v>
      </c>
      <c r="E319" s="16">
        <f>'Exportações Mensal'!E319-'Importações Mensal'!E319</f>
        <v>-572.58205200000009</v>
      </c>
      <c r="F319" s="16">
        <f>'Exportações Mensal'!F319-'Importações Mensal'!F319</f>
        <v>65.009578000000005</v>
      </c>
      <c r="G319" s="16">
        <f>'Exportações Mensal'!G319-'Importações Mensal'!G319</f>
        <v>-94.001308999999992</v>
      </c>
      <c r="H319" s="16">
        <f>'Exportações Mensal'!H319-'Importações Mensal'!H319</f>
        <v>-312.89311199999997</v>
      </c>
      <c r="I319" s="16">
        <f>'Exportações Mensal'!I319-'Importações Mensal'!I319</f>
        <v>-236.95543300000003</v>
      </c>
      <c r="J319" s="16">
        <f>'Exportações Mensal'!J319-'Importações Mensal'!J319</f>
        <v>1195.847753</v>
      </c>
      <c r="K319" s="16">
        <f>'Exportações Mensal'!K319-'Importações Mensal'!K319</f>
        <v>25.254651000000024</v>
      </c>
      <c r="L319" s="16">
        <f>'Exportações Mensal'!L319-'Importações Mensal'!L319</f>
        <v>12.564329999999927</v>
      </c>
      <c r="M319" s="16">
        <f>'Exportações Mensal'!M319-'Importações Mensal'!M319</f>
        <v>288.10160900000005</v>
      </c>
      <c r="N319" s="16">
        <f>'Exportações Mensal'!N319-'Importações Mensal'!N319</f>
        <v>202.21646999999999</v>
      </c>
      <c r="O319" s="16">
        <f>'Exportações Mensal'!O319-'Importações Mensal'!O319</f>
        <v>244.69684400000006</v>
      </c>
      <c r="P319" s="16">
        <f>'Exportações Mensal'!P319-'Importações Mensal'!P319</f>
        <v>336.04343399999999</v>
      </c>
      <c r="Q319" s="16">
        <f>'Exportações Mensal'!Q319-'Importações Mensal'!Q319</f>
        <v>10.999735999999984</v>
      </c>
      <c r="R319" s="16">
        <f>'Exportações Mensal'!R319-'Importações Mensal'!R319</f>
        <v>968.1083650000005</v>
      </c>
      <c r="S319" s="16">
        <f>'Exportações Mensal'!S319-'Importações Mensal'!S319</f>
        <v>-448.71615300000002</v>
      </c>
      <c r="T319" s="16">
        <f>'Exportações Mensal'!T319-'Importações Mensal'!T319</f>
        <v>-51.61510100000001</v>
      </c>
      <c r="U319" s="16">
        <f>'Exportações Mensal'!U319-'Importações Mensal'!U319</f>
        <v>205.93050399999998</v>
      </c>
      <c r="V319" s="16">
        <f>'Exportações Mensal'!V319-'Importações Mensal'!V319</f>
        <v>-99.508257999999998</v>
      </c>
      <c r="W319" s="16">
        <f>'Exportações Mensal'!W319-'Importações Mensal'!W319</f>
        <v>45.500754000000029</v>
      </c>
      <c r="X319" s="17">
        <f>'Exportações Mensal'!X319-'Importações Mensal'!X319</f>
        <v>21.311301999999955</v>
      </c>
    </row>
    <row r="320" spans="1:24" x14ac:dyDescent="0.2">
      <c r="A320" s="21">
        <f>'Exportações Mensal'!A320</f>
        <v>41852</v>
      </c>
      <c r="B320" s="16">
        <f>'Exportações Mensal'!B320-'Importações Mensal'!B320</f>
        <v>-489.10705099999996</v>
      </c>
      <c r="C320" s="16">
        <f>'Exportações Mensal'!C320-'Importações Mensal'!C320</f>
        <v>4.4115370000000098</v>
      </c>
      <c r="D320" s="16">
        <f>'Exportações Mensal'!D320-'Importações Mensal'!D320</f>
        <v>-142.75955199999999</v>
      </c>
      <c r="E320" s="16">
        <f>'Exportações Mensal'!E320-'Importações Mensal'!E320</f>
        <v>-669.64281100000005</v>
      </c>
      <c r="F320" s="16">
        <f>'Exportações Mensal'!F320-'Importações Mensal'!F320</f>
        <v>178.56405400000003</v>
      </c>
      <c r="G320" s="16">
        <f>'Exportações Mensal'!G320-'Importações Mensal'!G320</f>
        <v>-104.83573699999999</v>
      </c>
      <c r="H320" s="16">
        <f>'Exportações Mensal'!H320-'Importações Mensal'!H320</f>
        <v>-301.81577200000004</v>
      </c>
      <c r="I320" s="16">
        <f>'Exportações Mensal'!I320-'Importações Mensal'!I320</f>
        <v>-258.78673800000007</v>
      </c>
      <c r="J320" s="16">
        <f>'Exportações Mensal'!J320-'Importações Mensal'!J320</f>
        <v>811.84425899999997</v>
      </c>
      <c r="K320" s="16">
        <f>'Exportações Mensal'!K320-'Importações Mensal'!K320</f>
        <v>-9.6432859999999891</v>
      </c>
      <c r="L320" s="16">
        <f>'Exportações Mensal'!L320-'Importações Mensal'!L320</f>
        <v>85.392667000000074</v>
      </c>
      <c r="M320" s="16">
        <f>'Exportações Mensal'!M320-'Importações Mensal'!M320</f>
        <v>52.992498000000012</v>
      </c>
      <c r="N320" s="16">
        <f>'Exportações Mensal'!N320-'Importações Mensal'!N320</f>
        <v>154.44849500000001</v>
      </c>
      <c r="O320" s="16">
        <f>'Exportações Mensal'!O320-'Importações Mensal'!O320</f>
        <v>142.35547100000002</v>
      </c>
      <c r="P320" s="16">
        <f>'Exportações Mensal'!P320-'Importações Mensal'!P320</f>
        <v>275.17311000000001</v>
      </c>
      <c r="Q320" s="16">
        <f>'Exportações Mensal'!Q320-'Importações Mensal'!Q320</f>
        <v>31.031696000000068</v>
      </c>
      <c r="R320" s="16">
        <f>'Exportações Mensal'!R320-'Importações Mensal'!R320</f>
        <v>637.40612299999975</v>
      </c>
      <c r="S320" s="16">
        <f>'Exportações Mensal'!S320-'Importações Mensal'!S320</f>
        <v>-418.96564800000004</v>
      </c>
      <c r="T320" s="16">
        <f>'Exportações Mensal'!T320-'Importações Mensal'!T320</f>
        <v>-122.05351400000001</v>
      </c>
      <c r="U320" s="16">
        <f>'Exportações Mensal'!U320-'Importações Mensal'!U320</f>
        <v>191.52891700000004</v>
      </c>
      <c r="V320" s="16">
        <f>'Exportações Mensal'!V320-'Importações Mensal'!V320</f>
        <v>-82.917521999999991</v>
      </c>
      <c r="W320" s="16">
        <f>'Exportações Mensal'!W320-'Importações Mensal'!W320</f>
        <v>73.738531000000023</v>
      </c>
      <c r="X320" s="17">
        <f>'Exportações Mensal'!X320-'Importações Mensal'!X320</f>
        <v>23.845669999999984</v>
      </c>
    </row>
    <row r="321" spans="1:24" x14ac:dyDescent="0.2">
      <c r="A321" s="21">
        <f>'Exportações Mensal'!A321</f>
        <v>41883</v>
      </c>
      <c r="B321" s="16">
        <f>'Exportações Mensal'!B321-'Importações Mensal'!B321</f>
        <v>-737.88641099999995</v>
      </c>
      <c r="C321" s="16">
        <f>'Exportações Mensal'!C321-'Importações Mensal'!C321</f>
        <v>-61.181888999999984</v>
      </c>
      <c r="D321" s="16">
        <f>'Exportações Mensal'!D321-'Importações Mensal'!D321</f>
        <v>-124.87683299999998</v>
      </c>
      <c r="E321" s="16">
        <f>'Exportações Mensal'!E321-'Importações Mensal'!E321</f>
        <v>-592.625721</v>
      </c>
      <c r="F321" s="16">
        <f>'Exportações Mensal'!F321-'Importações Mensal'!F321</f>
        <v>198.46111800000003</v>
      </c>
      <c r="G321" s="16">
        <f>'Exportações Mensal'!G321-'Importações Mensal'!G321</f>
        <v>56.703052000000014</v>
      </c>
      <c r="H321" s="16">
        <f>'Exportações Mensal'!H321-'Importações Mensal'!H321</f>
        <v>-216.03143900000003</v>
      </c>
      <c r="I321" s="16">
        <f>'Exportações Mensal'!I321-'Importações Mensal'!I321</f>
        <v>-227.064345</v>
      </c>
      <c r="J321" s="16">
        <f>'Exportações Mensal'!J321-'Importações Mensal'!J321</f>
        <v>709.38046899999995</v>
      </c>
      <c r="K321" s="16">
        <f>'Exportações Mensal'!K321-'Importações Mensal'!K321</f>
        <v>-7.0022160000000326</v>
      </c>
      <c r="L321" s="16">
        <f>'Exportações Mensal'!L321-'Importações Mensal'!L321</f>
        <v>-99.407690000000002</v>
      </c>
      <c r="M321" s="16">
        <f>'Exportações Mensal'!M321-'Importações Mensal'!M321</f>
        <v>105.045804</v>
      </c>
      <c r="N321" s="16">
        <f>'Exportações Mensal'!N321-'Importações Mensal'!N321</f>
        <v>152.82826500000004</v>
      </c>
      <c r="O321" s="16">
        <f>'Exportações Mensal'!O321-'Importações Mensal'!O321</f>
        <v>136.03350899999998</v>
      </c>
      <c r="P321" s="16">
        <f>'Exportações Mensal'!P321-'Importações Mensal'!P321</f>
        <v>222.73014000000001</v>
      </c>
      <c r="Q321" s="16">
        <f>'Exportações Mensal'!Q321-'Importações Mensal'!Q321</f>
        <v>165.07110599999993</v>
      </c>
      <c r="R321" s="16">
        <f>'Exportações Mensal'!R321-'Importações Mensal'!R321</f>
        <v>-458.08942899999965</v>
      </c>
      <c r="S321" s="16">
        <f>'Exportações Mensal'!S321-'Importações Mensal'!S321</f>
        <v>-308.85719900000004</v>
      </c>
      <c r="T321" s="16">
        <f>'Exportações Mensal'!T321-'Importações Mensal'!T321</f>
        <v>-48.809520999999989</v>
      </c>
      <c r="U321" s="16">
        <f>'Exportações Mensal'!U321-'Importações Mensal'!U321</f>
        <v>195.886617</v>
      </c>
      <c r="V321" s="16">
        <f>'Exportações Mensal'!V321-'Importações Mensal'!V321</f>
        <v>-16.067239000000001</v>
      </c>
      <c r="W321" s="16">
        <f>'Exportações Mensal'!W321-'Importações Mensal'!W321</f>
        <v>182.84680399999999</v>
      </c>
      <c r="X321" s="17">
        <f>'Exportações Mensal'!X321-'Importações Mensal'!X321</f>
        <v>-159.50208000000003</v>
      </c>
    </row>
    <row r="322" spans="1:24" x14ac:dyDescent="0.2">
      <c r="A322" s="21">
        <f>'Exportações Mensal'!A322</f>
        <v>41913</v>
      </c>
      <c r="B322" s="16">
        <f>'Exportações Mensal'!B322-'Importações Mensal'!B322</f>
        <v>-777.47847600000023</v>
      </c>
      <c r="C322" s="16">
        <f>'Exportações Mensal'!C322-'Importações Mensal'!C322</f>
        <v>-39.889229</v>
      </c>
      <c r="D322" s="16">
        <f>'Exportações Mensal'!D322-'Importações Mensal'!D322</f>
        <v>-234.52323100000001</v>
      </c>
      <c r="E322" s="16">
        <f>'Exportações Mensal'!E322-'Importações Mensal'!E322</f>
        <v>-482.53123299999993</v>
      </c>
      <c r="F322" s="16">
        <f>'Exportações Mensal'!F322-'Importações Mensal'!F322</f>
        <v>225.83269299999998</v>
      </c>
      <c r="G322" s="16">
        <f>'Exportações Mensal'!G322-'Importações Mensal'!G322</f>
        <v>-41.469172000000015</v>
      </c>
      <c r="H322" s="16">
        <f>'Exportações Mensal'!H322-'Importações Mensal'!H322</f>
        <v>-188.15724299999999</v>
      </c>
      <c r="I322" s="16">
        <f>'Exportações Mensal'!I322-'Importações Mensal'!I322</f>
        <v>-158.89043500000002</v>
      </c>
      <c r="J322" s="16">
        <f>'Exportações Mensal'!J322-'Importações Mensal'!J322</f>
        <v>751.50525999999991</v>
      </c>
      <c r="K322" s="16">
        <f>'Exportações Mensal'!K322-'Importações Mensal'!K322</f>
        <v>-11.542971000000023</v>
      </c>
      <c r="L322" s="16">
        <f>'Exportações Mensal'!L322-'Importações Mensal'!L322</f>
        <v>-0.12345900000013899</v>
      </c>
      <c r="M322" s="16">
        <f>'Exportações Mensal'!M322-'Importações Mensal'!M322</f>
        <v>53.281170000000003</v>
      </c>
      <c r="N322" s="16">
        <f>'Exportações Mensal'!N322-'Importações Mensal'!N322</f>
        <v>127.802862</v>
      </c>
      <c r="O322" s="16">
        <f>'Exportações Mensal'!O322-'Importações Mensal'!O322</f>
        <v>124.57265100000001</v>
      </c>
      <c r="P322" s="16">
        <f>'Exportações Mensal'!P322-'Importações Mensal'!P322</f>
        <v>441.68220299999996</v>
      </c>
      <c r="Q322" s="16">
        <f>'Exportações Mensal'!Q322-'Importações Mensal'!Q322</f>
        <v>57.93438100000003</v>
      </c>
      <c r="R322" s="16">
        <f>'Exportações Mensal'!R322-'Importações Mensal'!R322</f>
        <v>-1453.899692</v>
      </c>
      <c r="S322" s="16">
        <f>'Exportações Mensal'!S322-'Importações Mensal'!S322</f>
        <v>-385.40706399999993</v>
      </c>
      <c r="T322" s="16">
        <f>'Exportações Mensal'!T322-'Importações Mensal'!T322</f>
        <v>-102.16690600000001</v>
      </c>
      <c r="U322" s="16">
        <f>'Exportações Mensal'!U322-'Importações Mensal'!U322</f>
        <v>207.70093800000001</v>
      </c>
      <c r="V322" s="16">
        <f>'Exportações Mensal'!V322-'Importações Mensal'!V322</f>
        <v>-91.157559999999989</v>
      </c>
      <c r="W322" s="16">
        <f>'Exportações Mensal'!W322-'Importações Mensal'!W322</f>
        <v>208.16520800000001</v>
      </c>
      <c r="X322" s="17">
        <f>'Exportações Mensal'!X322-'Importações Mensal'!X322</f>
        <v>-109.90464700000001</v>
      </c>
    </row>
    <row r="323" spans="1:24" x14ac:dyDescent="0.2">
      <c r="A323" s="21">
        <f>'Exportações Mensal'!A323</f>
        <v>41944</v>
      </c>
      <c r="B323" s="16">
        <f>'Exportações Mensal'!B323-'Importações Mensal'!B323</f>
        <v>-557.33768800000007</v>
      </c>
      <c r="C323" s="16">
        <f>'Exportações Mensal'!C323-'Importações Mensal'!C323</f>
        <v>25.057941</v>
      </c>
      <c r="D323" s="16">
        <f>'Exportações Mensal'!D323-'Importações Mensal'!D323</f>
        <v>-85.381974000000014</v>
      </c>
      <c r="E323" s="16">
        <f>'Exportações Mensal'!E323-'Importações Mensal'!E323</f>
        <v>-451.86297500000001</v>
      </c>
      <c r="F323" s="16">
        <f>'Exportações Mensal'!F323-'Importações Mensal'!F323</f>
        <v>158.26404100000002</v>
      </c>
      <c r="G323" s="16">
        <f>'Exportações Mensal'!G323-'Importações Mensal'!G323</f>
        <v>-133.84376800000001</v>
      </c>
      <c r="H323" s="16">
        <f>'Exportações Mensal'!H323-'Importações Mensal'!H323</f>
        <v>-290.675454</v>
      </c>
      <c r="I323" s="16">
        <f>'Exportações Mensal'!I323-'Importações Mensal'!I323</f>
        <v>-141.58242799999999</v>
      </c>
      <c r="J323" s="16">
        <f>'Exportações Mensal'!J323-'Importações Mensal'!J323</f>
        <v>500.12042799999995</v>
      </c>
      <c r="K323" s="16">
        <f>'Exportações Mensal'!K323-'Importações Mensal'!K323</f>
        <v>124.15187299999997</v>
      </c>
      <c r="L323" s="16">
        <f>'Exportações Mensal'!L323-'Importações Mensal'!L323</f>
        <v>-59.733953999999812</v>
      </c>
      <c r="M323" s="16">
        <f>'Exportações Mensal'!M323-'Importações Mensal'!M323</f>
        <v>84.140357000000023</v>
      </c>
      <c r="N323" s="16">
        <f>'Exportações Mensal'!N323-'Importações Mensal'!N323</f>
        <v>145.85175599999999</v>
      </c>
      <c r="O323" s="16">
        <f>'Exportações Mensal'!O323-'Importações Mensal'!O323</f>
        <v>-60.364013</v>
      </c>
      <c r="P323" s="16">
        <f>'Exportações Mensal'!P323-'Importações Mensal'!P323</f>
        <v>277.97160099999996</v>
      </c>
      <c r="Q323" s="16">
        <f>'Exportações Mensal'!Q323-'Importações Mensal'!Q323</f>
        <v>-20.854005000000029</v>
      </c>
      <c r="R323" s="16">
        <f>'Exportações Mensal'!R323-'Importações Mensal'!R323</f>
        <v>-1277.399692</v>
      </c>
      <c r="S323" s="16">
        <f>'Exportações Mensal'!S323-'Importações Mensal'!S323</f>
        <v>-314.84911299999999</v>
      </c>
      <c r="T323" s="16">
        <f>'Exportações Mensal'!T323-'Importações Mensal'!T323</f>
        <v>-118.31008399999999</v>
      </c>
      <c r="U323" s="16">
        <f>'Exportações Mensal'!U323-'Importações Mensal'!U323</f>
        <v>209.58097500000002</v>
      </c>
      <c r="V323" s="16">
        <f>'Exportações Mensal'!V323-'Importações Mensal'!V323</f>
        <v>-63.88321599999999</v>
      </c>
      <c r="W323" s="16">
        <f>'Exportações Mensal'!W323-'Importações Mensal'!W323</f>
        <v>-21.803367999999978</v>
      </c>
      <c r="X323" s="17">
        <f>'Exportações Mensal'!X323-'Importações Mensal'!X323</f>
        <v>-185.40970000000002</v>
      </c>
    </row>
    <row r="324" spans="1:24" x14ac:dyDescent="0.2">
      <c r="A324" s="21">
        <f>'Exportações Mensal'!A324</f>
        <v>41974</v>
      </c>
      <c r="B324" s="16">
        <f>'Exportações Mensal'!B324-'Importações Mensal'!B324</f>
        <v>-224.60886600000003</v>
      </c>
      <c r="C324" s="16">
        <f>'Exportações Mensal'!C324-'Importações Mensal'!C324</f>
        <v>-55.896773999999994</v>
      </c>
      <c r="D324" s="16">
        <f>'Exportações Mensal'!D324-'Importações Mensal'!D324</f>
        <v>-21.888396999999998</v>
      </c>
      <c r="E324" s="16">
        <f>'Exportações Mensal'!E324-'Importações Mensal'!E324</f>
        <v>-431.64280999999994</v>
      </c>
      <c r="F324" s="16">
        <f>'Exportações Mensal'!F324-'Importações Mensal'!F324</f>
        <v>150.90102000000002</v>
      </c>
      <c r="G324" s="16">
        <f>'Exportações Mensal'!G324-'Importações Mensal'!G324</f>
        <v>-89.633580999999992</v>
      </c>
      <c r="H324" s="16">
        <f>'Exportações Mensal'!H324-'Importações Mensal'!H324</f>
        <v>-51.696458000000007</v>
      </c>
      <c r="I324" s="16">
        <f>'Exportações Mensal'!I324-'Importações Mensal'!I324</f>
        <v>-266.63453299999998</v>
      </c>
      <c r="J324" s="16">
        <f>'Exportações Mensal'!J324-'Importações Mensal'!J324</f>
        <v>533.07819900000004</v>
      </c>
      <c r="K324" s="16">
        <f>'Exportações Mensal'!K324-'Importações Mensal'!K324</f>
        <v>62.736824999999982</v>
      </c>
      <c r="L324" s="16">
        <f>'Exportações Mensal'!L324-'Importações Mensal'!L324</f>
        <v>-183.189481</v>
      </c>
      <c r="M324" s="16">
        <f>'Exportações Mensal'!M324-'Importações Mensal'!M324</f>
        <v>140.294566</v>
      </c>
      <c r="N324" s="16">
        <f>'Exportações Mensal'!N324-'Importações Mensal'!N324</f>
        <v>149.615951</v>
      </c>
      <c r="O324" s="16">
        <f>'Exportações Mensal'!O324-'Importações Mensal'!O324</f>
        <v>143.01110599999998</v>
      </c>
      <c r="P324" s="16">
        <f>'Exportações Mensal'!P324-'Importações Mensal'!P324</f>
        <v>379.33714700000002</v>
      </c>
      <c r="Q324" s="16">
        <f>'Exportações Mensal'!Q324-'Importações Mensal'!Q324</f>
        <v>271.69721999999996</v>
      </c>
      <c r="R324" s="16">
        <f>'Exportações Mensal'!R324-'Importações Mensal'!R324</f>
        <v>-615.37754600000017</v>
      </c>
      <c r="S324" s="16">
        <f>'Exportações Mensal'!S324-'Importações Mensal'!S324</f>
        <v>-121.65518199999997</v>
      </c>
      <c r="T324" s="16">
        <f>'Exportações Mensal'!T324-'Importações Mensal'!T324</f>
        <v>-20.17145499999998</v>
      </c>
      <c r="U324" s="16">
        <f>'Exportações Mensal'!U324-'Importações Mensal'!U324</f>
        <v>240.17529999999999</v>
      </c>
      <c r="V324" s="16">
        <f>'Exportações Mensal'!V324-'Importações Mensal'!V324</f>
        <v>-28.137371999999992</v>
      </c>
      <c r="W324" s="16">
        <f>'Exportações Mensal'!W324-'Importações Mensal'!W324</f>
        <v>64.336685000000017</v>
      </c>
      <c r="X324" s="17">
        <f>'Exportações Mensal'!X324-'Importações Mensal'!X324</f>
        <v>75.130172000000016</v>
      </c>
    </row>
    <row r="325" spans="1:24" x14ac:dyDescent="0.2">
      <c r="A325" s="21">
        <f>'Exportações Mensal'!A325</f>
        <v>42005</v>
      </c>
      <c r="B325" s="16">
        <f>'Exportações Mensal'!B325-'Importações Mensal'!B325</f>
        <v>-556.69668900000011</v>
      </c>
      <c r="C325" s="16">
        <f>'Exportações Mensal'!C325-'Importações Mensal'!C325</f>
        <v>-113.36554000000001</v>
      </c>
      <c r="D325" s="16">
        <f>'Exportações Mensal'!D325-'Importações Mensal'!D325</f>
        <v>-153.143755</v>
      </c>
      <c r="E325" s="16">
        <f>'Exportações Mensal'!E325-'Importações Mensal'!E325</f>
        <v>-457.83683699999995</v>
      </c>
      <c r="F325" s="16">
        <f>'Exportações Mensal'!F325-'Importações Mensal'!F325</f>
        <v>58.599790000000013</v>
      </c>
      <c r="G325" s="16">
        <f>'Exportações Mensal'!G325-'Importações Mensal'!G325</f>
        <v>-223.73071700000003</v>
      </c>
      <c r="H325" s="16">
        <f>'Exportações Mensal'!H325-'Importações Mensal'!H325</f>
        <v>-260.63027699999998</v>
      </c>
      <c r="I325" s="16">
        <f>'Exportações Mensal'!I325-'Importações Mensal'!I325</f>
        <v>-244.09851600000002</v>
      </c>
      <c r="J325" s="16">
        <f>'Exportações Mensal'!J325-'Importações Mensal'!J325</f>
        <v>537.40253699999994</v>
      </c>
      <c r="K325" s="16">
        <f>'Exportações Mensal'!K325-'Importações Mensal'!K325</f>
        <v>124.96634899999998</v>
      </c>
      <c r="L325" s="16">
        <f>'Exportações Mensal'!L325-'Importações Mensal'!L325</f>
        <v>69.158435999999938</v>
      </c>
      <c r="M325" s="16">
        <f>'Exportações Mensal'!M325-'Importações Mensal'!M325</f>
        <v>123.73421399999999</v>
      </c>
      <c r="N325" s="16">
        <f>'Exportações Mensal'!N325-'Importações Mensal'!N325</f>
        <v>108.381176</v>
      </c>
      <c r="O325" s="16">
        <f>'Exportações Mensal'!O325-'Importações Mensal'!O325</f>
        <v>-24.38715000000002</v>
      </c>
      <c r="P325" s="16">
        <f>'Exportações Mensal'!P325-'Importações Mensal'!P325</f>
        <v>97.034887999999995</v>
      </c>
      <c r="Q325" s="16">
        <f>'Exportações Mensal'!Q325-'Importações Mensal'!Q325</f>
        <v>-25.957595000000026</v>
      </c>
      <c r="R325" s="16">
        <f>'Exportações Mensal'!R325-'Importações Mensal'!R325</f>
        <v>-2358.4399480000002</v>
      </c>
      <c r="S325" s="16">
        <f>'Exportações Mensal'!S325-'Importações Mensal'!S325</f>
        <v>-352.46971600000006</v>
      </c>
      <c r="T325" s="16">
        <f>'Exportações Mensal'!T325-'Importações Mensal'!T325</f>
        <v>-160.08104400000002</v>
      </c>
      <c r="U325" s="16">
        <f>'Exportações Mensal'!U325-'Importações Mensal'!U325</f>
        <v>166.468537</v>
      </c>
      <c r="V325" s="16">
        <f>'Exportações Mensal'!V325-'Importações Mensal'!V325</f>
        <v>-33.293078000000001</v>
      </c>
      <c r="W325" s="16">
        <f>'Exportações Mensal'!W325-'Importações Mensal'!W325</f>
        <v>-76.823273</v>
      </c>
      <c r="X325" s="17">
        <f>'Exportações Mensal'!X325-'Importações Mensal'!X325</f>
        <v>-133.33256899999998</v>
      </c>
    </row>
    <row r="326" spans="1:24" x14ac:dyDescent="0.2">
      <c r="A326" s="21">
        <f>'Exportações Mensal'!A326</f>
        <v>42036</v>
      </c>
      <c r="B326" s="16">
        <f>'Exportações Mensal'!B326-'Importações Mensal'!B326</f>
        <v>-211.01787200000012</v>
      </c>
      <c r="C326" s="16">
        <f>'Exportações Mensal'!C326-'Importações Mensal'!C326</f>
        <v>-10.737472999999994</v>
      </c>
      <c r="D326" s="16">
        <f>'Exportações Mensal'!D326-'Importações Mensal'!D326</f>
        <v>-45.908151000000032</v>
      </c>
      <c r="E326" s="16">
        <f>'Exportações Mensal'!E326-'Importações Mensal'!E326</f>
        <v>-314.250246</v>
      </c>
      <c r="F326" s="16">
        <f>'Exportações Mensal'!F326-'Importações Mensal'!F326</f>
        <v>90.140339000000012</v>
      </c>
      <c r="G326" s="16">
        <f>'Exportações Mensal'!G326-'Importações Mensal'!G326</f>
        <v>-109.67198499999998</v>
      </c>
      <c r="H326" s="16">
        <f>'Exportações Mensal'!H326-'Importações Mensal'!H326</f>
        <v>-140.24632799999998</v>
      </c>
      <c r="I326" s="16">
        <f>'Exportações Mensal'!I326-'Importações Mensal'!I326</f>
        <v>-86.31101000000001</v>
      </c>
      <c r="J326" s="16">
        <f>'Exportações Mensal'!J326-'Importações Mensal'!J326</f>
        <v>338.12651000000005</v>
      </c>
      <c r="K326" s="16">
        <f>'Exportações Mensal'!K326-'Importações Mensal'!K326</f>
        <v>-26.199027999999998</v>
      </c>
      <c r="L326" s="16">
        <f>'Exportações Mensal'!L326-'Importações Mensal'!L326</f>
        <v>154.13982899999996</v>
      </c>
      <c r="M326" s="16">
        <f>'Exportações Mensal'!M326-'Importações Mensal'!M326</f>
        <v>85.558915000000013</v>
      </c>
      <c r="N326" s="16">
        <f>'Exportações Mensal'!N326-'Importações Mensal'!N326</f>
        <v>74.479858000000007</v>
      </c>
      <c r="O326" s="16">
        <f>'Exportações Mensal'!O326-'Importações Mensal'!O326</f>
        <v>-105.94206299999996</v>
      </c>
      <c r="P326" s="16">
        <f>'Exportações Mensal'!P326-'Importações Mensal'!P326</f>
        <v>92.667828000000014</v>
      </c>
      <c r="Q326" s="16">
        <f>'Exportações Mensal'!Q326-'Importações Mensal'!Q326</f>
        <v>-43.777265999999997</v>
      </c>
      <c r="R326" s="16">
        <f>'Exportações Mensal'!R326-'Importações Mensal'!R326</f>
        <v>-1236.5365769999999</v>
      </c>
      <c r="S326" s="16">
        <f>'Exportações Mensal'!S326-'Importações Mensal'!S326</f>
        <v>-364.60694199999995</v>
      </c>
      <c r="T326" s="16">
        <f>'Exportações Mensal'!T326-'Importações Mensal'!T326</f>
        <v>-143.46466700000002</v>
      </c>
      <c r="U326" s="16">
        <f>'Exportações Mensal'!U326-'Importações Mensal'!U326</f>
        <v>127.95113100000002</v>
      </c>
      <c r="V326" s="16">
        <f>'Exportações Mensal'!V326-'Importações Mensal'!V326</f>
        <v>-125.08183600000001</v>
      </c>
      <c r="W326" s="16">
        <f>'Exportações Mensal'!W326-'Importações Mensal'!W326</f>
        <v>-45.933500000000009</v>
      </c>
      <c r="X326" s="17">
        <f>'Exportações Mensal'!X326-'Importações Mensal'!X326</f>
        <v>-348.59988599999997</v>
      </c>
    </row>
    <row r="327" spans="1:24" x14ac:dyDescent="0.2">
      <c r="A327" s="21">
        <f>'Exportações Mensal'!A327</f>
        <v>42064</v>
      </c>
      <c r="B327" s="16">
        <f>'Exportações Mensal'!B327-'Importações Mensal'!B327</f>
        <v>-522.17419799999971</v>
      </c>
      <c r="C327" s="16">
        <f>'Exportações Mensal'!C327-'Importações Mensal'!C327</f>
        <v>29.734871999999996</v>
      </c>
      <c r="D327" s="16">
        <f>'Exportações Mensal'!D327-'Importações Mensal'!D327</f>
        <v>-155.25601799999998</v>
      </c>
      <c r="E327" s="16">
        <f>'Exportações Mensal'!E327-'Importações Mensal'!E327</f>
        <v>-627.17842700000006</v>
      </c>
      <c r="F327" s="16">
        <f>'Exportações Mensal'!F327-'Importações Mensal'!F327</f>
        <v>180.24445699999998</v>
      </c>
      <c r="G327" s="16">
        <f>'Exportações Mensal'!G327-'Importações Mensal'!G327</f>
        <v>14.908699000000013</v>
      </c>
      <c r="H327" s="16">
        <f>'Exportações Mensal'!H327-'Importações Mensal'!H327</f>
        <v>-147.975369</v>
      </c>
      <c r="I327" s="16">
        <f>'Exportações Mensal'!I327-'Importações Mensal'!I327</f>
        <v>-71.060475999999994</v>
      </c>
      <c r="J327" s="16">
        <f>'Exportações Mensal'!J327-'Importações Mensal'!J327</f>
        <v>660.53050599999995</v>
      </c>
      <c r="K327" s="16">
        <f>'Exportações Mensal'!K327-'Importações Mensal'!K327</f>
        <v>79.09174999999999</v>
      </c>
      <c r="L327" s="16">
        <f>'Exportações Mensal'!L327-'Importações Mensal'!L327</f>
        <v>145.05529499999989</v>
      </c>
      <c r="M327" s="16">
        <f>'Exportações Mensal'!M327-'Importações Mensal'!M327</f>
        <v>98.108069999999998</v>
      </c>
      <c r="N327" s="16">
        <f>'Exportações Mensal'!N327-'Importações Mensal'!N327</f>
        <v>137.48847999999998</v>
      </c>
      <c r="O327" s="16">
        <f>'Exportações Mensal'!O327-'Importações Mensal'!O327</f>
        <v>115.31555300000002</v>
      </c>
      <c r="P327" s="16">
        <f>'Exportações Mensal'!P327-'Importações Mensal'!P327</f>
        <v>221.475413</v>
      </c>
      <c r="Q327" s="16">
        <f>'Exportações Mensal'!Q327-'Importações Mensal'!Q327</f>
        <v>-56.084875000000011</v>
      </c>
      <c r="R327" s="16">
        <f>'Exportações Mensal'!R327-'Importações Mensal'!R327</f>
        <v>120.09713000000011</v>
      </c>
      <c r="S327" s="16">
        <f>'Exportações Mensal'!S327-'Importações Mensal'!S327</f>
        <v>-328.692949</v>
      </c>
      <c r="T327" s="16">
        <f>'Exportações Mensal'!T327-'Importações Mensal'!T327</f>
        <v>-81.447762000000012</v>
      </c>
      <c r="U327" s="16">
        <f>'Exportações Mensal'!U327-'Importações Mensal'!U327</f>
        <v>159.104803</v>
      </c>
      <c r="V327" s="16">
        <f>'Exportações Mensal'!V327-'Importações Mensal'!V327</f>
        <v>-131.04434000000001</v>
      </c>
      <c r="W327" s="16">
        <f>'Exportações Mensal'!W327-'Importações Mensal'!W327</f>
        <v>-5.4755830000000003</v>
      </c>
      <c r="X327" s="17">
        <f>'Exportações Mensal'!X327-'Importações Mensal'!X327</f>
        <v>-247.71660499999999</v>
      </c>
    </row>
    <row r="328" spans="1:24" x14ac:dyDescent="0.2">
      <c r="A328" s="21">
        <f>'Exportações Mensal'!A328</f>
        <v>42095</v>
      </c>
      <c r="B328" s="16">
        <f>'Exportações Mensal'!B328-'Importações Mensal'!B328</f>
        <v>-471.68098200000009</v>
      </c>
      <c r="C328" s="16">
        <f>'Exportações Mensal'!C328-'Importações Mensal'!C328</f>
        <v>68.531814999999995</v>
      </c>
      <c r="D328" s="16">
        <f>'Exportações Mensal'!D328-'Importações Mensal'!D328</f>
        <v>-133.41341499999999</v>
      </c>
      <c r="E328" s="16">
        <f>'Exportações Mensal'!E328-'Importações Mensal'!E328</f>
        <v>-403.28845999999999</v>
      </c>
      <c r="F328" s="16">
        <f>'Exportações Mensal'!F328-'Importações Mensal'!F328</f>
        <v>59.803033999999997</v>
      </c>
      <c r="G328" s="16">
        <f>'Exportações Mensal'!G328-'Importações Mensal'!G328</f>
        <v>-137.03438799999998</v>
      </c>
      <c r="H328" s="16">
        <f>'Exportações Mensal'!H328-'Importações Mensal'!H328</f>
        <v>-134.17284100000001</v>
      </c>
      <c r="I328" s="16">
        <f>'Exportações Mensal'!I328-'Importações Mensal'!I328</f>
        <v>-207.99962900000003</v>
      </c>
      <c r="J328" s="16">
        <f>'Exportações Mensal'!J328-'Importações Mensal'!J328</f>
        <v>537.39006399999994</v>
      </c>
      <c r="K328" s="16">
        <f>'Exportações Mensal'!K328-'Importações Mensal'!K328</f>
        <v>26.77403000000001</v>
      </c>
      <c r="L328" s="16">
        <f>'Exportações Mensal'!L328-'Importações Mensal'!L328</f>
        <v>70.430443999999966</v>
      </c>
      <c r="M328" s="16">
        <f>'Exportações Mensal'!M328-'Importações Mensal'!M328</f>
        <v>101.25745500000001</v>
      </c>
      <c r="N328" s="16">
        <f>'Exportações Mensal'!N328-'Importações Mensal'!N328</f>
        <v>123.152235</v>
      </c>
      <c r="O328" s="16">
        <f>'Exportações Mensal'!O328-'Importações Mensal'!O328</f>
        <v>45.10508200000001</v>
      </c>
      <c r="P328" s="16">
        <f>'Exportações Mensal'!P328-'Importações Mensal'!P328</f>
        <v>171.202833</v>
      </c>
      <c r="Q328" s="16">
        <f>'Exportações Mensal'!Q328-'Importações Mensal'!Q328</f>
        <v>-150.455039</v>
      </c>
      <c r="R328" s="16">
        <f>'Exportações Mensal'!R328-'Importações Mensal'!R328</f>
        <v>948.21127399999978</v>
      </c>
      <c r="S328" s="16">
        <f>'Exportações Mensal'!S328-'Importações Mensal'!S328</f>
        <v>-327.83652900000004</v>
      </c>
      <c r="T328" s="16">
        <f>'Exportações Mensal'!T328-'Importações Mensal'!T328</f>
        <v>-116.680705</v>
      </c>
      <c r="U328" s="16">
        <f>'Exportações Mensal'!U328-'Importações Mensal'!U328</f>
        <v>129.33041799999998</v>
      </c>
      <c r="V328" s="16">
        <f>'Exportações Mensal'!V328-'Importações Mensal'!V328</f>
        <v>-41.178528</v>
      </c>
      <c r="W328" s="16">
        <f>'Exportações Mensal'!W328-'Importações Mensal'!W328</f>
        <v>14.31798999999998</v>
      </c>
      <c r="X328" s="17">
        <f>'Exportações Mensal'!X328-'Importações Mensal'!X328</f>
        <v>44.187384000000009</v>
      </c>
    </row>
    <row r="329" spans="1:24" x14ac:dyDescent="0.2">
      <c r="A329" s="21">
        <f>'Exportações Mensal'!A329</f>
        <v>42125</v>
      </c>
      <c r="B329" s="16">
        <f>'Exportações Mensal'!B329-'Importações Mensal'!B329</f>
        <v>-336.51288900000009</v>
      </c>
      <c r="C329" s="16">
        <f>'Exportações Mensal'!C329-'Importações Mensal'!C329</f>
        <v>-45.093716000000001</v>
      </c>
      <c r="D329" s="16">
        <f>'Exportações Mensal'!D329-'Importações Mensal'!D329</f>
        <v>-103.10133400000001</v>
      </c>
      <c r="E329" s="16">
        <f>'Exportações Mensal'!E329-'Importações Mensal'!E329</f>
        <v>-406.50594899999999</v>
      </c>
      <c r="F329" s="16">
        <f>'Exportações Mensal'!F329-'Importações Mensal'!F329</f>
        <v>106.86739900000001</v>
      </c>
      <c r="G329" s="16">
        <f>'Exportações Mensal'!G329-'Importações Mensal'!G329</f>
        <v>-0.88303300000001173</v>
      </c>
      <c r="H329" s="16">
        <f>'Exportações Mensal'!H329-'Importações Mensal'!H329</f>
        <v>-63.357653999999997</v>
      </c>
      <c r="I329" s="16">
        <f>'Exportações Mensal'!I329-'Importações Mensal'!I329</f>
        <v>-195.05426600000001</v>
      </c>
      <c r="J329" s="16">
        <f>'Exportações Mensal'!J329-'Importações Mensal'!J329</f>
        <v>566.29552999999999</v>
      </c>
      <c r="K329" s="16">
        <f>'Exportações Mensal'!K329-'Importações Mensal'!K329</f>
        <v>-7.699263000000002</v>
      </c>
      <c r="L329" s="16">
        <f>'Exportações Mensal'!L329-'Importações Mensal'!L329</f>
        <v>245.25032399999998</v>
      </c>
      <c r="M329" s="16">
        <f>'Exportações Mensal'!M329-'Importações Mensal'!M329</f>
        <v>166.47328099999999</v>
      </c>
      <c r="N329" s="16">
        <f>'Exportações Mensal'!N329-'Importações Mensal'!N329</f>
        <v>126.058313</v>
      </c>
      <c r="O329" s="16">
        <f>'Exportações Mensal'!O329-'Importações Mensal'!O329</f>
        <v>121.35467800000004</v>
      </c>
      <c r="P329" s="16">
        <f>'Exportações Mensal'!P329-'Importações Mensal'!P329</f>
        <v>147.800195</v>
      </c>
      <c r="Q329" s="16">
        <f>'Exportações Mensal'!Q329-'Importações Mensal'!Q329</f>
        <v>-120.06734899999998</v>
      </c>
      <c r="R329" s="16">
        <f>'Exportações Mensal'!R329-'Importações Mensal'!R329</f>
        <v>1839.2735619999999</v>
      </c>
      <c r="S329" s="16">
        <f>'Exportações Mensal'!S329-'Importações Mensal'!S329</f>
        <v>-312.90470699999997</v>
      </c>
      <c r="T329" s="16">
        <f>'Exportações Mensal'!T329-'Importações Mensal'!T329</f>
        <v>-71.029647999999995</v>
      </c>
      <c r="U329" s="16">
        <f>'Exportações Mensal'!U329-'Importações Mensal'!U329</f>
        <v>131.80721199999999</v>
      </c>
      <c r="V329" s="16">
        <f>'Exportações Mensal'!V329-'Importações Mensal'!V329</f>
        <v>-71.716628</v>
      </c>
      <c r="W329" s="16">
        <f>'Exportações Mensal'!W329-'Importações Mensal'!W329</f>
        <v>1.968338000000017</v>
      </c>
      <c r="X329" s="17">
        <f>'Exportações Mensal'!X329-'Importações Mensal'!X329</f>
        <v>-182.83723599999996</v>
      </c>
    </row>
    <row r="330" spans="1:24" x14ac:dyDescent="0.2">
      <c r="A330" s="21">
        <f>'Exportações Mensal'!A330</f>
        <v>42156</v>
      </c>
      <c r="B330" s="16">
        <f>'Exportações Mensal'!B330-'Importações Mensal'!B330</f>
        <v>-316.19416899999987</v>
      </c>
      <c r="C330" s="16">
        <f>'Exportações Mensal'!C330-'Importações Mensal'!C330</f>
        <v>-53.832172000000014</v>
      </c>
      <c r="D330" s="16">
        <f>'Exportações Mensal'!D330-'Importações Mensal'!D330</f>
        <v>-135.71720500000004</v>
      </c>
      <c r="E330" s="16">
        <f>'Exportações Mensal'!E330-'Importações Mensal'!E330</f>
        <v>-486.52499699999998</v>
      </c>
      <c r="F330" s="16">
        <f>'Exportações Mensal'!F330-'Importações Mensal'!F330</f>
        <v>100.061353</v>
      </c>
      <c r="G330" s="16">
        <f>'Exportações Mensal'!G330-'Importações Mensal'!G330</f>
        <v>65.474137000000013</v>
      </c>
      <c r="H330" s="16">
        <f>'Exportações Mensal'!H330-'Importações Mensal'!H330</f>
        <v>-185.791606</v>
      </c>
      <c r="I330" s="16">
        <f>'Exportações Mensal'!I330-'Importações Mensal'!I330</f>
        <v>-127.975326</v>
      </c>
      <c r="J330" s="16">
        <f>'Exportações Mensal'!J330-'Importações Mensal'!J330</f>
        <v>664.181241</v>
      </c>
      <c r="K330" s="16">
        <f>'Exportações Mensal'!K330-'Importações Mensal'!K330</f>
        <v>21.510831000000024</v>
      </c>
      <c r="L330" s="16">
        <f>'Exportações Mensal'!L330-'Importações Mensal'!L330</f>
        <v>237.93862800000011</v>
      </c>
      <c r="M330" s="16">
        <f>'Exportações Mensal'!M330-'Importações Mensal'!M330</f>
        <v>148.74221</v>
      </c>
      <c r="N330" s="16">
        <f>'Exportações Mensal'!N330-'Importações Mensal'!N330</f>
        <v>156.96571299999999</v>
      </c>
      <c r="O330" s="16">
        <f>'Exportações Mensal'!O330-'Importações Mensal'!O330</f>
        <v>84.781461000000036</v>
      </c>
      <c r="P330" s="16">
        <f>'Exportações Mensal'!P330-'Importações Mensal'!P330</f>
        <v>296.09702299999998</v>
      </c>
      <c r="Q330" s="16">
        <f>'Exportações Mensal'!Q330-'Importações Mensal'!Q330</f>
        <v>-15.397993999999983</v>
      </c>
      <c r="R330" s="16">
        <f>'Exportações Mensal'!R330-'Importações Mensal'!R330</f>
        <v>2442.6886350000004</v>
      </c>
      <c r="S330" s="16">
        <f>'Exportações Mensal'!S330-'Importações Mensal'!S330</f>
        <v>-127.071395</v>
      </c>
      <c r="T330" s="16">
        <f>'Exportações Mensal'!T330-'Importações Mensal'!T330</f>
        <v>-26.250145999999972</v>
      </c>
      <c r="U330" s="16">
        <f>'Exportações Mensal'!U330-'Importações Mensal'!U330</f>
        <v>97.047980999999993</v>
      </c>
      <c r="V330" s="16">
        <f>'Exportações Mensal'!V330-'Importações Mensal'!V330</f>
        <v>-35.735056</v>
      </c>
      <c r="W330" s="16">
        <f>'Exportações Mensal'!W330-'Importações Mensal'!W330</f>
        <v>54.522740000000027</v>
      </c>
      <c r="X330" s="17">
        <f>'Exportações Mensal'!X330-'Importações Mensal'!X330</f>
        <v>138.22055600000002</v>
      </c>
    </row>
    <row r="331" spans="1:24" x14ac:dyDescent="0.2">
      <c r="A331" s="21">
        <f>'Exportações Mensal'!A331</f>
        <v>42186</v>
      </c>
      <c r="B331" s="16">
        <f>'Exportações Mensal'!B331-'Importações Mensal'!B331</f>
        <v>-9.2785440000002382</v>
      </c>
      <c r="C331" s="16">
        <f>'Exportações Mensal'!C331-'Importações Mensal'!C331</f>
        <v>-64.323566999999997</v>
      </c>
      <c r="D331" s="16">
        <f>'Exportações Mensal'!D331-'Importações Mensal'!D331</f>
        <v>-128.09139200000004</v>
      </c>
      <c r="E331" s="16">
        <f>'Exportações Mensal'!E331-'Importações Mensal'!E331</f>
        <v>-484.48984500000006</v>
      </c>
      <c r="F331" s="16">
        <f>'Exportações Mensal'!F331-'Importações Mensal'!F331</f>
        <v>207.88169199999999</v>
      </c>
      <c r="G331" s="16">
        <f>'Exportações Mensal'!G331-'Importações Mensal'!G331</f>
        <v>-93.596628999999979</v>
      </c>
      <c r="H331" s="16">
        <f>'Exportações Mensal'!H331-'Importações Mensal'!H331</f>
        <v>-265.141257</v>
      </c>
      <c r="I331" s="16">
        <f>'Exportações Mensal'!I331-'Importações Mensal'!I331</f>
        <v>-152.96114399999999</v>
      </c>
      <c r="J331" s="16">
        <f>'Exportações Mensal'!J331-'Importações Mensal'!J331</f>
        <v>975.04037100000005</v>
      </c>
      <c r="K331" s="16">
        <f>'Exportações Mensal'!K331-'Importações Mensal'!K331</f>
        <v>-88.889890000000037</v>
      </c>
      <c r="L331" s="16">
        <f>'Exportações Mensal'!L331-'Importações Mensal'!L331</f>
        <v>317.90701899999999</v>
      </c>
      <c r="M331" s="16">
        <f>'Exportações Mensal'!M331-'Importações Mensal'!M331</f>
        <v>74.197397999999993</v>
      </c>
      <c r="N331" s="16">
        <f>'Exportações Mensal'!N331-'Importações Mensal'!N331</f>
        <v>164.744688</v>
      </c>
      <c r="O331" s="16">
        <f>'Exportações Mensal'!O331-'Importações Mensal'!O331</f>
        <v>-20.014550999999983</v>
      </c>
      <c r="P331" s="16">
        <f>'Exportações Mensal'!P331-'Importações Mensal'!P331</f>
        <v>262.70892900000001</v>
      </c>
      <c r="Q331" s="16">
        <f>'Exportações Mensal'!Q331-'Importações Mensal'!Q331</f>
        <v>-53.064794000000006</v>
      </c>
      <c r="R331" s="16">
        <f>'Exportações Mensal'!R331-'Importações Mensal'!R331</f>
        <v>846.19299800000044</v>
      </c>
      <c r="S331" s="16">
        <f>'Exportações Mensal'!S331-'Importações Mensal'!S331</f>
        <v>-202.35917299999997</v>
      </c>
      <c r="T331" s="16">
        <f>'Exportações Mensal'!T331-'Importações Mensal'!T331</f>
        <v>-70.850608000000008</v>
      </c>
      <c r="U331" s="16">
        <f>'Exportações Mensal'!U331-'Importações Mensal'!U331</f>
        <v>59.121340999999994</v>
      </c>
      <c r="V331" s="16">
        <f>'Exportações Mensal'!V331-'Importações Mensal'!V331</f>
        <v>-49.39079199999999</v>
      </c>
      <c r="W331" s="16">
        <f>'Exportações Mensal'!W331-'Importações Mensal'!W331</f>
        <v>48.255975000000035</v>
      </c>
      <c r="X331" s="17">
        <f>'Exportações Mensal'!X331-'Importações Mensal'!X331</f>
        <v>-37.108228999999994</v>
      </c>
    </row>
    <row r="332" spans="1:24" x14ac:dyDescent="0.2">
      <c r="A332" s="21">
        <f>'Exportações Mensal'!A332</f>
        <v>42217</v>
      </c>
      <c r="B332" s="16">
        <f>'Exportações Mensal'!B332-'Importações Mensal'!B332</f>
        <v>324.77119599999992</v>
      </c>
      <c r="C332" s="16">
        <f>'Exportações Mensal'!C332-'Importações Mensal'!C332</f>
        <v>55.261477000000014</v>
      </c>
      <c r="D332" s="16">
        <f>'Exportações Mensal'!D332-'Importações Mensal'!D332</f>
        <v>-54.458290000000034</v>
      </c>
      <c r="E332" s="16">
        <f>'Exportações Mensal'!E332-'Importações Mensal'!E332</f>
        <v>-485.35061999999994</v>
      </c>
      <c r="F332" s="16">
        <f>'Exportações Mensal'!F332-'Importações Mensal'!F332</f>
        <v>106.520821</v>
      </c>
      <c r="G332" s="16">
        <f>'Exportações Mensal'!G332-'Importações Mensal'!G332</f>
        <v>-100.96339699999999</v>
      </c>
      <c r="H332" s="16">
        <f>'Exportações Mensal'!H332-'Importações Mensal'!H332</f>
        <v>-226.75861899999998</v>
      </c>
      <c r="I332" s="16">
        <f>'Exportações Mensal'!I332-'Importações Mensal'!I332</f>
        <v>-98.725076999999999</v>
      </c>
      <c r="J332" s="16">
        <f>'Exportações Mensal'!J332-'Importações Mensal'!J332</f>
        <v>596.65144900000007</v>
      </c>
      <c r="K332" s="16">
        <f>'Exportações Mensal'!K332-'Importações Mensal'!K332</f>
        <v>-53.271130000000028</v>
      </c>
      <c r="L332" s="16">
        <f>'Exportações Mensal'!L332-'Importações Mensal'!L332</f>
        <v>248.81572499999993</v>
      </c>
      <c r="M332" s="16">
        <f>'Exportações Mensal'!M332-'Importações Mensal'!M332</f>
        <v>124.20989499999999</v>
      </c>
      <c r="N332" s="16">
        <f>'Exportações Mensal'!N332-'Importações Mensal'!N332</f>
        <v>166.731864</v>
      </c>
      <c r="O332" s="16">
        <f>'Exportações Mensal'!O332-'Importações Mensal'!O332</f>
        <v>42.65139499999998</v>
      </c>
      <c r="P332" s="16">
        <f>'Exportações Mensal'!P332-'Importações Mensal'!P332</f>
        <v>159.39001999999999</v>
      </c>
      <c r="Q332" s="16">
        <f>'Exportações Mensal'!Q332-'Importações Mensal'!Q332</f>
        <v>-21.469493</v>
      </c>
      <c r="R332" s="16">
        <f>'Exportações Mensal'!R332-'Importações Mensal'!R332</f>
        <v>518.52118599999994</v>
      </c>
      <c r="S332" s="16">
        <f>'Exportações Mensal'!S332-'Importações Mensal'!S332</f>
        <v>-206.745239</v>
      </c>
      <c r="T332" s="16">
        <f>'Exportações Mensal'!T332-'Importações Mensal'!T332</f>
        <v>-32.289809999999989</v>
      </c>
      <c r="U332" s="16">
        <f>'Exportações Mensal'!U332-'Importações Mensal'!U332</f>
        <v>62.863075000000009</v>
      </c>
      <c r="V332" s="16">
        <f>'Exportações Mensal'!V332-'Importações Mensal'!V332</f>
        <v>-35.029910000000001</v>
      </c>
      <c r="W332" s="16">
        <f>'Exportações Mensal'!W332-'Importações Mensal'!W332</f>
        <v>57.804541999999998</v>
      </c>
      <c r="X332" s="17">
        <f>'Exportações Mensal'!X332-'Importações Mensal'!X332</f>
        <v>87.228772999999961</v>
      </c>
    </row>
    <row r="333" spans="1:24" x14ac:dyDescent="0.2">
      <c r="A333" s="21">
        <f>'Exportações Mensal'!A333</f>
        <v>42248</v>
      </c>
      <c r="B333" s="16">
        <f>'Exportações Mensal'!B333-'Importações Mensal'!B333</f>
        <v>-86.698944999999867</v>
      </c>
      <c r="C333" s="16">
        <f>'Exportações Mensal'!C333-'Importações Mensal'!C333</f>
        <v>-98.161776000000003</v>
      </c>
      <c r="D333" s="16">
        <f>'Exportações Mensal'!D333-'Importações Mensal'!D333</f>
        <v>13.215253000000018</v>
      </c>
      <c r="E333" s="16">
        <f>'Exportações Mensal'!E333-'Importações Mensal'!E333</f>
        <v>-444.09416100000004</v>
      </c>
      <c r="F333" s="16">
        <f>'Exportações Mensal'!F333-'Importações Mensal'!F333</f>
        <v>81.709607000000005</v>
      </c>
      <c r="G333" s="16">
        <f>'Exportações Mensal'!G333-'Importações Mensal'!G333</f>
        <v>-28.426298000000003</v>
      </c>
      <c r="H333" s="16">
        <f>'Exportações Mensal'!H333-'Importações Mensal'!H333</f>
        <v>-113.400791</v>
      </c>
      <c r="I333" s="16">
        <f>'Exportações Mensal'!I333-'Importações Mensal'!I333</f>
        <v>-121.75041300000001</v>
      </c>
      <c r="J333" s="16">
        <f>'Exportações Mensal'!J333-'Importações Mensal'!J333</f>
        <v>742.03803099999993</v>
      </c>
      <c r="K333" s="16">
        <f>'Exportações Mensal'!K333-'Importações Mensal'!K333</f>
        <v>-36.830367999999993</v>
      </c>
      <c r="L333" s="16">
        <f>'Exportações Mensal'!L333-'Importações Mensal'!L333</f>
        <v>336.75618600000007</v>
      </c>
      <c r="M333" s="16">
        <f>'Exportações Mensal'!M333-'Importações Mensal'!M333</f>
        <v>160.74474999999998</v>
      </c>
      <c r="N333" s="16">
        <f>'Exportações Mensal'!N333-'Importações Mensal'!N333</f>
        <v>162.408547</v>
      </c>
      <c r="O333" s="16">
        <f>'Exportações Mensal'!O333-'Importações Mensal'!O333</f>
        <v>144.95349900000002</v>
      </c>
      <c r="P333" s="16">
        <f>'Exportações Mensal'!P333-'Importações Mensal'!P333</f>
        <v>292.36888499999998</v>
      </c>
      <c r="Q333" s="16">
        <f>'Exportações Mensal'!Q333-'Importações Mensal'!Q333</f>
        <v>10.041147000000024</v>
      </c>
      <c r="R333" s="16">
        <f>'Exportações Mensal'!R333-'Importações Mensal'!R333</f>
        <v>850.89495799999986</v>
      </c>
      <c r="S333" s="16">
        <f>'Exportações Mensal'!S333-'Importações Mensal'!S333</f>
        <v>-93.762945999999999</v>
      </c>
      <c r="T333" s="16">
        <f>'Exportações Mensal'!T333-'Importações Mensal'!T333</f>
        <v>4.3592890000000182</v>
      </c>
      <c r="U333" s="16">
        <f>'Exportações Mensal'!U333-'Importações Mensal'!U333</f>
        <v>100.14953999999999</v>
      </c>
      <c r="V333" s="16">
        <f>'Exportações Mensal'!V333-'Importações Mensal'!V333</f>
        <v>-44.957509999999999</v>
      </c>
      <c r="W333" s="16">
        <f>'Exportações Mensal'!W333-'Importações Mensal'!W333</f>
        <v>44.43225099999998</v>
      </c>
      <c r="X333" s="17">
        <f>'Exportações Mensal'!X333-'Importações Mensal'!X333</f>
        <v>-107.89175600000002</v>
      </c>
    </row>
    <row r="334" spans="1:24" x14ac:dyDescent="0.2">
      <c r="A334" s="21">
        <f>'Exportações Mensal'!A334</f>
        <v>42278</v>
      </c>
      <c r="B334" s="16">
        <f>'Exportações Mensal'!B334-'Importações Mensal'!B334</f>
        <v>-227.10207800000012</v>
      </c>
      <c r="C334" s="16">
        <f>'Exportações Mensal'!C334-'Importações Mensal'!C334</f>
        <v>-3.0241309999999544</v>
      </c>
      <c r="D334" s="16">
        <f>'Exportações Mensal'!D334-'Importações Mensal'!D334</f>
        <v>57.964478999999983</v>
      </c>
      <c r="E334" s="16">
        <f>'Exportações Mensal'!E334-'Importações Mensal'!E334</f>
        <v>-408.91460500000005</v>
      </c>
      <c r="F334" s="16">
        <f>'Exportações Mensal'!F334-'Importações Mensal'!F334</f>
        <v>87.652420000000006</v>
      </c>
      <c r="G334" s="16">
        <f>'Exportações Mensal'!G334-'Importações Mensal'!G334</f>
        <v>-32.500452000000024</v>
      </c>
      <c r="H334" s="16">
        <f>'Exportações Mensal'!H334-'Importações Mensal'!H334</f>
        <v>-199.940158</v>
      </c>
      <c r="I334" s="16">
        <f>'Exportações Mensal'!I334-'Importações Mensal'!I334</f>
        <v>-68.18529099999995</v>
      </c>
      <c r="J334" s="16">
        <f>'Exportações Mensal'!J334-'Importações Mensal'!J334</f>
        <v>813.57448799999997</v>
      </c>
      <c r="K334" s="16">
        <f>'Exportações Mensal'!K334-'Importações Mensal'!K334</f>
        <v>57.063301999999993</v>
      </c>
      <c r="L334" s="16">
        <f>'Exportações Mensal'!L334-'Importações Mensal'!L334</f>
        <v>225.77740599999993</v>
      </c>
      <c r="M334" s="16">
        <f>'Exportações Mensal'!M334-'Importações Mensal'!M334</f>
        <v>133.17599300000001</v>
      </c>
      <c r="N334" s="16">
        <f>'Exportações Mensal'!N334-'Importações Mensal'!N334</f>
        <v>136.830184</v>
      </c>
      <c r="O334" s="16">
        <f>'Exportações Mensal'!O334-'Importações Mensal'!O334</f>
        <v>72.391489999999976</v>
      </c>
      <c r="P334" s="16">
        <f>'Exportações Mensal'!P334-'Importações Mensal'!P334</f>
        <v>201.211206</v>
      </c>
      <c r="Q334" s="16">
        <f>'Exportações Mensal'!Q334-'Importações Mensal'!Q334</f>
        <v>126.19867999999997</v>
      </c>
      <c r="R334" s="16">
        <f>'Exportações Mensal'!R334-'Importações Mensal'!R334</f>
        <v>174.85484099999985</v>
      </c>
      <c r="S334" s="16">
        <f>'Exportações Mensal'!S334-'Importações Mensal'!S334</f>
        <v>-31.506420999999989</v>
      </c>
      <c r="T334" s="16">
        <f>'Exportações Mensal'!T334-'Importações Mensal'!T334</f>
        <v>33.475596999999993</v>
      </c>
      <c r="U334" s="16">
        <f>'Exportações Mensal'!U334-'Importações Mensal'!U334</f>
        <v>149.470812</v>
      </c>
      <c r="V334" s="16">
        <f>'Exportações Mensal'!V334-'Importações Mensal'!V334</f>
        <v>-59.748193000000008</v>
      </c>
      <c r="W334" s="16">
        <f>'Exportações Mensal'!W334-'Importações Mensal'!W334</f>
        <v>57.839932999999974</v>
      </c>
      <c r="X334" s="17">
        <f>'Exportações Mensal'!X334-'Importações Mensal'!X334</f>
        <v>-40.460451999999975</v>
      </c>
    </row>
    <row r="335" spans="1:24" x14ac:dyDescent="0.2">
      <c r="A335" s="21">
        <f>'Exportações Mensal'!A335</f>
        <v>42309</v>
      </c>
      <c r="B335" s="16">
        <f>'Exportações Mensal'!B335-'Importações Mensal'!B335</f>
        <v>-364.2147030000001</v>
      </c>
      <c r="C335" s="16">
        <f>'Exportações Mensal'!C335-'Importações Mensal'!C335</f>
        <v>125.17404299999998</v>
      </c>
      <c r="D335" s="16">
        <f>'Exportações Mensal'!D335-'Importações Mensal'!D335</f>
        <v>-30.843473999999958</v>
      </c>
      <c r="E335" s="16">
        <f>'Exportações Mensal'!E335-'Importações Mensal'!E335</f>
        <v>-447.86127800000003</v>
      </c>
      <c r="F335" s="16">
        <f>'Exportações Mensal'!F335-'Importações Mensal'!F335</f>
        <v>90.70700699999999</v>
      </c>
      <c r="G335" s="16">
        <f>'Exportações Mensal'!G335-'Importações Mensal'!G335</f>
        <v>28.635505999999992</v>
      </c>
      <c r="H335" s="16">
        <f>'Exportações Mensal'!H335-'Importações Mensal'!H335</f>
        <v>-227.771759</v>
      </c>
      <c r="I335" s="16">
        <f>'Exportações Mensal'!I335-'Importações Mensal'!I335</f>
        <v>-56.73312100000004</v>
      </c>
      <c r="J335" s="16">
        <f>'Exportações Mensal'!J335-'Importações Mensal'!J335</f>
        <v>646.80471299999999</v>
      </c>
      <c r="K335" s="16">
        <f>'Exportações Mensal'!K335-'Importações Mensal'!K335</f>
        <v>20.328550000000007</v>
      </c>
      <c r="L335" s="16">
        <f>'Exportações Mensal'!L335-'Importações Mensal'!L335</f>
        <v>197.42117499999995</v>
      </c>
      <c r="M335" s="16">
        <f>'Exportações Mensal'!M335-'Importações Mensal'!M335</f>
        <v>168.713956</v>
      </c>
      <c r="N335" s="16">
        <f>'Exportações Mensal'!N335-'Importações Mensal'!N335</f>
        <v>115.50083900000001</v>
      </c>
      <c r="O335" s="16">
        <f>'Exportações Mensal'!O335-'Importações Mensal'!O335</f>
        <v>-12.96634899999998</v>
      </c>
      <c r="P335" s="16">
        <f>'Exportações Mensal'!P335-'Importações Mensal'!P335</f>
        <v>215.16868099999999</v>
      </c>
      <c r="Q335" s="16">
        <f>'Exportações Mensal'!Q335-'Importações Mensal'!Q335</f>
        <v>75.317651000000012</v>
      </c>
      <c r="R335" s="16">
        <f>'Exportações Mensal'!R335-'Importações Mensal'!R335</f>
        <v>93.436488000000281</v>
      </c>
      <c r="S335" s="16">
        <f>'Exportações Mensal'!S335-'Importações Mensal'!S335</f>
        <v>-58.86387499999995</v>
      </c>
      <c r="T335" s="16">
        <f>'Exportações Mensal'!T335-'Importações Mensal'!T335</f>
        <v>-6.8906459999999896</v>
      </c>
      <c r="U335" s="16">
        <f>'Exportações Mensal'!U335-'Importações Mensal'!U335</f>
        <v>134.850934</v>
      </c>
      <c r="V335" s="16">
        <f>'Exportações Mensal'!V335-'Importações Mensal'!V335</f>
        <v>-36.099292000000005</v>
      </c>
      <c r="W335" s="16">
        <f>'Exportações Mensal'!W335-'Importações Mensal'!W335</f>
        <v>19.579998999999987</v>
      </c>
      <c r="X335" s="17">
        <f>'Exportações Mensal'!X335-'Importações Mensal'!X335</f>
        <v>-141.522536</v>
      </c>
    </row>
    <row r="336" spans="1:24" x14ac:dyDescent="0.2">
      <c r="A336" s="21">
        <f>'Exportações Mensal'!A336</f>
        <v>42339</v>
      </c>
      <c r="B336" s="16">
        <f>'Exportações Mensal'!B336-'Importações Mensal'!B336</f>
        <v>385.39982400000008</v>
      </c>
      <c r="C336" s="16">
        <f>'Exportações Mensal'!C336-'Importações Mensal'!C336</f>
        <v>50.95687700000002</v>
      </c>
      <c r="D336" s="16">
        <f>'Exportações Mensal'!D336-'Importações Mensal'!D336</f>
        <v>79.179803000000021</v>
      </c>
      <c r="E336" s="16">
        <f>'Exportações Mensal'!E336-'Importações Mensal'!E336</f>
        <v>-234.36250399999994</v>
      </c>
      <c r="F336" s="16">
        <f>'Exportações Mensal'!F336-'Importações Mensal'!F336</f>
        <v>144.21198899999999</v>
      </c>
      <c r="G336" s="16">
        <f>'Exportações Mensal'!G336-'Importações Mensal'!G336</f>
        <v>62.302106000000009</v>
      </c>
      <c r="H336" s="16">
        <f>'Exportações Mensal'!H336-'Importações Mensal'!H336</f>
        <v>-246.83426400000002</v>
      </c>
      <c r="I336" s="16">
        <f>'Exportações Mensal'!I336-'Importações Mensal'!I336</f>
        <v>25.801147000000014</v>
      </c>
      <c r="J336" s="16">
        <f>'Exportações Mensal'!J336-'Importações Mensal'!J336</f>
        <v>497.46006700000004</v>
      </c>
      <c r="K336" s="16">
        <f>'Exportações Mensal'!K336-'Importações Mensal'!K336</f>
        <v>-9.9254039999999861</v>
      </c>
      <c r="L336" s="16">
        <f>'Exportações Mensal'!L336-'Importações Mensal'!L336</f>
        <v>266.77589599999999</v>
      </c>
      <c r="M336" s="16">
        <f>'Exportações Mensal'!M336-'Importações Mensal'!M336</f>
        <v>125.32688399999999</v>
      </c>
      <c r="N336" s="16">
        <f>'Exportações Mensal'!N336-'Importações Mensal'!N336</f>
        <v>116.366165</v>
      </c>
      <c r="O336" s="16">
        <f>'Exportações Mensal'!O336-'Importações Mensal'!O336</f>
        <v>104.33657700000003</v>
      </c>
      <c r="P336" s="16">
        <f>'Exportações Mensal'!P336-'Importações Mensal'!P336</f>
        <v>149.58739399999999</v>
      </c>
      <c r="Q336" s="16">
        <f>'Exportações Mensal'!Q336-'Importações Mensal'!Q336</f>
        <v>242.47232899999995</v>
      </c>
      <c r="R336" s="16">
        <f>'Exportações Mensal'!R336-'Importações Mensal'!R336</f>
        <v>648.92404300000021</v>
      </c>
      <c r="S336" s="16">
        <f>'Exportações Mensal'!S336-'Importações Mensal'!S336</f>
        <v>108.41089799999997</v>
      </c>
      <c r="T336" s="16">
        <f>'Exportações Mensal'!T336-'Importações Mensal'!T336</f>
        <v>52.586031000000006</v>
      </c>
      <c r="U336" s="16">
        <f>'Exportações Mensal'!U336-'Importações Mensal'!U336</f>
        <v>171.83845499999998</v>
      </c>
      <c r="V336" s="16">
        <f>'Exportações Mensal'!V336-'Importações Mensal'!V336</f>
        <v>10.703929999999996</v>
      </c>
      <c r="W336" s="16">
        <f>'Exportações Mensal'!W336-'Importações Mensal'!W336</f>
        <v>73.050432000000015</v>
      </c>
      <c r="X336" s="17">
        <f>'Exportações Mensal'!X336-'Importações Mensal'!X336</f>
        <v>297.701885</v>
      </c>
    </row>
    <row r="337" spans="1:24" x14ac:dyDescent="0.2">
      <c r="A337" s="21">
        <f>'Exportações Mensal'!A337</f>
        <v>42370</v>
      </c>
      <c r="B337" s="16">
        <f>'Exportações Mensal'!B337-'Importações Mensal'!B337</f>
        <v>-221.56637500000011</v>
      </c>
      <c r="C337" s="16">
        <f>'Exportações Mensal'!C337-'Importações Mensal'!C337</f>
        <v>42.40600400000001</v>
      </c>
      <c r="D337" s="16">
        <f>'Exportações Mensal'!D337-'Importações Mensal'!D337</f>
        <v>-19.563554000000011</v>
      </c>
      <c r="E337" s="16">
        <f>'Exportações Mensal'!E337-'Importações Mensal'!E337</f>
        <v>-352.59507999999994</v>
      </c>
      <c r="F337" s="16">
        <f>'Exportações Mensal'!F337-'Importações Mensal'!F337</f>
        <v>-26.281964999999985</v>
      </c>
      <c r="G337" s="16">
        <f>'Exportações Mensal'!G337-'Importações Mensal'!G337</f>
        <v>-53.215636000000018</v>
      </c>
      <c r="H337" s="16">
        <f>'Exportações Mensal'!H337-'Importações Mensal'!H337</f>
        <v>-124.46967000000004</v>
      </c>
      <c r="I337" s="16">
        <f>'Exportações Mensal'!I337-'Importações Mensal'!I337</f>
        <v>-82.727146000000005</v>
      </c>
      <c r="J337" s="16">
        <f>'Exportações Mensal'!J337-'Importações Mensal'!J337</f>
        <v>581.12821700000006</v>
      </c>
      <c r="K337" s="16">
        <f>'Exportações Mensal'!K337-'Importações Mensal'!K337</f>
        <v>13.955449999999985</v>
      </c>
      <c r="L337" s="16">
        <f>'Exportações Mensal'!L337-'Importações Mensal'!L337</f>
        <v>339.018956</v>
      </c>
      <c r="M337" s="16">
        <f>'Exportações Mensal'!M337-'Importações Mensal'!M337</f>
        <v>112.92935399999999</v>
      </c>
      <c r="N337" s="16">
        <f>'Exportações Mensal'!N337-'Importações Mensal'!N337</f>
        <v>46.147091000000003</v>
      </c>
      <c r="O337" s="16">
        <f>'Exportações Mensal'!O337-'Importações Mensal'!O337</f>
        <v>167.35297299999999</v>
      </c>
      <c r="P337" s="16">
        <f>'Exportações Mensal'!P337-'Importações Mensal'!P337</f>
        <v>30.072728000000001</v>
      </c>
      <c r="Q337" s="16">
        <f>'Exportações Mensal'!Q337-'Importações Mensal'!Q337</f>
        <v>155.29769700000003</v>
      </c>
      <c r="R337" s="16">
        <f>'Exportações Mensal'!R337-'Importações Mensal'!R337</f>
        <v>-914.45695399999977</v>
      </c>
      <c r="S337" s="16">
        <f>'Exportações Mensal'!S337-'Importações Mensal'!S337</f>
        <v>-87.288249000000008</v>
      </c>
      <c r="T337" s="16">
        <f>'Exportações Mensal'!T337-'Importações Mensal'!T337</f>
        <v>-57.06877200000001</v>
      </c>
      <c r="U337" s="16">
        <f>'Exportações Mensal'!U337-'Importações Mensal'!U337</f>
        <v>155.366276</v>
      </c>
      <c r="V337" s="16">
        <f>'Exportações Mensal'!V337-'Importações Mensal'!V337</f>
        <v>-96.686376999999993</v>
      </c>
      <c r="W337" s="16">
        <f>'Exportações Mensal'!W337-'Importações Mensal'!W337</f>
        <v>-2.3977580000000103</v>
      </c>
      <c r="X337" s="17">
        <f>'Exportações Mensal'!X337-'Importações Mensal'!X337</f>
        <v>110.43588199999999</v>
      </c>
    </row>
    <row r="338" spans="1:24" x14ac:dyDescent="0.2">
      <c r="A338" s="21">
        <f>'Exportações Mensal'!A338</f>
        <v>42401</v>
      </c>
      <c r="B338" s="16">
        <f>'Exportações Mensal'!B338-'Importações Mensal'!B338</f>
        <v>97.982050000000072</v>
      </c>
      <c r="C338" s="16">
        <f>'Exportações Mensal'!C338-'Importações Mensal'!C338</f>
        <v>-65.275580000000005</v>
      </c>
      <c r="D338" s="16">
        <f>'Exportações Mensal'!D338-'Importações Mensal'!D338</f>
        <v>55.662714999999992</v>
      </c>
      <c r="E338" s="16">
        <f>'Exportações Mensal'!E338-'Importações Mensal'!E338</f>
        <v>-326.70799699999998</v>
      </c>
      <c r="F338" s="16">
        <f>'Exportações Mensal'!F338-'Importações Mensal'!F338</f>
        <v>244.74299199999999</v>
      </c>
      <c r="G338" s="16">
        <f>'Exportações Mensal'!G338-'Importações Mensal'!G338</f>
        <v>-34.192905999999994</v>
      </c>
      <c r="H338" s="16">
        <f>'Exportações Mensal'!H338-'Importações Mensal'!H338</f>
        <v>-163.90623099999999</v>
      </c>
      <c r="I338" s="16">
        <f>'Exportações Mensal'!I338-'Importações Mensal'!I338</f>
        <v>8.5305350000000431</v>
      </c>
      <c r="J338" s="16">
        <f>'Exportações Mensal'!J338-'Importações Mensal'!J338</f>
        <v>614.39660000000003</v>
      </c>
      <c r="K338" s="16">
        <f>'Exportações Mensal'!K338-'Importações Mensal'!K338</f>
        <v>15.21724900000001</v>
      </c>
      <c r="L338" s="16">
        <f>'Exportações Mensal'!L338-'Importações Mensal'!L338</f>
        <v>457.00202699999988</v>
      </c>
      <c r="M338" s="16">
        <f>'Exportações Mensal'!M338-'Importações Mensal'!M338</f>
        <v>76.726421000000002</v>
      </c>
      <c r="N338" s="16">
        <f>'Exportações Mensal'!N338-'Importações Mensal'!N338</f>
        <v>58.350094999999996</v>
      </c>
      <c r="O338" s="16">
        <f>'Exportações Mensal'!O338-'Importações Mensal'!O338</f>
        <v>40.809549000000004</v>
      </c>
      <c r="P338" s="16">
        <f>'Exportações Mensal'!P338-'Importações Mensal'!P338</f>
        <v>30.812306000000007</v>
      </c>
      <c r="Q338" s="16">
        <f>'Exportações Mensal'!Q338-'Importações Mensal'!Q338</f>
        <v>152.97608700000001</v>
      </c>
      <c r="R338" s="16">
        <f>'Exportações Mensal'!R338-'Importações Mensal'!R338</f>
        <v>108.4089019999999</v>
      </c>
      <c r="S338" s="16">
        <f>'Exportações Mensal'!S338-'Importações Mensal'!S338</f>
        <v>-21.140245999999991</v>
      </c>
      <c r="T338" s="16">
        <f>'Exportações Mensal'!T338-'Importações Mensal'!T338</f>
        <v>34.178211999999974</v>
      </c>
      <c r="U338" s="16">
        <f>'Exportações Mensal'!U338-'Importações Mensal'!U338</f>
        <v>161.98413600000001</v>
      </c>
      <c r="V338" s="16">
        <f>'Exportações Mensal'!V338-'Importações Mensal'!V338</f>
        <v>-35.218941999999998</v>
      </c>
      <c r="W338" s="16">
        <f>'Exportações Mensal'!W338-'Importações Mensal'!W338</f>
        <v>99.274252000000004</v>
      </c>
      <c r="X338" s="17">
        <f>'Exportações Mensal'!X338-'Importações Mensal'!X338</f>
        <v>0.65049499999997806</v>
      </c>
    </row>
    <row r="339" spans="1:24" x14ac:dyDescent="0.2">
      <c r="A339" s="21">
        <f>'Exportações Mensal'!A339</f>
        <v>42430</v>
      </c>
      <c r="B339" s="16">
        <f>'Exportações Mensal'!B339-'Importações Mensal'!B339</f>
        <v>-171.6153119999999</v>
      </c>
      <c r="C339" s="16">
        <f>'Exportações Mensal'!C339-'Importações Mensal'!C339</f>
        <v>-18.504899999999992</v>
      </c>
      <c r="D339" s="16">
        <f>'Exportações Mensal'!D339-'Importações Mensal'!D339</f>
        <v>8.4299490000000219</v>
      </c>
      <c r="E339" s="16">
        <f>'Exportações Mensal'!E339-'Importações Mensal'!E339</f>
        <v>-435.84546099999994</v>
      </c>
      <c r="F339" s="16">
        <f>'Exportações Mensal'!F339-'Importações Mensal'!F339</f>
        <v>148.9316</v>
      </c>
      <c r="G339" s="16">
        <f>'Exportações Mensal'!G339-'Importações Mensal'!G339</f>
        <v>50.726114999999993</v>
      </c>
      <c r="H339" s="16">
        <f>'Exportações Mensal'!H339-'Importações Mensal'!H339</f>
        <v>-142.62441200000001</v>
      </c>
      <c r="I339" s="16">
        <f>'Exportações Mensal'!I339-'Importações Mensal'!I339</f>
        <v>-33.801378</v>
      </c>
      <c r="J339" s="16">
        <f>'Exportações Mensal'!J339-'Importações Mensal'!J339</f>
        <v>561.82039399999996</v>
      </c>
      <c r="K339" s="16">
        <f>'Exportações Mensal'!K339-'Importações Mensal'!K339</f>
        <v>61.964883000000015</v>
      </c>
      <c r="L339" s="16">
        <f>'Exportações Mensal'!L339-'Importações Mensal'!L339</f>
        <v>316.18942100000004</v>
      </c>
      <c r="M339" s="16">
        <f>'Exportações Mensal'!M339-'Importações Mensal'!M339</f>
        <v>135.07689199999999</v>
      </c>
      <c r="N339" s="16">
        <f>'Exportações Mensal'!N339-'Importações Mensal'!N339</f>
        <v>88.835397</v>
      </c>
      <c r="O339" s="16">
        <f>'Exportações Mensal'!O339-'Importações Mensal'!O339</f>
        <v>120.05106599999996</v>
      </c>
      <c r="P339" s="16">
        <f>'Exportações Mensal'!P339-'Importações Mensal'!P339</f>
        <v>67.073223999999996</v>
      </c>
      <c r="Q339" s="16">
        <f>'Exportações Mensal'!Q339-'Importações Mensal'!Q339</f>
        <v>131.72587600000003</v>
      </c>
      <c r="R339" s="16">
        <f>'Exportações Mensal'!R339-'Importações Mensal'!R339</f>
        <v>1825.5193810000003</v>
      </c>
      <c r="S339" s="16">
        <f>'Exportações Mensal'!S339-'Importações Mensal'!S339</f>
        <v>-47.545339000000013</v>
      </c>
      <c r="T339" s="16">
        <f>'Exportações Mensal'!T339-'Importações Mensal'!T339</f>
        <v>-55.118639999999999</v>
      </c>
      <c r="U339" s="16">
        <f>'Exportações Mensal'!U339-'Importações Mensal'!U339</f>
        <v>184.18733700000001</v>
      </c>
      <c r="V339" s="16">
        <f>'Exportações Mensal'!V339-'Importações Mensal'!V339</f>
        <v>-7.5753450000000022</v>
      </c>
      <c r="W339" s="16">
        <f>'Exportações Mensal'!W339-'Importações Mensal'!W339</f>
        <v>32.616606000000019</v>
      </c>
      <c r="X339" s="17">
        <f>'Exportações Mensal'!X339-'Importações Mensal'!X339</f>
        <v>8.0426060000000064</v>
      </c>
    </row>
    <row r="340" spans="1:24" x14ac:dyDescent="0.2">
      <c r="A340" s="21">
        <f>'Exportações Mensal'!A340</f>
        <v>42461</v>
      </c>
      <c r="B340" s="16">
        <f>'Exportações Mensal'!B340-'Importações Mensal'!B340</f>
        <v>-183.33325200000013</v>
      </c>
      <c r="C340" s="16">
        <f>'Exportações Mensal'!C340-'Importações Mensal'!C340</f>
        <v>74.43792400000001</v>
      </c>
      <c r="D340" s="16">
        <f>'Exportações Mensal'!D340-'Importações Mensal'!D340</f>
        <v>30.265533000000005</v>
      </c>
      <c r="E340" s="16">
        <f>'Exportações Mensal'!E340-'Importações Mensal'!E340</f>
        <v>-353.00707299999999</v>
      </c>
      <c r="F340" s="16">
        <f>'Exportações Mensal'!F340-'Importações Mensal'!F340</f>
        <v>84.707539999999995</v>
      </c>
      <c r="G340" s="16">
        <f>'Exportações Mensal'!G340-'Importações Mensal'!G340</f>
        <v>46.126121999999981</v>
      </c>
      <c r="H340" s="16">
        <f>'Exportações Mensal'!H340-'Importações Mensal'!H340</f>
        <v>-82.766919999999999</v>
      </c>
      <c r="I340" s="16">
        <f>'Exportações Mensal'!I340-'Importações Mensal'!I340</f>
        <v>-39.593042000000025</v>
      </c>
      <c r="J340" s="16">
        <f>'Exportações Mensal'!J340-'Importações Mensal'!J340</f>
        <v>704.38812299999995</v>
      </c>
      <c r="K340" s="16">
        <f>'Exportações Mensal'!K340-'Importações Mensal'!K340</f>
        <v>-44.908407000000011</v>
      </c>
      <c r="L340" s="16">
        <f>'Exportações Mensal'!L340-'Importações Mensal'!L340</f>
        <v>275.57825800000001</v>
      </c>
      <c r="M340" s="16">
        <f>'Exportações Mensal'!M340-'Importações Mensal'!M340</f>
        <v>65.792554999999993</v>
      </c>
      <c r="N340" s="16">
        <f>'Exportações Mensal'!N340-'Importações Mensal'!N340</f>
        <v>77.484298999999993</v>
      </c>
      <c r="O340" s="16">
        <f>'Exportações Mensal'!O340-'Importações Mensal'!O340</f>
        <v>8.3013090000000034</v>
      </c>
      <c r="P340" s="16">
        <f>'Exportações Mensal'!P340-'Importações Mensal'!P340</f>
        <v>16.125377999999998</v>
      </c>
      <c r="Q340" s="16">
        <f>'Exportações Mensal'!Q340-'Importações Mensal'!Q340</f>
        <v>111.313896</v>
      </c>
      <c r="R340" s="16">
        <f>'Exportações Mensal'!R340-'Importações Mensal'!R340</f>
        <v>2871.1076730000004</v>
      </c>
      <c r="S340" s="16">
        <f>'Exportações Mensal'!S340-'Importações Mensal'!S340</f>
        <v>-159.23070399999997</v>
      </c>
      <c r="T340" s="16">
        <f>'Exportações Mensal'!T340-'Importações Mensal'!T340</f>
        <v>24.371781999999982</v>
      </c>
      <c r="U340" s="16">
        <f>'Exportações Mensal'!U340-'Importações Mensal'!U340</f>
        <v>159.69692800000001</v>
      </c>
      <c r="V340" s="16">
        <f>'Exportações Mensal'!V340-'Importações Mensal'!V340</f>
        <v>-4.2148370000000028</v>
      </c>
      <c r="W340" s="16">
        <f>'Exportações Mensal'!W340-'Importações Mensal'!W340</f>
        <v>10.079321999999991</v>
      </c>
      <c r="X340" s="17">
        <f>'Exportações Mensal'!X340-'Importações Mensal'!X340</f>
        <v>-29.433145999999994</v>
      </c>
    </row>
    <row r="341" spans="1:24" x14ac:dyDescent="0.2">
      <c r="A341" s="21">
        <f>'Exportações Mensal'!A341</f>
        <v>42491</v>
      </c>
      <c r="B341" s="16">
        <f>'Exportações Mensal'!B341-'Importações Mensal'!B341</f>
        <v>-91.252619999999979</v>
      </c>
      <c r="C341" s="16">
        <f>'Exportações Mensal'!C341-'Importações Mensal'!C341</f>
        <v>77.549439000000007</v>
      </c>
      <c r="D341" s="16">
        <f>'Exportações Mensal'!D341-'Importações Mensal'!D341</f>
        <v>99.624380999999971</v>
      </c>
      <c r="E341" s="16">
        <f>'Exportações Mensal'!E341-'Importações Mensal'!E341</f>
        <v>-270.552908</v>
      </c>
      <c r="F341" s="16">
        <f>'Exportações Mensal'!F341-'Importações Mensal'!F341</f>
        <v>122.713427</v>
      </c>
      <c r="G341" s="16">
        <f>'Exportações Mensal'!G341-'Importações Mensal'!G341</f>
        <v>53.757334000000014</v>
      </c>
      <c r="H341" s="16">
        <f>'Exportações Mensal'!H341-'Importações Mensal'!H341</f>
        <v>-105.07445799999996</v>
      </c>
      <c r="I341" s="16">
        <f>'Exportações Mensal'!I341-'Importações Mensal'!I341</f>
        <v>39.502904000000001</v>
      </c>
      <c r="J341" s="16">
        <f>'Exportações Mensal'!J341-'Importações Mensal'!J341</f>
        <v>742.40380399999992</v>
      </c>
      <c r="K341" s="16">
        <f>'Exportações Mensal'!K341-'Importações Mensal'!K341</f>
        <v>65.761805999999979</v>
      </c>
      <c r="L341" s="16">
        <f>'Exportações Mensal'!L341-'Importações Mensal'!L341</f>
        <v>484.38565900000003</v>
      </c>
      <c r="M341" s="16">
        <f>'Exportações Mensal'!M341-'Importações Mensal'!M341</f>
        <v>112.623024</v>
      </c>
      <c r="N341" s="16">
        <f>'Exportações Mensal'!N341-'Importações Mensal'!N341</f>
        <v>82.999109999999988</v>
      </c>
      <c r="O341" s="16">
        <f>'Exportações Mensal'!O341-'Importações Mensal'!O341</f>
        <v>-16.798757000000023</v>
      </c>
      <c r="P341" s="16">
        <f>'Exportações Mensal'!P341-'Importações Mensal'!P341</f>
        <v>57.293351999999999</v>
      </c>
      <c r="Q341" s="16">
        <f>'Exportações Mensal'!Q341-'Importações Mensal'!Q341</f>
        <v>9.0145269999999869</v>
      </c>
      <c r="R341" s="16">
        <f>'Exportações Mensal'!R341-'Importações Mensal'!R341</f>
        <v>2581.2405400000002</v>
      </c>
      <c r="S341" s="16">
        <f>'Exportações Mensal'!S341-'Importações Mensal'!S341</f>
        <v>-118.75923900000001</v>
      </c>
      <c r="T341" s="16">
        <f>'Exportações Mensal'!T341-'Importações Mensal'!T341</f>
        <v>-78.432062999999985</v>
      </c>
      <c r="U341" s="16">
        <f>'Exportações Mensal'!U341-'Importações Mensal'!U341</f>
        <v>143.49873700000001</v>
      </c>
      <c r="V341" s="16">
        <f>'Exportações Mensal'!V341-'Importações Mensal'!V341</f>
        <v>4.7223260000000025</v>
      </c>
      <c r="W341" s="16">
        <f>'Exportações Mensal'!W341-'Importações Mensal'!W341</f>
        <v>87.263621000000001</v>
      </c>
      <c r="X341" s="17">
        <f>'Exportações Mensal'!X341-'Importações Mensal'!X341</f>
        <v>4.529137999999989</v>
      </c>
    </row>
    <row r="342" spans="1:24" x14ac:dyDescent="0.2">
      <c r="A342" s="21">
        <f>'Exportações Mensal'!A342</f>
        <v>42522</v>
      </c>
      <c r="B342" s="16">
        <f>'Exportações Mensal'!B342-'Importações Mensal'!B342</f>
        <v>54.546240999999782</v>
      </c>
      <c r="C342" s="16">
        <f>'Exportações Mensal'!C342-'Importações Mensal'!C342</f>
        <v>43.779454000000015</v>
      </c>
      <c r="D342" s="16">
        <f>'Exportações Mensal'!D342-'Importações Mensal'!D342</f>
        <v>95.067924000000005</v>
      </c>
      <c r="E342" s="16">
        <f>'Exportações Mensal'!E342-'Importações Mensal'!E342</f>
        <v>-582.21242200000006</v>
      </c>
      <c r="F342" s="16">
        <f>'Exportações Mensal'!F342-'Importações Mensal'!F342</f>
        <v>88.498090999999988</v>
      </c>
      <c r="G342" s="16">
        <f>'Exportações Mensal'!G342-'Importações Mensal'!G342</f>
        <v>2.8040529999999535</v>
      </c>
      <c r="H342" s="16">
        <f>'Exportações Mensal'!H342-'Importações Mensal'!H342</f>
        <v>-86.507631000000032</v>
      </c>
      <c r="I342" s="16">
        <f>'Exportações Mensal'!I342-'Importações Mensal'!I342</f>
        <v>-5.1195309999999949</v>
      </c>
      <c r="J342" s="16">
        <f>'Exportações Mensal'!J342-'Importações Mensal'!J342</f>
        <v>660.16236099999992</v>
      </c>
      <c r="K342" s="16">
        <f>'Exportações Mensal'!K342-'Importações Mensal'!K342</f>
        <v>44.577233000000007</v>
      </c>
      <c r="L342" s="16">
        <f>'Exportações Mensal'!L342-'Importações Mensal'!L342</f>
        <v>432.53907300000003</v>
      </c>
      <c r="M342" s="16">
        <f>'Exportações Mensal'!M342-'Importações Mensal'!M342</f>
        <v>94.716640999999996</v>
      </c>
      <c r="N342" s="16">
        <f>'Exportações Mensal'!N342-'Importações Mensal'!N342</f>
        <v>57.206277</v>
      </c>
      <c r="O342" s="16">
        <f>'Exportações Mensal'!O342-'Importações Mensal'!O342</f>
        <v>80.202368999999976</v>
      </c>
      <c r="P342" s="16">
        <f>'Exportações Mensal'!P342-'Importações Mensal'!P342</f>
        <v>101.71732900000001</v>
      </c>
      <c r="Q342" s="16">
        <f>'Exportações Mensal'!Q342-'Importações Mensal'!Q342</f>
        <v>120.09365199999996</v>
      </c>
      <c r="R342" s="16">
        <f>'Exportações Mensal'!R342-'Importações Mensal'!R342</f>
        <v>2084.8511090000002</v>
      </c>
      <c r="S342" s="16">
        <f>'Exportações Mensal'!S342-'Importações Mensal'!S342</f>
        <v>-1095.123333</v>
      </c>
      <c r="T342" s="16">
        <f>'Exportações Mensal'!T342-'Importações Mensal'!T342</f>
        <v>-22.605824000000013</v>
      </c>
      <c r="U342" s="16">
        <f>'Exportações Mensal'!U342-'Importações Mensal'!U342</f>
        <v>172.68783399999998</v>
      </c>
      <c r="V342" s="16">
        <f>'Exportações Mensal'!V342-'Importações Mensal'!V342</f>
        <v>-36.224442000000003</v>
      </c>
      <c r="W342" s="16">
        <f>'Exportações Mensal'!W342-'Importações Mensal'!W342</f>
        <v>62.193474000000009</v>
      </c>
      <c r="X342" s="17">
        <f>'Exportações Mensal'!X342-'Importações Mensal'!X342</f>
        <v>179.30679700000002</v>
      </c>
    </row>
    <row r="343" spans="1:24" x14ac:dyDescent="0.2">
      <c r="A343" s="21">
        <f>'Exportações Mensal'!A343</f>
        <v>42552</v>
      </c>
      <c r="B343" s="16">
        <f>'Exportações Mensal'!B343-'Importações Mensal'!B343</f>
        <v>-106.91673400000013</v>
      </c>
      <c r="C343" s="16">
        <f>'Exportações Mensal'!C343-'Importações Mensal'!C343</f>
        <v>171.76712900000001</v>
      </c>
      <c r="D343" s="16">
        <f>'Exportações Mensal'!D343-'Importações Mensal'!D343</f>
        <v>-0.30253800000002684</v>
      </c>
      <c r="E343" s="16">
        <f>'Exportações Mensal'!E343-'Importações Mensal'!E343</f>
        <v>-356.38259999999997</v>
      </c>
      <c r="F343" s="16">
        <f>'Exportações Mensal'!F343-'Importações Mensal'!F343</f>
        <v>152.987087</v>
      </c>
      <c r="G343" s="16">
        <f>'Exportações Mensal'!G343-'Importações Mensal'!G343</f>
        <v>23.907726999999994</v>
      </c>
      <c r="H343" s="16">
        <f>'Exportações Mensal'!H343-'Importações Mensal'!H343</f>
        <v>-159.57910799999999</v>
      </c>
      <c r="I343" s="16">
        <f>'Exportações Mensal'!I343-'Importações Mensal'!I343</f>
        <v>-77.626053999999982</v>
      </c>
      <c r="J343" s="16">
        <f>'Exportações Mensal'!J343-'Importações Mensal'!J343</f>
        <v>1548.7623649999998</v>
      </c>
      <c r="K343" s="16">
        <f>'Exportações Mensal'!K343-'Importações Mensal'!K343</f>
        <v>33.00639000000001</v>
      </c>
      <c r="L343" s="16">
        <f>'Exportações Mensal'!L343-'Importações Mensal'!L343</f>
        <v>269.73742199999992</v>
      </c>
      <c r="M343" s="16">
        <f>'Exportações Mensal'!M343-'Importações Mensal'!M343</f>
        <v>78.719340999999986</v>
      </c>
      <c r="N343" s="16">
        <f>'Exportações Mensal'!N343-'Importações Mensal'!N343</f>
        <v>81.659238000000002</v>
      </c>
      <c r="O343" s="16">
        <f>'Exportações Mensal'!O343-'Importações Mensal'!O343</f>
        <v>111.33784499999996</v>
      </c>
      <c r="P343" s="16">
        <f>'Exportações Mensal'!P343-'Importações Mensal'!P343</f>
        <v>73.262271999999996</v>
      </c>
      <c r="Q343" s="16">
        <f>'Exportações Mensal'!Q343-'Importações Mensal'!Q343</f>
        <v>-28.857019000000037</v>
      </c>
      <c r="R343" s="16">
        <f>'Exportações Mensal'!R343-'Importações Mensal'!R343</f>
        <v>1583.2748230000002</v>
      </c>
      <c r="S343" s="16">
        <f>'Exportações Mensal'!S343-'Importações Mensal'!S343</f>
        <v>-343.38008500000001</v>
      </c>
      <c r="T343" s="16">
        <f>'Exportações Mensal'!T343-'Importações Mensal'!T343</f>
        <v>16.011489000000012</v>
      </c>
      <c r="U343" s="16">
        <f>'Exportações Mensal'!U343-'Importações Mensal'!U343</f>
        <v>129.29584700000001</v>
      </c>
      <c r="V343" s="16">
        <f>'Exportações Mensal'!V343-'Importações Mensal'!V343</f>
        <v>-13.016998999999998</v>
      </c>
      <c r="W343" s="16">
        <f>'Exportações Mensal'!W343-'Importações Mensal'!W343</f>
        <v>39.151200000000017</v>
      </c>
      <c r="X343" s="17">
        <f>'Exportações Mensal'!X343-'Importações Mensal'!X343</f>
        <v>-92.346083999999991</v>
      </c>
    </row>
    <row r="344" spans="1:24" x14ac:dyDescent="0.2">
      <c r="A344" s="21">
        <f>'Exportações Mensal'!A344</f>
        <v>42583</v>
      </c>
      <c r="B344" s="16">
        <f>'Exportações Mensal'!B344-'Importações Mensal'!B344</f>
        <v>90.496277000000191</v>
      </c>
      <c r="C344" s="16">
        <f>'Exportações Mensal'!C344-'Importações Mensal'!C344</f>
        <v>22.999670000000009</v>
      </c>
      <c r="D344" s="16">
        <f>'Exportações Mensal'!D344-'Importações Mensal'!D344</f>
        <v>-17.026304999999979</v>
      </c>
      <c r="E344" s="16">
        <f>'Exportações Mensal'!E344-'Importações Mensal'!E344</f>
        <v>-431.45177699999999</v>
      </c>
      <c r="F344" s="16">
        <f>'Exportações Mensal'!F344-'Importações Mensal'!F344</f>
        <v>134.36211100000003</v>
      </c>
      <c r="G344" s="16">
        <f>'Exportações Mensal'!G344-'Importações Mensal'!G344</f>
        <v>-50.314911999999993</v>
      </c>
      <c r="H344" s="16">
        <f>'Exportações Mensal'!H344-'Importações Mensal'!H344</f>
        <v>-134.68545599999999</v>
      </c>
      <c r="I344" s="16">
        <f>'Exportações Mensal'!I344-'Importações Mensal'!I344</f>
        <v>-22.839010999999971</v>
      </c>
      <c r="J344" s="16">
        <f>'Exportações Mensal'!J344-'Importações Mensal'!J344</f>
        <v>671.87245099999996</v>
      </c>
      <c r="K344" s="16">
        <f>'Exportações Mensal'!K344-'Importações Mensal'!K344</f>
        <v>74.563523000000004</v>
      </c>
      <c r="L344" s="16">
        <f>'Exportações Mensal'!L344-'Importações Mensal'!L344</f>
        <v>445.77904400000011</v>
      </c>
      <c r="M344" s="16">
        <f>'Exportações Mensal'!M344-'Importações Mensal'!M344</f>
        <v>175.28920899999997</v>
      </c>
      <c r="N344" s="16">
        <f>'Exportações Mensal'!N344-'Importações Mensal'!N344</f>
        <v>93.809718000000004</v>
      </c>
      <c r="O344" s="16">
        <f>'Exportações Mensal'!O344-'Importações Mensal'!O344</f>
        <v>153.18209199999995</v>
      </c>
      <c r="P344" s="16">
        <f>'Exportações Mensal'!P344-'Importações Mensal'!P344</f>
        <v>86.345348000000001</v>
      </c>
      <c r="Q344" s="16">
        <f>'Exportações Mensal'!Q344-'Importações Mensal'!Q344</f>
        <v>49.541054999999972</v>
      </c>
      <c r="R344" s="16">
        <f>'Exportações Mensal'!R344-'Importações Mensal'!R344</f>
        <v>671.1560199999999</v>
      </c>
      <c r="S344" s="16">
        <f>'Exportações Mensal'!S344-'Importações Mensal'!S344</f>
        <v>-174.048382</v>
      </c>
      <c r="T344" s="16">
        <f>'Exportações Mensal'!T344-'Importações Mensal'!T344</f>
        <v>10.59095099999999</v>
      </c>
      <c r="U344" s="16">
        <f>'Exportações Mensal'!U344-'Importações Mensal'!U344</f>
        <v>148.75297799999998</v>
      </c>
      <c r="V344" s="16">
        <f>'Exportações Mensal'!V344-'Importações Mensal'!V344</f>
        <v>-49.336377999999996</v>
      </c>
      <c r="W344" s="16">
        <f>'Exportações Mensal'!W344-'Importações Mensal'!W344</f>
        <v>-11.953486999999996</v>
      </c>
      <c r="X344" s="17">
        <f>'Exportações Mensal'!X344-'Importações Mensal'!X344</f>
        <v>9.6264280000000042</v>
      </c>
    </row>
    <row r="345" spans="1:24" x14ac:dyDescent="0.2">
      <c r="A345" s="21">
        <f>'Exportações Mensal'!A345</f>
        <v>42614</v>
      </c>
      <c r="B345" s="16">
        <f>'Exportações Mensal'!B345-'Importações Mensal'!B345</f>
        <v>-121.01102200000014</v>
      </c>
      <c r="C345" s="16">
        <f>'Exportações Mensal'!C345-'Importações Mensal'!C345</f>
        <v>52.198875000000015</v>
      </c>
      <c r="D345" s="16">
        <f>'Exportações Mensal'!D345-'Importações Mensal'!D345</f>
        <v>-68.772513000000004</v>
      </c>
      <c r="E345" s="16">
        <f>'Exportações Mensal'!E345-'Importações Mensal'!E345</f>
        <v>-292.319298</v>
      </c>
      <c r="F345" s="16">
        <f>'Exportações Mensal'!F345-'Importações Mensal'!F345</f>
        <v>221.952068</v>
      </c>
      <c r="G345" s="16">
        <f>'Exportações Mensal'!G345-'Importações Mensal'!G345</f>
        <v>83.935198999999983</v>
      </c>
      <c r="H345" s="16">
        <f>'Exportações Mensal'!H345-'Importações Mensal'!H345</f>
        <v>-52.621320000000026</v>
      </c>
      <c r="I345" s="16">
        <f>'Exportações Mensal'!I345-'Importações Mensal'!I345</f>
        <v>-57.319200999999993</v>
      </c>
      <c r="J345" s="16">
        <f>'Exportações Mensal'!J345-'Importações Mensal'!J345</f>
        <v>452.20131400000002</v>
      </c>
      <c r="K345" s="16">
        <f>'Exportações Mensal'!K345-'Importações Mensal'!K345</f>
        <v>59.210763000000014</v>
      </c>
      <c r="L345" s="16">
        <f>'Exportações Mensal'!L345-'Importações Mensal'!L345</f>
        <v>348.55096199999991</v>
      </c>
      <c r="M345" s="16">
        <f>'Exportações Mensal'!M345-'Importações Mensal'!M345</f>
        <v>109.26341900000003</v>
      </c>
      <c r="N345" s="16">
        <f>'Exportações Mensal'!N345-'Importações Mensal'!N345</f>
        <v>127.10715499999999</v>
      </c>
      <c r="O345" s="16">
        <f>'Exportações Mensal'!O345-'Importações Mensal'!O345</f>
        <v>145.04897399999999</v>
      </c>
      <c r="P345" s="16">
        <f>'Exportações Mensal'!P345-'Importações Mensal'!P345</f>
        <v>113.00564999999999</v>
      </c>
      <c r="Q345" s="16">
        <f>'Exportações Mensal'!Q345-'Importações Mensal'!Q345</f>
        <v>148.25611500000002</v>
      </c>
      <c r="R345" s="16">
        <f>'Exportações Mensal'!R345-'Importações Mensal'!R345</f>
        <v>274.98075399999993</v>
      </c>
      <c r="S345" s="16">
        <f>'Exportações Mensal'!S345-'Importações Mensal'!S345</f>
        <v>-34.070644000000016</v>
      </c>
      <c r="T345" s="16">
        <f>'Exportações Mensal'!T345-'Importações Mensal'!T345</f>
        <v>-15.15420499999999</v>
      </c>
      <c r="U345" s="16">
        <f>'Exportações Mensal'!U345-'Importações Mensal'!U345</f>
        <v>146.09688600000001</v>
      </c>
      <c r="V345" s="16">
        <f>'Exportações Mensal'!V345-'Importações Mensal'!V345</f>
        <v>-41.983156999999999</v>
      </c>
      <c r="W345" s="16">
        <f>'Exportações Mensal'!W345-'Importações Mensal'!W345</f>
        <v>36.974406999999985</v>
      </c>
      <c r="X345" s="17">
        <f>'Exportações Mensal'!X345-'Importações Mensal'!X345</f>
        <v>235.19437199999999</v>
      </c>
    </row>
    <row r="346" spans="1:24" x14ac:dyDescent="0.2">
      <c r="A346" s="21">
        <f>'Exportações Mensal'!A346</f>
        <v>42644</v>
      </c>
      <c r="B346" s="16">
        <f>'Exportações Mensal'!B346-'Importações Mensal'!B346</f>
        <v>-195.0266909999998</v>
      </c>
      <c r="C346" s="16">
        <f>'Exportações Mensal'!C346-'Importações Mensal'!C346</f>
        <v>-18.847321999999991</v>
      </c>
      <c r="D346" s="16">
        <f>'Exportações Mensal'!D346-'Importações Mensal'!D346</f>
        <v>39.638805999999988</v>
      </c>
      <c r="E346" s="16">
        <f>'Exportações Mensal'!E346-'Importações Mensal'!E346</f>
        <v>-315.249686</v>
      </c>
      <c r="F346" s="16">
        <f>'Exportações Mensal'!F346-'Importações Mensal'!F346</f>
        <v>75.728886999999986</v>
      </c>
      <c r="G346" s="16">
        <f>'Exportações Mensal'!G346-'Importações Mensal'!G346</f>
        <v>-49.544370999999984</v>
      </c>
      <c r="H346" s="16">
        <f>'Exportações Mensal'!H346-'Importações Mensal'!H346</f>
        <v>-150.70382900000001</v>
      </c>
      <c r="I346" s="16">
        <f>'Exportações Mensal'!I346-'Importações Mensal'!I346</f>
        <v>-20.877427000000012</v>
      </c>
      <c r="J346" s="16">
        <f>'Exportações Mensal'!J346-'Importações Mensal'!J346</f>
        <v>600.80117399999995</v>
      </c>
      <c r="K346" s="16">
        <f>'Exportações Mensal'!K346-'Importações Mensal'!K346</f>
        <v>111.43668699999998</v>
      </c>
      <c r="L346" s="16">
        <f>'Exportações Mensal'!L346-'Importações Mensal'!L346</f>
        <v>340.76485200000013</v>
      </c>
      <c r="M346" s="16">
        <f>'Exportações Mensal'!M346-'Importações Mensal'!M346</f>
        <v>137.78098900000001</v>
      </c>
      <c r="N346" s="16">
        <f>'Exportações Mensal'!N346-'Importações Mensal'!N346</f>
        <v>81.007979999999989</v>
      </c>
      <c r="O346" s="16">
        <f>'Exportações Mensal'!O346-'Importações Mensal'!O346</f>
        <v>99.994956000000002</v>
      </c>
      <c r="P346" s="16">
        <f>'Exportações Mensal'!P346-'Importações Mensal'!P346</f>
        <v>46.330667000000005</v>
      </c>
      <c r="Q346" s="16">
        <f>'Exportações Mensal'!Q346-'Importações Mensal'!Q346</f>
        <v>-63.801082000000008</v>
      </c>
      <c r="R346" s="16">
        <f>'Exportações Mensal'!R346-'Importações Mensal'!R346</f>
        <v>361.9472639999999</v>
      </c>
      <c r="S346" s="16">
        <f>'Exportações Mensal'!S346-'Importações Mensal'!S346</f>
        <v>-219.993438</v>
      </c>
      <c r="T346" s="16">
        <f>'Exportações Mensal'!T346-'Importações Mensal'!T346</f>
        <v>-50.184102999999993</v>
      </c>
      <c r="U346" s="16">
        <f>'Exportações Mensal'!U346-'Importações Mensal'!U346</f>
        <v>136.46978200000001</v>
      </c>
      <c r="V346" s="16">
        <f>'Exportações Mensal'!V346-'Importações Mensal'!V346</f>
        <v>-15.142711999999996</v>
      </c>
      <c r="W346" s="16">
        <f>'Exportações Mensal'!W346-'Importações Mensal'!W346</f>
        <v>18.006591000000014</v>
      </c>
      <c r="X346" s="17">
        <f>'Exportações Mensal'!X346-'Importações Mensal'!X346</f>
        <v>-29.934187999999978</v>
      </c>
    </row>
    <row r="347" spans="1:24" x14ac:dyDescent="0.2">
      <c r="A347" s="21">
        <f>'Exportações Mensal'!A347</f>
        <v>42675</v>
      </c>
      <c r="B347" s="16">
        <f>'Exportações Mensal'!B347-'Importações Mensal'!B347</f>
        <v>60.659600000000182</v>
      </c>
      <c r="C347" s="16">
        <f>'Exportações Mensal'!C347-'Importações Mensal'!C347</f>
        <v>51.622557999999998</v>
      </c>
      <c r="D347" s="16">
        <f>'Exportações Mensal'!D347-'Importações Mensal'!D347</f>
        <v>-12.687902000000008</v>
      </c>
      <c r="E347" s="16">
        <f>'Exportações Mensal'!E347-'Importações Mensal'!E347</f>
        <v>-377.50995999999998</v>
      </c>
      <c r="F347" s="16">
        <f>'Exportações Mensal'!F347-'Importações Mensal'!F347</f>
        <v>153.94873599999997</v>
      </c>
      <c r="G347" s="16">
        <f>'Exportações Mensal'!G347-'Importações Mensal'!G347</f>
        <v>-42.405957000000001</v>
      </c>
      <c r="H347" s="16">
        <f>'Exportações Mensal'!H347-'Importações Mensal'!H347</f>
        <v>-89.357294999999993</v>
      </c>
      <c r="I347" s="16">
        <f>'Exportações Mensal'!I347-'Importações Mensal'!I347</f>
        <v>-85.907566000000003</v>
      </c>
      <c r="J347" s="16">
        <f>'Exportações Mensal'!J347-'Importações Mensal'!J347</f>
        <v>847.23350699999992</v>
      </c>
      <c r="K347" s="16">
        <f>'Exportações Mensal'!K347-'Importações Mensal'!K347</f>
        <v>95.231082999999984</v>
      </c>
      <c r="L347" s="16">
        <f>'Exportações Mensal'!L347-'Importações Mensal'!L347</f>
        <v>306.806646</v>
      </c>
      <c r="M347" s="16">
        <f>'Exportações Mensal'!M347-'Importações Mensal'!M347</f>
        <v>231.598668</v>
      </c>
      <c r="N347" s="16">
        <f>'Exportações Mensal'!N347-'Importações Mensal'!N347</f>
        <v>81.508005000000011</v>
      </c>
      <c r="O347" s="16">
        <f>'Exportações Mensal'!O347-'Importações Mensal'!O347</f>
        <v>197.92968299999998</v>
      </c>
      <c r="P347" s="16">
        <f>'Exportações Mensal'!P347-'Importações Mensal'!P347</f>
        <v>68.221383000000003</v>
      </c>
      <c r="Q347" s="16">
        <f>'Exportações Mensal'!Q347-'Importações Mensal'!Q347</f>
        <v>84.664281999999957</v>
      </c>
      <c r="R347" s="16">
        <f>'Exportações Mensal'!R347-'Importações Mensal'!R347</f>
        <v>-31.786576999999852</v>
      </c>
      <c r="S347" s="16">
        <f>'Exportações Mensal'!S347-'Importações Mensal'!S347</f>
        <v>-168.747231</v>
      </c>
      <c r="T347" s="16">
        <f>'Exportações Mensal'!T347-'Importações Mensal'!T347</f>
        <v>-19.144729999999981</v>
      </c>
      <c r="U347" s="16">
        <f>'Exportações Mensal'!U347-'Importações Mensal'!U347</f>
        <v>131.48238199999997</v>
      </c>
      <c r="V347" s="16">
        <f>'Exportações Mensal'!V347-'Importações Mensal'!V347</f>
        <v>-74.542243999999997</v>
      </c>
      <c r="W347" s="16">
        <f>'Exportações Mensal'!W347-'Importações Mensal'!W347</f>
        <v>-35.306128000000001</v>
      </c>
      <c r="X347" s="17">
        <f>'Exportações Mensal'!X347-'Importações Mensal'!X347</f>
        <v>136.13288600000001</v>
      </c>
    </row>
    <row r="348" spans="1:24" x14ac:dyDescent="0.2">
      <c r="A348" s="21">
        <f>'Exportações Mensal'!A348</f>
        <v>42705</v>
      </c>
      <c r="B348" s="16">
        <f>'Exportações Mensal'!B348-'Importações Mensal'!B348</f>
        <v>140.73544900000024</v>
      </c>
      <c r="C348" s="16">
        <f>'Exportações Mensal'!C348-'Importações Mensal'!C348</f>
        <v>65.940764000000001</v>
      </c>
      <c r="D348" s="16">
        <f>'Exportações Mensal'!D348-'Importações Mensal'!D348</f>
        <v>74.919218999999998</v>
      </c>
      <c r="E348" s="16">
        <f>'Exportações Mensal'!E348-'Importações Mensal'!E348</f>
        <v>-176.08538900000002</v>
      </c>
      <c r="F348" s="16">
        <f>'Exportações Mensal'!F348-'Importações Mensal'!F348</f>
        <v>199.25467100000003</v>
      </c>
      <c r="G348" s="16">
        <f>'Exportações Mensal'!G348-'Importações Mensal'!G348</f>
        <v>7.1953409999999849</v>
      </c>
      <c r="H348" s="16">
        <f>'Exportações Mensal'!H348-'Importações Mensal'!H348</f>
        <v>-78.311459000000013</v>
      </c>
      <c r="I348" s="16">
        <f>'Exportações Mensal'!I348-'Importações Mensal'!I348</f>
        <v>-3.2059519999999679</v>
      </c>
      <c r="J348" s="16">
        <f>'Exportações Mensal'!J348-'Importações Mensal'!J348</f>
        <v>551.32820100000004</v>
      </c>
      <c r="K348" s="16">
        <f>'Exportações Mensal'!K348-'Importações Mensal'!K348</f>
        <v>13.726245000000006</v>
      </c>
      <c r="L348" s="16">
        <f>'Exportações Mensal'!L348-'Importações Mensal'!L348</f>
        <v>316.82378699999992</v>
      </c>
      <c r="M348" s="16">
        <f>'Exportações Mensal'!M348-'Importações Mensal'!M348</f>
        <v>129.10649000000001</v>
      </c>
      <c r="N348" s="16">
        <f>'Exportações Mensal'!N348-'Importações Mensal'!N348</f>
        <v>121.52305199999999</v>
      </c>
      <c r="O348" s="16">
        <f>'Exportações Mensal'!O348-'Importações Mensal'!O348</f>
        <v>91.198311000000018</v>
      </c>
      <c r="P348" s="16">
        <f>'Exportações Mensal'!P348-'Importações Mensal'!P348</f>
        <v>170.28258399999999</v>
      </c>
      <c r="Q348" s="16">
        <f>'Exportações Mensal'!Q348-'Importações Mensal'!Q348</f>
        <v>167.74634100000003</v>
      </c>
      <c r="R348" s="16">
        <f>'Exportações Mensal'!R348-'Importações Mensal'!R348</f>
        <v>353.35213999999996</v>
      </c>
      <c r="S348" s="16">
        <f>'Exportações Mensal'!S348-'Importações Mensal'!S348</f>
        <v>-98.249849000000012</v>
      </c>
      <c r="T348" s="16">
        <f>'Exportações Mensal'!T348-'Importações Mensal'!T348</f>
        <v>20.508008000000018</v>
      </c>
      <c r="U348" s="16">
        <f>'Exportações Mensal'!U348-'Importações Mensal'!U348</f>
        <v>125.373045</v>
      </c>
      <c r="V348" s="16">
        <f>'Exportações Mensal'!V348-'Importações Mensal'!V348</f>
        <v>-40.445962000000009</v>
      </c>
      <c r="W348" s="16">
        <f>'Exportações Mensal'!W348-'Importações Mensal'!W348</f>
        <v>-57.098143999999991</v>
      </c>
      <c r="X348" s="17">
        <f>'Exportações Mensal'!X348-'Importações Mensal'!X348</f>
        <v>146.62467999999998</v>
      </c>
    </row>
    <row r="349" spans="1:24" x14ac:dyDescent="0.2">
      <c r="A349" s="21">
        <f>'Exportações Mensal'!A349</f>
        <v>42736</v>
      </c>
      <c r="B349" s="16">
        <f>'Exportações Mensal'!B349-'Importações Mensal'!B349</f>
        <v>-310.61635999999999</v>
      </c>
      <c r="C349" s="16">
        <f>'Exportações Mensal'!C349-'Importações Mensal'!C349</f>
        <v>62.300707999999986</v>
      </c>
      <c r="D349" s="16">
        <f>'Exportações Mensal'!D349-'Importações Mensal'!D349</f>
        <v>-95.165663999999992</v>
      </c>
      <c r="E349" s="16">
        <f>'Exportações Mensal'!E349-'Importações Mensal'!E349</f>
        <v>-349.57516000000004</v>
      </c>
      <c r="F349" s="16">
        <f>'Exportações Mensal'!F349-'Importações Mensal'!F349</f>
        <v>180.14349399999998</v>
      </c>
      <c r="G349" s="16">
        <f>'Exportações Mensal'!G349-'Importações Mensal'!G349</f>
        <v>-48.539610999999979</v>
      </c>
      <c r="H349" s="16">
        <f>'Exportações Mensal'!H349-'Importações Mensal'!H349</f>
        <v>-72.538864000000018</v>
      </c>
      <c r="I349" s="16">
        <f>'Exportações Mensal'!I349-'Importações Mensal'!I349</f>
        <v>-7.4594510000000014</v>
      </c>
      <c r="J349" s="16">
        <f>'Exportações Mensal'!J349-'Importações Mensal'!J349</f>
        <v>475.16800099999995</v>
      </c>
      <c r="K349" s="16">
        <f>'Exportações Mensal'!K349-'Importações Mensal'!K349</f>
        <v>95.326250999999985</v>
      </c>
      <c r="L349" s="16">
        <f>'Exportações Mensal'!L349-'Importações Mensal'!L349</f>
        <v>355.26374599999997</v>
      </c>
      <c r="M349" s="16">
        <f>'Exportações Mensal'!M349-'Importações Mensal'!M349</f>
        <v>133.74510199999997</v>
      </c>
      <c r="N349" s="16">
        <f>'Exportações Mensal'!N349-'Importações Mensal'!N349</f>
        <v>70.629566999999994</v>
      </c>
      <c r="O349" s="16">
        <f>'Exportações Mensal'!O349-'Importações Mensal'!O349</f>
        <v>8.8765790000000493</v>
      </c>
      <c r="P349" s="16">
        <f>'Exportações Mensal'!P349-'Importações Mensal'!P349</f>
        <v>-20.499926999999992</v>
      </c>
      <c r="Q349" s="16">
        <f>'Exportações Mensal'!Q349-'Importações Mensal'!Q349</f>
        <v>84.083131000000037</v>
      </c>
      <c r="R349" s="16">
        <f>'Exportações Mensal'!R349-'Importações Mensal'!R349</f>
        <v>548.81404999999995</v>
      </c>
      <c r="S349" s="16">
        <f>'Exportações Mensal'!S349-'Importações Mensal'!S349</f>
        <v>-268.69365599999998</v>
      </c>
      <c r="T349" s="16">
        <f>'Exportações Mensal'!T349-'Importações Mensal'!T349</f>
        <v>-60.403138999999996</v>
      </c>
      <c r="U349" s="16">
        <f>'Exportações Mensal'!U349-'Importações Mensal'!U349</f>
        <v>146.20369300000002</v>
      </c>
      <c r="V349" s="16">
        <f>'Exportações Mensal'!V349-'Importações Mensal'!V349</f>
        <v>-87.753192000000013</v>
      </c>
      <c r="W349" s="16">
        <f>'Exportações Mensal'!W349-'Importações Mensal'!W349</f>
        <v>-21.162439000000006</v>
      </c>
      <c r="X349" s="17">
        <f>'Exportações Mensal'!X349-'Importações Mensal'!X349</f>
        <v>203.44100399999996</v>
      </c>
    </row>
    <row r="350" spans="1:24" x14ac:dyDescent="0.2">
      <c r="A350" s="21">
        <f>'Exportações Mensal'!A350</f>
        <v>42767</v>
      </c>
      <c r="B350" s="16">
        <f>'Exportações Mensal'!B350-'Importações Mensal'!B350</f>
        <v>-234.97532500000011</v>
      </c>
      <c r="C350" s="16">
        <f>'Exportações Mensal'!C350-'Importações Mensal'!C350</f>
        <v>71.259106000000003</v>
      </c>
      <c r="D350" s="16">
        <f>'Exportações Mensal'!D350-'Importações Mensal'!D350</f>
        <v>37.440064000000007</v>
      </c>
      <c r="E350" s="16">
        <f>'Exportações Mensal'!E350-'Importações Mensal'!E350</f>
        <v>-260.23470900000001</v>
      </c>
      <c r="F350" s="16">
        <f>'Exportações Mensal'!F350-'Importações Mensal'!F350</f>
        <v>152.943511</v>
      </c>
      <c r="G350" s="16">
        <f>'Exportações Mensal'!G350-'Importações Mensal'!G350</f>
        <v>75.089306000000022</v>
      </c>
      <c r="H350" s="16">
        <f>'Exportações Mensal'!H350-'Importações Mensal'!H350</f>
        <v>-38.469006999999976</v>
      </c>
      <c r="I350" s="16">
        <f>'Exportações Mensal'!I350-'Importações Mensal'!I350</f>
        <v>7.1064799999999764</v>
      </c>
      <c r="J350" s="16">
        <f>'Exportações Mensal'!J350-'Importações Mensal'!J350</f>
        <v>384.65403900000001</v>
      </c>
      <c r="K350" s="16">
        <f>'Exportações Mensal'!K350-'Importações Mensal'!K350</f>
        <v>33.620325999999991</v>
      </c>
      <c r="L350" s="16">
        <f>'Exportações Mensal'!L350-'Importações Mensal'!L350</f>
        <v>633.97837900000002</v>
      </c>
      <c r="M350" s="16">
        <f>'Exportações Mensal'!M350-'Importações Mensal'!M350</f>
        <v>111.10771199999999</v>
      </c>
      <c r="N350" s="16">
        <f>'Exportações Mensal'!N350-'Importações Mensal'!N350</f>
        <v>94.332848999999996</v>
      </c>
      <c r="O350" s="16">
        <f>'Exportações Mensal'!O350-'Importações Mensal'!O350</f>
        <v>216.50083299999997</v>
      </c>
      <c r="P350" s="16">
        <f>'Exportações Mensal'!P350-'Importações Mensal'!P350</f>
        <v>30.751452999999998</v>
      </c>
      <c r="Q350" s="16">
        <f>'Exportações Mensal'!Q350-'Importações Mensal'!Q350</f>
        <v>47.241640000000018</v>
      </c>
      <c r="R350" s="16">
        <f>'Exportações Mensal'!R350-'Importações Mensal'!R350</f>
        <v>1542.2562449999998</v>
      </c>
      <c r="S350" s="16">
        <f>'Exportações Mensal'!S350-'Importações Mensal'!S350</f>
        <v>-77.956151000000006</v>
      </c>
      <c r="T350" s="16">
        <f>'Exportações Mensal'!T350-'Importações Mensal'!T350</f>
        <v>-41.33696599999999</v>
      </c>
      <c r="U350" s="16">
        <f>'Exportações Mensal'!U350-'Importações Mensal'!U350</f>
        <v>135.28168400000001</v>
      </c>
      <c r="V350" s="16">
        <f>'Exportações Mensal'!V350-'Importações Mensal'!V350</f>
        <v>-127.11485800000001</v>
      </c>
      <c r="W350" s="16">
        <f>'Exportações Mensal'!W350-'Importações Mensal'!W350</f>
        <v>-61.094099</v>
      </c>
      <c r="X350" s="17">
        <f>'Exportações Mensal'!X350-'Importações Mensal'!X350</f>
        <v>251.21654599999999</v>
      </c>
    </row>
    <row r="351" spans="1:24" x14ac:dyDescent="0.2">
      <c r="A351" s="21">
        <f>'Exportações Mensal'!A351</f>
        <v>42795</v>
      </c>
      <c r="B351" s="16">
        <f>'Exportações Mensal'!B351-'Importações Mensal'!B351</f>
        <v>48.449393000000327</v>
      </c>
      <c r="C351" s="16">
        <f>'Exportações Mensal'!C351-'Importações Mensal'!C351</f>
        <v>106.52179</v>
      </c>
      <c r="D351" s="16">
        <f>'Exportações Mensal'!D351-'Importações Mensal'!D351</f>
        <v>94.229092999999978</v>
      </c>
      <c r="E351" s="16">
        <f>'Exportações Mensal'!E351-'Importações Mensal'!E351</f>
        <v>-383.84437200000008</v>
      </c>
      <c r="F351" s="16">
        <f>'Exportações Mensal'!F351-'Importações Mensal'!F351</f>
        <v>102.500484</v>
      </c>
      <c r="G351" s="16">
        <f>'Exportações Mensal'!G351-'Importações Mensal'!G351</f>
        <v>154.51080000000002</v>
      </c>
      <c r="H351" s="16">
        <f>'Exportações Mensal'!H351-'Importações Mensal'!H351</f>
        <v>-145.49648099999999</v>
      </c>
      <c r="I351" s="16">
        <f>'Exportações Mensal'!I351-'Importações Mensal'!I351</f>
        <v>-105.80202700000001</v>
      </c>
      <c r="J351" s="16">
        <f>'Exportações Mensal'!J351-'Importações Mensal'!J351</f>
        <v>694.93963800000006</v>
      </c>
      <c r="K351" s="16">
        <f>'Exportações Mensal'!K351-'Importações Mensal'!K351</f>
        <v>28.850323000000003</v>
      </c>
      <c r="L351" s="16">
        <f>'Exportações Mensal'!L351-'Importações Mensal'!L351</f>
        <v>697.83123999999998</v>
      </c>
      <c r="M351" s="16">
        <f>'Exportações Mensal'!M351-'Importações Mensal'!M351</f>
        <v>131.21152800000002</v>
      </c>
      <c r="N351" s="16">
        <f>'Exportações Mensal'!N351-'Importações Mensal'!N351</f>
        <v>102.48785600000001</v>
      </c>
      <c r="O351" s="16">
        <f>'Exportações Mensal'!O351-'Importações Mensal'!O351</f>
        <v>142.60579900000005</v>
      </c>
      <c r="P351" s="16">
        <f>'Exportações Mensal'!P351-'Importações Mensal'!P351</f>
        <v>6.7741739999999986</v>
      </c>
      <c r="Q351" s="16">
        <f>'Exportações Mensal'!Q351-'Importações Mensal'!Q351</f>
        <v>134.20899199999997</v>
      </c>
      <c r="R351" s="16">
        <f>'Exportações Mensal'!R351-'Importações Mensal'!R351</f>
        <v>3437.6973829999997</v>
      </c>
      <c r="S351" s="16">
        <f>'Exportações Mensal'!S351-'Importações Mensal'!S351</f>
        <v>-295.71678499999996</v>
      </c>
      <c r="T351" s="16">
        <f>'Exportações Mensal'!T351-'Importações Mensal'!T351</f>
        <v>-16.563412999999997</v>
      </c>
      <c r="U351" s="16">
        <f>'Exportações Mensal'!U351-'Importações Mensal'!U351</f>
        <v>154.17691000000002</v>
      </c>
      <c r="V351" s="16">
        <f>'Exportações Mensal'!V351-'Importações Mensal'!V351</f>
        <v>-141.94025600000001</v>
      </c>
      <c r="W351" s="16">
        <f>'Exportações Mensal'!W351-'Importações Mensal'!W351</f>
        <v>91.63823800000003</v>
      </c>
      <c r="X351" s="17">
        <f>'Exportações Mensal'!X351-'Importações Mensal'!X351</f>
        <v>96.221109000000013</v>
      </c>
    </row>
    <row r="352" spans="1:24" x14ac:dyDescent="0.2">
      <c r="A352" s="21">
        <f>'Exportações Mensal'!A352</f>
        <v>42826</v>
      </c>
      <c r="B352" s="16">
        <f>'Exportações Mensal'!B352-'Importações Mensal'!B352</f>
        <v>458.91390699999988</v>
      </c>
      <c r="C352" s="16">
        <f>'Exportações Mensal'!C352-'Importações Mensal'!C352</f>
        <v>139.51381000000001</v>
      </c>
      <c r="D352" s="16">
        <f>'Exportações Mensal'!D352-'Importações Mensal'!D352</f>
        <v>18.007197000000019</v>
      </c>
      <c r="E352" s="16">
        <f>'Exportações Mensal'!E352-'Importações Mensal'!E352</f>
        <v>-274.04926500000005</v>
      </c>
      <c r="F352" s="16">
        <f>'Exportações Mensal'!F352-'Importações Mensal'!F352</f>
        <v>39.513947000000002</v>
      </c>
      <c r="G352" s="16">
        <f>'Exportações Mensal'!G352-'Importações Mensal'!G352</f>
        <v>121.75691999999998</v>
      </c>
      <c r="H352" s="16">
        <f>'Exportações Mensal'!H352-'Importações Mensal'!H352</f>
        <v>-150.134501</v>
      </c>
      <c r="I352" s="16">
        <f>'Exportações Mensal'!I352-'Importações Mensal'!I352</f>
        <v>-27.643490999999983</v>
      </c>
      <c r="J352" s="16">
        <f>'Exportações Mensal'!J352-'Importações Mensal'!J352</f>
        <v>620.46174300000007</v>
      </c>
      <c r="K352" s="16">
        <f>'Exportações Mensal'!K352-'Importações Mensal'!K352</f>
        <v>63.683189000000013</v>
      </c>
      <c r="L352" s="16">
        <f>'Exportações Mensal'!L352-'Importações Mensal'!L352</f>
        <v>664.88631699999996</v>
      </c>
      <c r="M352" s="16">
        <f>'Exportações Mensal'!M352-'Importações Mensal'!M352</f>
        <v>52.092472999999984</v>
      </c>
      <c r="N352" s="16">
        <f>'Exportações Mensal'!N352-'Importações Mensal'!N352</f>
        <v>108.44903500000001</v>
      </c>
      <c r="O352" s="16">
        <f>'Exportações Mensal'!O352-'Importações Mensal'!O352</f>
        <v>170.52559199999999</v>
      </c>
      <c r="P352" s="16">
        <f>'Exportações Mensal'!P352-'Importações Mensal'!P352</f>
        <v>-30.169562999999997</v>
      </c>
      <c r="Q352" s="16">
        <f>'Exportações Mensal'!Q352-'Importações Mensal'!Q352</f>
        <v>141.43451499999998</v>
      </c>
      <c r="R352" s="16">
        <f>'Exportações Mensal'!R352-'Importações Mensal'!R352</f>
        <v>3372.4676589999999</v>
      </c>
      <c r="S352" s="16">
        <f>'Exportações Mensal'!S352-'Importações Mensal'!S352</f>
        <v>-243.09399799999997</v>
      </c>
      <c r="T352" s="16">
        <f>'Exportações Mensal'!T352-'Importações Mensal'!T352</f>
        <v>-56.676204999999996</v>
      </c>
      <c r="U352" s="16">
        <f>'Exportações Mensal'!U352-'Importações Mensal'!U352</f>
        <v>161.07286999999999</v>
      </c>
      <c r="V352" s="16">
        <f>'Exportações Mensal'!V352-'Importações Mensal'!V352</f>
        <v>-76.883540000000011</v>
      </c>
      <c r="W352" s="16">
        <f>'Exportações Mensal'!W352-'Importações Mensal'!W352</f>
        <v>12.345928000000015</v>
      </c>
      <c r="X352" s="17">
        <f>'Exportações Mensal'!X352-'Importações Mensal'!X352</f>
        <v>-28.420907999999997</v>
      </c>
    </row>
    <row r="353" spans="1:24" x14ac:dyDescent="0.2">
      <c r="A353" s="21">
        <f>'Exportações Mensal'!A353</f>
        <v>42856</v>
      </c>
      <c r="B353" s="16">
        <f>'Exportações Mensal'!B353-'Importações Mensal'!B353</f>
        <v>383.92232899999999</v>
      </c>
      <c r="C353" s="16">
        <f>'Exportações Mensal'!C353-'Importações Mensal'!C353</f>
        <v>59.459554999999995</v>
      </c>
      <c r="D353" s="16">
        <f>'Exportações Mensal'!D353-'Importações Mensal'!D353</f>
        <v>176.76994500000001</v>
      </c>
      <c r="E353" s="16">
        <f>'Exportações Mensal'!E353-'Importações Mensal'!E353</f>
        <v>-362.48915599999998</v>
      </c>
      <c r="F353" s="16">
        <f>'Exportações Mensal'!F353-'Importações Mensal'!F353</f>
        <v>125.05176799999998</v>
      </c>
      <c r="G353" s="16">
        <f>'Exportações Mensal'!G353-'Importações Mensal'!G353</f>
        <v>120.28203999999999</v>
      </c>
      <c r="H353" s="16">
        <f>'Exportações Mensal'!H353-'Importações Mensal'!H353</f>
        <v>-17.866630000000015</v>
      </c>
      <c r="I353" s="16">
        <f>'Exportações Mensal'!I353-'Importações Mensal'!I353</f>
        <v>14.726961000000017</v>
      </c>
      <c r="J353" s="16">
        <f>'Exportações Mensal'!J353-'Importações Mensal'!J353</f>
        <v>661.31717200000003</v>
      </c>
      <c r="K353" s="16">
        <f>'Exportações Mensal'!K353-'Importações Mensal'!K353</f>
        <v>-7.5259479999999996</v>
      </c>
      <c r="L353" s="16">
        <f>'Exportações Mensal'!L353-'Importações Mensal'!L353</f>
        <v>626.66397800000004</v>
      </c>
      <c r="M353" s="16">
        <f>'Exportações Mensal'!M353-'Importações Mensal'!M353</f>
        <v>136.12650400000001</v>
      </c>
      <c r="N353" s="16">
        <f>'Exportações Mensal'!N353-'Importações Mensal'!N353</f>
        <v>127.71449699999999</v>
      </c>
      <c r="O353" s="16">
        <f>'Exportações Mensal'!O353-'Importações Mensal'!O353</f>
        <v>-11.073151000000053</v>
      </c>
      <c r="P353" s="16">
        <f>'Exportações Mensal'!P353-'Importações Mensal'!P353</f>
        <v>-9.1979089999999992</v>
      </c>
      <c r="Q353" s="16">
        <f>'Exportações Mensal'!Q353-'Importações Mensal'!Q353</f>
        <v>138.121377</v>
      </c>
      <c r="R353" s="16">
        <f>'Exportações Mensal'!R353-'Importações Mensal'!R353</f>
        <v>3063.9584910000003</v>
      </c>
      <c r="S353" s="16">
        <f>'Exportações Mensal'!S353-'Importações Mensal'!S353</f>
        <v>-130.23334800000003</v>
      </c>
      <c r="T353" s="16">
        <f>'Exportações Mensal'!T353-'Importações Mensal'!T353</f>
        <v>17.379245999999995</v>
      </c>
      <c r="U353" s="16">
        <f>'Exportações Mensal'!U353-'Importações Mensal'!U353</f>
        <v>158.69970499999999</v>
      </c>
      <c r="V353" s="16">
        <f>'Exportações Mensal'!V353-'Importações Mensal'!V353</f>
        <v>-97.037627999999984</v>
      </c>
      <c r="W353" s="16">
        <f>'Exportações Mensal'!W353-'Importações Mensal'!W353</f>
        <v>0.5876480000000015</v>
      </c>
      <c r="X353" s="17">
        <f>'Exportações Mensal'!X353-'Importações Mensal'!X353</f>
        <v>194.69207</v>
      </c>
    </row>
    <row r="354" spans="1:24" x14ac:dyDescent="0.2">
      <c r="A354" s="21">
        <f>'Exportações Mensal'!A354</f>
        <v>42887</v>
      </c>
      <c r="B354" s="16">
        <f>'Exportações Mensal'!B354-'Importações Mensal'!B354</f>
        <v>67.419681999999739</v>
      </c>
      <c r="C354" s="16">
        <f>'Exportações Mensal'!C354-'Importações Mensal'!C354</f>
        <v>94.732687999999996</v>
      </c>
      <c r="D354" s="16">
        <f>'Exportações Mensal'!D354-'Importações Mensal'!D354</f>
        <v>75.915454999999952</v>
      </c>
      <c r="E354" s="16">
        <f>'Exportações Mensal'!E354-'Importações Mensal'!E354</f>
        <v>-366.47385199999997</v>
      </c>
      <c r="F354" s="16">
        <f>'Exportações Mensal'!F354-'Importações Mensal'!F354</f>
        <v>125.393013</v>
      </c>
      <c r="G354" s="16">
        <f>'Exportações Mensal'!G354-'Importações Mensal'!G354</f>
        <v>181.05605500000001</v>
      </c>
      <c r="H354" s="16">
        <f>'Exportações Mensal'!H354-'Importações Mensal'!H354</f>
        <v>-164.48640599999996</v>
      </c>
      <c r="I354" s="16">
        <f>'Exportações Mensal'!I354-'Importações Mensal'!I354</f>
        <v>33.155300999999952</v>
      </c>
      <c r="J354" s="16">
        <f>'Exportações Mensal'!J354-'Importações Mensal'!J354</f>
        <v>696.40208899999993</v>
      </c>
      <c r="K354" s="16">
        <f>'Exportações Mensal'!K354-'Importações Mensal'!K354</f>
        <v>65.741837000000004</v>
      </c>
      <c r="L354" s="16">
        <f>'Exportações Mensal'!L354-'Importações Mensal'!L354</f>
        <v>724.32112799999993</v>
      </c>
      <c r="M354" s="16">
        <f>'Exportações Mensal'!M354-'Importações Mensal'!M354</f>
        <v>107.83025099999999</v>
      </c>
      <c r="N354" s="16">
        <f>'Exportações Mensal'!N354-'Importações Mensal'!N354</f>
        <v>115.770404</v>
      </c>
      <c r="O354" s="16">
        <f>'Exportações Mensal'!O354-'Importações Mensal'!O354</f>
        <v>233.98140999999998</v>
      </c>
      <c r="P354" s="16">
        <f>'Exportações Mensal'!P354-'Importações Mensal'!P354</f>
        <v>34.218367000000001</v>
      </c>
      <c r="Q354" s="16">
        <f>'Exportações Mensal'!Q354-'Importações Mensal'!Q354</f>
        <v>20.729828999999995</v>
      </c>
      <c r="R354" s="16">
        <f>'Exportações Mensal'!R354-'Importações Mensal'!R354</f>
        <v>2725.068319</v>
      </c>
      <c r="S354" s="16">
        <f>'Exportações Mensal'!S354-'Importações Mensal'!S354</f>
        <v>-192.40813900000001</v>
      </c>
      <c r="T354" s="16">
        <f>'Exportações Mensal'!T354-'Importações Mensal'!T354</f>
        <v>-38.499845999999991</v>
      </c>
      <c r="U354" s="16">
        <f>'Exportações Mensal'!U354-'Importações Mensal'!U354</f>
        <v>179.79451400000002</v>
      </c>
      <c r="V354" s="16">
        <f>'Exportações Mensal'!V354-'Importações Mensal'!V354</f>
        <v>-46.352627999999996</v>
      </c>
      <c r="W354" s="16">
        <f>'Exportações Mensal'!W354-'Importações Mensal'!W354</f>
        <v>7.2762179999999717</v>
      </c>
      <c r="X354" s="17">
        <f>'Exportações Mensal'!X354-'Importações Mensal'!X354</f>
        <v>401.56040400000006</v>
      </c>
    </row>
    <row r="355" spans="1:24" x14ac:dyDescent="0.2">
      <c r="A355" s="21">
        <f>'Exportações Mensal'!A355</f>
        <v>42917</v>
      </c>
      <c r="B355" s="16">
        <f>'Exportações Mensal'!B355-'Importações Mensal'!B355</f>
        <v>235.46382099999983</v>
      </c>
      <c r="C355" s="16">
        <f>'Exportações Mensal'!C355-'Importações Mensal'!C355</f>
        <v>46.067897999999985</v>
      </c>
      <c r="D355" s="16">
        <f>'Exportações Mensal'!D355-'Importações Mensal'!D355</f>
        <v>76.293333999999959</v>
      </c>
      <c r="E355" s="16">
        <f>'Exportações Mensal'!E355-'Importações Mensal'!E355</f>
        <v>-402.75544700000006</v>
      </c>
      <c r="F355" s="16">
        <f>'Exportações Mensal'!F355-'Importações Mensal'!F355</f>
        <v>78.364835999999997</v>
      </c>
      <c r="G355" s="16">
        <f>'Exportações Mensal'!G355-'Importações Mensal'!G355</f>
        <v>177.64269100000001</v>
      </c>
      <c r="H355" s="16">
        <f>'Exportações Mensal'!H355-'Importações Mensal'!H355</f>
        <v>-81.243689000000018</v>
      </c>
      <c r="I355" s="16">
        <f>'Exportações Mensal'!I355-'Importações Mensal'!I355</f>
        <v>-98.472171000000031</v>
      </c>
      <c r="J355" s="16">
        <f>'Exportações Mensal'!J355-'Importações Mensal'!J355</f>
        <v>641.52043500000002</v>
      </c>
      <c r="K355" s="16">
        <f>'Exportações Mensal'!K355-'Importações Mensal'!K355</f>
        <v>66.278813999999983</v>
      </c>
      <c r="L355" s="16">
        <f>'Exportações Mensal'!L355-'Importações Mensal'!L355</f>
        <v>799.08745499999998</v>
      </c>
      <c r="M355" s="16">
        <f>'Exportações Mensal'!M355-'Importações Mensal'!M355</f>
        <v>108.208507</v>
      </c>
      <c r="N355" s="16">
        <f>'Exportações Mensal'!N355-'Importações Mensal'!N355</f>
        <v>140.43309699999998</v>
      </c>
      <c r="O355" s="16">
        <f>'Exportações Mensal'!O355-'Importações Mensal'!O355</f>
        <v>207.27170000000001</v>
      </c>
      <c r="P355" s="16">
        <f>'Exportações Mensal'!P355-'Importações Mensal'!P355</f>
        <v>23.879171000000003</v>
      </c>
      <c r="Q355" s="16">
        <f>'Exportações Mensal'!Q355-'Importações Mensal'!Q355</f>
        <v>74.827716000000009</v>
      </c>
      <c r="R355" s="16">
        <f>'Exportações Mensal'!R355-'Importações Mensal'!R355</f>
        <v>1588.364689</v>
      </c>
      <c r="S355" s="16">
        <f>'Exportações Mensal'!S355-'Importações Mensal'!S355</f>
        <v>-251.24323000000001</v>
      </c>
      <c r="T355" s="16">
        <f>'Exportações Mensal'!T355-'Importações Mensal'!T355</f>
        <v>7.6742740000000254</v>
      </c>
      <c r="U355" s="16">
        <f>'Exportações Mensal'!U355-'Importações Mensal'!U355</f>
        <v>166.53152599999999</v>
      </c>
      <c r="V355" s="16">
        <f>'Exportações Mensal'!V355-'Importações Mensal'!V355</f>
        <v>-30.630475999999994</v>
      </c>
      <c r="W355" s="16">
        <f>'Exportações Mensal'!W355-'Importações Mensal'!W355</f>
        <v>-42.871061999999995</v>
      </c>
      <c r="X355" s="17">
        <f>'Exportações Mensal'!X355-'Importações Mensal'!X355</f>
        <v>65.326675999999992</v>
      </c>
    </row>
    <row r="356" spans="1:24" x14ac:dyDescent="0.2">
      <c r="A356" s="21">
        <f>'Exportações Mensal'!A356</f>
        <v>42948</v>
      </c>
      <c r="B356" s="16">
        <f>'Exportações Mensal'!B356-'Importações Mensal'!B356</f>
        <v>273.77613800000017</v>
      </c>
      <c r="C356" s="16">
        <f>'Exportações Mensal'!C356-'Importações Mensal'!C356</f>
        <v>23.991456999999997</v>
      </c>
      <c r="D356" s="16">
        <f>'Exportações Mensal'!D356-'Importações Mensal'!D356</f>
        <v>10.341276999999991</v>
      </c>
      <c r="E356" s="16">
        <f>'Exportações Mensal'!E356-'Importações Mensal'!E356</f>
        <v>-552.99879599999997</v>
      </c>
      <c r="F356" s="16">
        <f>'Exportações Mensal'!F356-'Importações Mensal'!F356</f>
        <v>141.110782</v>
      </c>
      <c r="G356" s="16">
        <f>'Exportações Mensal'!G356-'Importações Mensal'!G356</f>
        <v>95.017941999999948</v>
      </c>
      <c r="H356" s="16">
        <f>'Exportações Mensal'!H356-'Importações Mensal'!H356</f>
        <v>-203.620701</v>
      </c>
      <c r="I356" s="16">
        <f>'Exportações Mensal'!I356-'Importações Mensal'!I356</f>
        <v>-92.503772999999967</v>
      </c>
      <c r="J356" s="16">
        <f>'Exportações Mensal'!J356-'Importações Mensal'!J356</f>
        <v>753.418137</v>
      </c>
      <c r="K356" s="16">
        <f>'Exportações Mensal'!K356-'Importações Mensal'!K356</f>
        <v>19.791780000000017</v>
      </c>
      <c r="L356" s="16">
        <f>'Exportações Mensal'!L356-'Importações Mensal'!L356</f>
        <v>775.49982300000011</v>
      </c>
      <c r="M356" s="16">
        <f>'Exportações Mensal'!M356-'Importações Mensal'!M356</f>
        <v>34.439475999999985</v>
      </c>
      <c r="N356" s="16">
        <f>'Exportações Mensal'!N356-'Importações Mensal'!N356</f>
        <v>147.448014</v>
      </c>
      <c r="O356" s="16">
        <f>'Exportações Mensal'!O356-'Importações Mensal'!O356</f>
        <v>119.92569199999997</v>
      </c>
      <c r="P356" s="16">
        <f>'Exportações Mensal'!P356-'Importações Mensal'!P356</f>
        <v>2.9857739999999993</v>
      </c>
      <c r="Q356" s="16">
        <f>'Exportações Mensal'!Q356-'Importações Mensal'!Q356</f>
        <v>90.488606000000004</v>
      </c>
      <c r="R356" s="16">
        <f>'Exportações Mensal'!R356-'Importações Mensal'!R356</f>
        <v>1373.8835370000002</v>
      </c>
      <c r="S356" s="16">
        <f>'Exportações Mensal'!S356-'Importações Mensal'!S356</f>
        <v>-156.10298399999999</v>
      </c>
      <c r="T356" s="16">
        <f>'Exportações Mensal'!T356-'Importações Mensal'!T356</f>
        <v>35.119283999999993</v>
      </c>
      <c r="U356" s="16">
        <f>'Exportações Mensal'!U356-'Importações Mensal'!U356</f>
        <v>188.08423500000001</v>
      </c>
      <c r="V356" s="16">
        <f>'Exportações Mensal'!V356-'Importações Mensal'!V356</f>
        <v>-58.101084999999998</v>
      </c>
      <c r="W356" s="16">
        <f>'Exportações Mensal'!W356-'Importações Mensal'!W356</f>
        <v>61.440394999999995</v>
      </c>
      <c r="X356" s="17">
        <f>'Exportações Mensal'!X356-'Importações Mensal'!X356</f>
        <v>8.6872040000000084</v>
      </c>
    </row>
    <row r="357" spans="1:24" x14ac:dyDescent="0.2">
      <c r="A357" s="21">
        <f>'Exportações Mensal'!A357</f>
        <v>42979</v>
      </c>
      <c r="B357" s="16">
        <f>'Exportações Mensal'!B357-'Importações Mensal'!B357</f>
        <v>371.22158599999989</v>
      </c>
      <c r="C357" s="16">
        <f>'Exportações Mensal'!C357-'Importações Mensal'!C357</f>
        <v>107.09349400000002</v>
      </c>
      <c r="D357" s="16">
        <f>'Exportações Mensal'!D357-'Importações Mensal'!D357</f>
        <v>32.202604000000008</v>
      </c>
      <c r="E357" s="16">
        <f>'Exportações Mensal'!E357-'Importações Mensal'!E357</f>
        <v>-398.72609699999998</v>
      </c>
      <c r="F357" s="16">
        <f>'Exportações Mensal'!F357-'Importações Mensal'!F357</f>
        <v>95.039446999999996</v>
      </c>
      <c r="G357" s="16">
        <f>'Exportações Mensal'!G357-'Importações Mensal'!G357</f>
        <v>16.238674000000003</v>
      </c>
      <c r="H357" s="16">
        <f>'Exportações Mensal'!H357-'Importações Mensal'!H357</f>
        <v>-215.07407799999999</v>
      </c>
      <c r="I357" s="16">
        <f>'Exportações Mensal'!I357-'Importações Mensal'!I357</f>
        <v>-38.241188000000022</v>
      </c>
      <c r="J357" s="16">
        <f>'Exportações Mensal'!J357-'Importações Mensal'!J357</f>
        <v>584.44894099999999</v>
      </c>
      <c r="K357" s="16">
        <f>'Exportações Mensal'!K357-'Importações Mensal'!K357</f>
        <v>-84.967851999999993</v>
      </c>
      <c r="L357" s="16">
        <f>'Exportações Mensal'!L357-'Importações Mensal'!L357</f>
        <v>605.81931500000007</v>
      </c>
      <c r="M357" s="16">
        <f>'Exportações Mensal'!M357-'Importações Mensal'!M357</f>
        <v>19.521250999999992</v>
      </c>
      <c r="N357" s="16">
        <f>'Exportações Mensal'!N357-'Importações Mensal'!N357</f>
        <v>164.44776899999999</v>
      </c>
      <c r="O357" s="16">
        <f>'Exportações Mensal'!O357-'Importações Mensal'!O357</f>
        <v>144.88750600000003</v>
      </c>
      <c r="P357" s="16">
        <f>'Exportações Mensal'!P357-'Importações Mensal'!P357</f>
        <v>6.9498300000000022</v>
      </c>
      <c r="Q357" s="16">
        <f>'Exportações Mensal'!Q357-'Importações Mensal'!Q357</f>
        <v>265.66194900000005</v>
      </c>
      <c r="R357" s="16">
        <f>'Exportações Mensal'!R357-'Importações Mensal'!R357</f>
        <v>568.1718649999998</v>
      </c>
      <c r="S357" s="16">
        <f>'Exportações Mensal'!S357-'Importações Mensal'!S357</f>
        <v>-98.816310999999985</v>
      </c>
      <c r="T357" s="16">
        <f>'Exportações Mensal'!T357-'Importações Mensal'!T357</f>
        <v>54.357562999999999</v>
      </c>
      <c r="U357" s="16">
        <f>'Exportações Mensal'!U357-'Importações Mensal'!U357</f>
        <v>184.75346300000001</v>
      </c>
      <c r="V357" s="16">
        <f>'Exportações Mensal'!V357-'Importações Mensal'!V357</f>
        <v>-47.939776999999999</v>
      </c>
      <c r="W357" s="16">
        <f>'Exportações Mensal'!W357-'Importações Mensal'!W357</f>
        <v>13.251890000000003</v>
      </c>
      <c r="X357" s="17">
        <f>'Exportações Mensal'!X357-'Importações Mensal'!X357</f>
        <v>184.76106099999998</v>
      </c>
    </row>
    <row r="358" spans="1:24" x14ac:dyDescent="0.2">
      <c r="A358" s="21">
        <f>'Exportações Mensal'!A358</f>
        <v>43009</v>
      </c>
      <c r="B358" s="16">
        <f>'Exportações Mensal'!B358-'Importações Mensal'!B358</f>
        <v>210.65640299999995</v>
      </c>
      <c r="C358" s="16">
        <f>'Exportações Mensal'!C358-'Importações Mensal'!C358</f>
        <v>48.904962000000012</v>
      </c>
      <c r="D358" s="16">
        <f>'Exportações Mensal'!D358-'Importações Mensal'!D358</f>
        <v>4.6966999999995096E-2</v>
      </c>
      <c r="E358" s="16">
        <f>'Exportações Mensal'!E358-'Importações Mensal'!E358</f>
        <v>-265.56935500000003</v>
      </c>
      <c r="F358" s="16">
        <f>'Exportações Mensal'!F358-'Importações Mensal'!F358</f>
        <v>125.33550399999999</v>
      </c>
      <c r="G358" s="16">
        <f>'Exportações Mensal'!G358-'Importações Mensal'!G358</f>
        <v>83.410097000000007</v>
      </c>
      <c r="H358" s="16">
        <f>'Exportações Mensal'!H358-'Importações Mensal'!H358</f>
        <v>-166.38711499999999</v>
      </c>
      <c r="I358" s="16">
        <f>'Exportações Mensal'!I358-'Importações Mensal'!I358</f>
        <v>78.124704000000008</v>
      </c>
      <c r="J358" s="16">
        <f>'Exportações Mensal'!J358-'Importações Mensal'!J358</f>
        <v>713.28553899999997</v>
      </c>
      <c r="K358" s="16">
        <f>'Exportações Mensal'!K358-'Importações Mensal'!K358</f>
        <v>33.205923000000013</v>
      </c>
      <c r="L358" s="16">
        <f>'Exportações Mensal'!L358-'Importações Mensal'!L358</f>
        <v>744.42449099999999</v>
      </c>
      <c r="M358" s="16">
        <f>'Exportações Mensal'!M358-'Importações Mensal'!M358</f>
        <v>51.565463000000008</v>
      </c>
      <c r="N358" s="16">
        <f>'Exportações Mensal'!N358-'Importações Mensal'!N358</f>
        <v>163.536473</v>
      </c>
      <c r="O358" s="16">
        <f>'Exportações Mensal'!O358-'Importações Mensal'!O358</f>
        <v>100.35625400000004</v>
      </c>
      <c r="P358" s="16">
        <f>'Exportações Mensal'!P358-'Importações Mensal'!P358</f>
        <v>14.416389000000001</v>
      </c>
      <c r="Q358" s="16">
        <f>'Exportações Mensal'!Q358-'Importações Mensal'!Q358</f>
        <v>253.50161499999996</v>
      </c>
      <c r="R358" s="16">
        <f>'Exportações Mensal'!R358-'Importações Mensal'!R358</f>
        <v>522.95050000000037</v>
      </c>
      <c r="S358" s="16">
        <f>'Exportações Mensal'!S358-'Importações Mensal'!S358</f>
        <v>-160.29397399999999</v>
      </c>
      <c r="T358" s="16">
        <f>'Exportações Mensal'!T358-'Importações Mensal'!T358</f>
        <v>58.458800000000025</v>
      </c>
      <c r="U358" s="16">
        <f>'Exportações Mensal'!U358-'Importações Mensal'!U358</f>
        <v>236.01702000000003</v>
      </c>
      <c r="V358" s="16">
        <f>'Exportações Mensal'!V358-'Importações Mensal'!V358</f>
        <v>-42.896166999999998</v>
      </c>
      <c r="W358" s="16">
        <f>'Exportações Mensal'!W358-'Importações Mensal'!W358</f>
        <v>58.424735999999996</v>
      </c>
      <c r="X358" s="17">
        <f>'Exportações Mensal'!X358-'Importações Mensal'!X358</f>
        <v>9.3995570000000157</v>
      </c>
    </row>
    <row r="359" spans="1:24" x14ac:dyDescent="0.2">
      <c r="A359" s="21">
        <f>'Exportações Mensal'!A359</f>
        <v>43040</v>
      </c>
      <c r="B359" s="16">
        <f>'Exportações Mensal'!B359-'Importações Mensal'!B359</f>
        <v>240.80496400000015</v>
      </c>
      <c r="C359" s="16">
        <f>'Exportações Mensal'!C359-'Importações Mensal'!C359</f>
        <v>131.66021600000002</v>
      </c>
      <c r="D359" s="16">
        <f>'Exportações Mensal'!D359-'Importações Mensal'!D359</f>
        <v>-48.971228000000053</v>
      </c>
      <c r="E359" s="16">
        <f>'Exportações Mensal'!E359-'Importações Mensal'!E359</f>
        <v>-389.33972600000004</v>
      </c>
      <c r="F359" s="16">
        <f>'Exportações Mensal'!F359-'Importações Mensal'!F359</f>
        <v>129.79439500000001</v>
      </c>
      <c r="G359" s="16">
        <f>'Exportações Mensal'!G359-'Importações Mensal'!G359</f>
        <v>-22.154313999999999</v>
      </c>
      <c r="H359" s="16">
        <f>'Exportações Mensal'!H359-'Importações Mensal'!H359</f>
        <v>-137.33528699999999</v>
      </c>
      <c r="I359" s="16">
        <f>'Exportações Mensal'!I359-'Importações Mensal'!I359</f>
        <v>-58.052445999999975</v>
      </c>
      <c r="J359" s="16">
        <f>'Exportações Mensal'!J359-'Importações Mensal'!J359</f>
        <v>592.40289199999995</v>
      </c>
      <c r="K359" s="16">
        <f>'Exportações Mensal'!K359-'Importações Mensal'!K359</f>
        <v>107.344447</v>
      </c>
      <c r="L359" s="16">
        <f>'Exportações Mensal'!L359-'Importações Mensal'!L359</f>
        <v>726.54139399999997</v>
      </c>
      <c r="M359" s="16">
        <f>'Exportações Mensal'!M359-'Importações Mensal'!M359</f>
        <v>85.091517999999994</v>
      </c>
      <c r="N359" s="16">
        <f>'Exportações Mensal'!N359-'Importações Mensal'!N359</f>
        <v>128.44113399999998</v>
      </c>
      <c r="O359" s="16">
        <f>'Exportações Mensal'!O359-'Importações Mensal'!O359</f>
        <v>-2.9518180000000029</v>
      </c>
      <c r="P359" s="16">
        <f>'Exportações Mensal'!P359-'Importações Mensal'!P359</f>
        <v>20.150539000000002</v>
      </c>
      <c r="Q359" s="16">
        <f>'Exportações Mensal'!Q359-'Importações Mensal'!Q359</f>
        <v>80.790712999999982</v>
      </c>
      <c r="R359" s="16">
        <f>'Exportações Mensal'!R359-'Importações Mensal'!R359</f>
        <v>283.83266400000002</v>
      </c>
      <c r="S359" s="16">
        <f>'Exportações Mensal'!S359-'Importações Mensal'!S359</f>
        <v>-197.41672300000002</v>
      </c>
      <c r="T359" s="16">
        <f>'Exportações Mensal'!T359-'Importações Mensal'!T359</f>
        <v>-78.513357999999997</v>
      </c>
      <c r="U359" s="16">
        <f>'Exportações Mensal'!U359-'Importações Mensal'!U359</f>
        <v>190.07191899999998</v>
      </c>
      <c r="V359" s="16">
        <f>'Exportações Mensal'!V359-'Importações Mensal'!V359</f>
        <v>-50.722811999999998</v>
      </c>
      <c r="W359" s="16">
        <f>'Exportações Mensal'!W359-'Importações Mensal'!W359</f>
        <v>61.098536999999993</v>
      </c>
      <c r="X359" s="17">
        <f>'Exportações Mensal'!X359-'Importações Mensal'!X359</f>
        <v>212.03154200000006</v>
      </c>
    </row>
    <row r="360" spans="1:24" x14ac:dyDescent="0.2">
      <c r="A360" s="21">
        <f>'Exportações Mensal'!A360</f>
        <v>43070</v>
      </c>
      <c r="B360" s="16">
        <f>'Exportações Mensal'!B360-'Importações Mensal'!B360</f>
        <v>280.99704400000019</v>
      </c>
      <c r="C360" s="16">
        <f>'Exportações Mensal'!C360-'Importações Mensal'!C360</f>
        <v>66.903193000000002</v>
      </c>
      <c r="D360" s="16">
        <f>'Exportações Mensal'!D360-'Importações Mensal'!D360</f>
        <v>-101.05702500000001</v>
      </c>
      <c r="E360" s="16">
        <f>'Exportações Mensal'!E360-'Importações Mensal'!E360</f>
        <v>-310.07923500000004</v>
      </c>
      <c r="F360" s="16">
        <f>'Exportações Mensal'!F360-'Importações Mensal'!F360</f>
        <v>177.83162000000002</v>
      </c>
      <c r="G360" s="16">
        <f>'Exportações Mensal'!G360-'Importações Mensal'!G360</f>
        <v>8.2237079999999878</v>
      </c>
      <c r="H360" s="16">
        <f>'Exportações Mensal'!H360-'Importações Mensal'!H360</f>
        <v>-106.08556700000003</v>
      </c>
      <c r="I360" s="16">
        <f>'Exportações Mensal'!I360-'Importações Mensal'!I360</f>
        <v>-102.30391600000002</v>
      </c>
      <c r="J360" s="16">
        <f>'Exportações Mensal'!J360-'Importações Mensal'!J360</f>
        <v>534.49221599999998</v>
      </c>
      <c r="K360" s="16">
        <f>'Exportações Mensal'!K360-'Importações Mensal'!K360</f>
        <v>118.67811100000003</v>
      </c>
      <c r="L360" s="16">
        <f>'Exportações Mensal'!L360-'Importações Mensal'!L360</f>
        <v>829.31250299999988</v>
      </c>
      <c r="M360" s="16">
        <f>'Exportações Mensal'!M360-'Importações Mensal'!M360</f>
        <v>53.281215000000003</v>
      </c>
      <c r="N360" s="16">
        <f>'Exportações Mensal'!N360-'Importações Mensal'!N360</f>
        <v>149.27853199999998</v>
      </c>
      <c r="O360" s="16">
        <f>'Exportações Mensal'!O360-'Importações Mensal'!O360</f>
        <v>247.84526599999998</v>
      </c>
      <c r="P360" s="16">
        <f>'Exportações Mensal'!P360-'Importações Mensal'!P360</f>
        <v>-2.2982840000000024</v>
      </c>
      <c r="Q360" s="16">
        <f>'Exportações Mensal'!Q360-'Importações Mensal'!Q360</f>
        <v>169.56913499999996</v>
      </c>
      <c r="R360" s="16">
        <f>'Exportações Mensal'!R360-'Importações Mensal'!R360</f>
        <v>1139.4888310000001</v>
      </c>
      <c r="S360" s="16">
        <f>'Exportações Mensal'!S360-'Importações Mensal'!S360</f>
        <v>-90.97361699999999</v>
      </c>
      <c r="T360" s="16">
        <f>'Exportações Mensal'!T360-'Importações Mensal'!T360</f>
        <v>-47.306579999999997</v>
      </c>
      <c r="U360" s="16">
        <f>'Exportações Mensal'!U360-'Importações Mensal'!U360</f>
        <v>203.54286300000001</v>
      </c>
      <c r="V360" s="16">
        <f>'Exportações Mensal'!V360-'Importações Mensal'!V360</f>
        <v>-91.187380999999988</v>
      </c>
      <c r="W360" s="16">
        <f>'Exportações Mensal'!W360-'Importações Mensal'!W360</f>
        <v>-89.28753500000002</v>
      </c>
      <c r="X360" s="17">
        <f>'Exportações Mensal'!X360-'Importações Mensal'!X360</f>
        <v>112.73664500000001</v>
      </c>
    </row>
    <row r="361" spans="1:24" x14ac:dyDescent="0.2">
      <c r="A361" s="21">
        <f>'Exportações Mensal'!A361</f>
        <v>43101</v>
      </c>
      <c r="B361" s="16">
        <f>'Exportações Mensal'!B361-'Importações Mensal'!B361</f>
        <v>-127.38454300000012</v>
      </c>
      <c r="C361" s="16">
        <f>'Exportações Mensal'!C361-'Importações Mensal'!C361</f>
        <v>143.70074799999998</v>
      </c>
      <c r="D361" s="16">
        <f>'Exportações Mensal'!D361-'Importações Mensal'!D361</f>
        <v>-94.323695999999984</v>
      </c>
      <c r="E361" s="16">
        <f>'Exportações Mensal'!E361-'Importações Mensal'!E361</f>
        <v>-487.08647400000007</v>
      </c>
      <c r="F361" s="16">
        <f>'Exportações Mensal'!F361-'Importações Mensal'!F361</f>
        <v>118.27184599999998</v>
      </c>
      <c r="G361" s="16">
        <f>'Exportações Mensal'!G361-'Importações Mensal'!G361</f>
        <v>300.64993200000004</v>
      </c>
      <c r="H361" s="16">
        <f>'Exportações Mensal'!H361-'Importações Mensal'!H361</f>
        <v>19.322345999999982</v>
      </c>
      <c r="I361" s="16">
        <f>'Exportações Mensal'!I361-'Importações Mensal'!I361</f>
        <v>-105.65172899999999</v>
      </c>
      <c r="J361" s="16">
        <f>'Exportações Mensal'!J361-'Importações Mensal'!J361</f>
        <v>646.62227900000005</v>
      </c>
      <c r="K361" s="16">
        <f>'Exportações Mensal'!K361-'Importações Mensal'!K361</f>
        <v>145.70868099999998</v>
      </c>
      <c r="L361" s="16">
        <f>'Exportações Mensal'!L361-'Importações Mensal'!L361</f>
        <v>484.00610100000006</v>
      </c>
      <c r="M361" s="16">
        <f>'Exportações Mensal'!M361-'Importações Mensal'!M361</f>
        <v>159.062926</v>
      </c>
      <c r="N361" s="16">
        <f>'Exportações Mensal'!N361-'Importações Mensal'!N361</f>
        <v>136.17687999999998</v>
      </c>
      <c r="O361" s="16">
        <f>'Exportações Mensal'!O361-'Importações Mensal'!O361</f>
        <v>238.93426099999999</v>
      </c>
      <c r="P361" s="16">
        <f>'Exportações Mensal'!P361-'Importações Mensal'!P361</f>
        <v>32.289977</v>
      </c>
      <c r="Q361" s="16">
        <f>'Exportações Mensal'!Q361-'Importações Mensal'!Q361</f>
        <v>16.021968999999956</v>
      </c>
      <c r="R361" s="16">
        <f>'Exportações Mensal'!R361-'Importações Mensal'!R361</f>
        <v>344.77141799999981</v>
      </c>
      <c r="S361" s="16">
        <f>'Exportações Mensal'!S361-'Importações Mensal'!S361</f>
        <v>-329.54274099999998</v>
      </c>
      <c r="T361" s="16">
        <f>'Exportações Mensal'!T361-'Importações Mensal'!T361</f>
        <v>-84.211753000000002</v>
      </c>
      <c r="U361" s="16">
        <f>'Exportações Mensal'!U361-'Importações Mensal'!U361</f>
        <v>181.241174</v>
      </c>
      <c r="V361" s="16">
        <f>'Exportações Mensal'!V361-'Importações Mensal'!V361</f>
        <v>-51.850538</v>
      </c>
      <c r="W361" s="16">
        <f>'Exportações Mensal'!W361-'Importações Mensal'!W361</f>
        <v>-163.14706799999999</v>
      </c>
      <c r="X361" s="17">
        <f>'Exportações Mensal'!X361-'Importações Mensal'!X361</f>
        <v>-42.336764000000016</v>
      </c>
    </row>
    <row r="362" spans="1:24" x14ac:dyDescent="0.2">
      <c r="A362" s="21">
        <f>'Exportações Mensal'!A362</f>
        <v>43132</v>
      </c>
      <c r="B362" s="16">
        <f>'Exportações Mensal'!B362-'Importações Mensal'!B362</f>
        <v>-281.25533500000006</v>
      </c>
      <c r="C362" s="16">
        <f>'Exportações Mensal'!C362-'Importações Mensal'!C362</f>
        <v>52.288573000000014</v>
      </c>
      <c r="D362" s="16">
        <f>'Exportações Mensal'!D362-'Importações Mensal'!D362</f>
        <v>-83.05767800000001</v>
      </c>
      <c r="E362" s="16">
        <f>'Exportações Mensal'!E362-'Importações Mensal'!E362</f>
        <v>-404.60837600000002</v>
      </c>
      <c r="F362" s="16">
        <f>'Exportações Mensal'!F362-'Importações Mensal'!F362</f>
        <v>96.573963999999989</v>
      </c>
      <c r="G362" s="16">
        <f>'Exportações Mensal'!G362-'Importações Mensal'!G362</f>
        <v>204.572868</v>
      </c>
      <c r="H362" s="16">
        <f>'Exportações Mensal'!H362-'Importações Mensal'!H362</f>
        <v>-55.201189999999997</v>
      </c>
      <c r="I362" s="16">
        <f>'Exportações Mensal'!I362-'Importações Mensal'!I362</f>
        <v>-87.071322000000009</v>
      </c>
      <c r="J362" s="16">
        <f>'Exportações Mensal'!J362-'Importações Mensal'!J362</f>
        <v>2149.7241270000004</v>
      </c>
      <c r="K362" s="16">
        <f>'Exportações Mensal'!K362-'Importações Mensal'!K362</f>
        <v>87.998444999999975</v>
      </c>
      <c r="L362" s="16">
        <f>'Exportações Mensal'!L362-'Importações Mensal'!L362</f>
        <v>720.74193500000001</v>
      </c>
      <c r="M362" s="16">
        <f>'Exportações Mensal'!M362-'Importações Mensal'!M362</f>
        <v>179.00458599999996</v>
      </c>
      <c r="N362" s="16">
        <f>'Exportações Mensal'!N362-'Importações Mensal'!N362</f>
        <v>125.32965100000001</v>
      </c>
      <c r="O362" s="16">
        <f>'Exportações Mensal'!O362-'Importações Mensal'!O362</f>
        <v>212.24177700000001</v>
      </c>
      <c r="P362" s="16">
        <f>'Exportações Mensal'!P362-'Importações Mensal'!P362</f>
        <v>41.343673000000003</v>
      </c>
      <c r="Q362" s="16">
        <f>'Exportações Mensal'!Q362-'Importações Mensal'!Q362</f>
        <v>-10.585497000000032</v>
      </c>
      <c r="R362" s="16">
        <f>'Exportações Mensal'!R362-'Importações Mensal'!R362</f>
        <v>841.35080599999992</v>
      </c>
      <c r="S362" s="16">
        <f>'Exportações Mensal'!S362-'Importações Mensal'!S362</f>
        <v>-239.52627399999997</v>
      </c>
      <c r="T362" s="16">
        <f>'Exportações Mensal'!T362-'Importações Mensal'!T362</f>
        <v>-141.331613</v>
      </c>
      <c r="U362" s="16">
        <f>'Exportações Mensal'!U362-'Importações Mensal'!U362</f>
        <v>151.83203600000002</v>
      </c>
      <c r="V362" s="16">
        <f>'Exportações Mensal'!V362-'Importações Mensal'!V362</f>
        <v>1.3088979999999992</v>
      </c>
      <c r="W362" s="16">
        <f>'Exportações Mensal'!W362-'Importações Mensal'!W362</f>
        <v>-62.585444000000024</v>
      </c>
      <c r="X362" s="17">
        <f>'Exportações Mensal'!X362-'Importações Mensal'!X362</f>
        <v>46.432842000000051</v>
      </c>
    </row>
    <row r="363" spans="1:24" x14ac:dyDescent="0.2">
      <c r="A363" s="21">
        <f>'Exportações Mensal'!A363</f>
        <v>43160</v>
      </c>
      <c r="B363" s="16">
        <f>'Exportações Mensal'!B363-'Importações Mensal'!B363</f>
        <v>-128.80995800000028</v>
      </c>
      <c r="C363" s="16">
        <f>'Exportações Mensal'!C363-'Importações Mensal'!C363</f>
        <v>121.716645</v>
      </c>
      <c r="D363" s="16">
        <f>'Exportações Mensal'!D363-'Importações Mensal'!D363</f>
        <v>0.32263499999999112</v>
      </c>
      <c r="E363" s="16">
        <f>'Exportações Mensal'!E363-'Importações Mensal'!E363</f>
        <v>-334.82427999999993</v>
      </c>
      <c r="F363" s="16">
        <f>'Exportações Mensal'!F363-'Importações Mensal'!F363</f>
        <v>133.233667</v>
      </c>
      <c r="G363" s="16">
        <f>'Exportações Mensal'!G363-'Importações Mensal'!G363</f>
        <v>63.279839000000038</v>
      </c>
      <c r="H363" s="16">
        <f>'Exportações Mensal'!H363-'Importações Mensal'!H363</f>
        <v>-55.597786999999983</v>
      </c>
      <c r="I363" s="16">
        <f>'Exportações Mensal'!I363-'Importações Mensal'!I363</f>
        <v>-33.864476999999965</v>
      </c>
      <c r="J363" s="16">
        <f>'Exportações Mensal'!J363-'Importações Mensal'!J363</f>
        <v>605.00974500000007</v>
      </c>
      <c r="K363" s="16">
        <f>'Exportações Mensal'!K363-'Importações Mensal'!K363</f>
        <v>98.791995999999983</v>
      </c>
      <c r="L363" s="16">
        <f>'Exportações Mensal'!L363-'Importações Mensal'!L363</f>
        <v>835.88909599999988</v>
      </c>
      <c r="M363" s="16">
        <f>'Exportações Mensal'!M363-'Importações Mensal'!M363</f>
        <v>165.12463400000001</v>
      </c>
      <c r="N363" s="16">
        <f>'Exportações Mensal'!N363-'Importações Mensal'!N363</f>
        <v>136.094988</v>
      </c>
      <c r="O363" s="16">
        <f>'Exportações Mensal'!O363-'Importações Mensal'!O363</f>
        <v>245.10988300000002</v>
      </c>
      <c r="P363" s="16">
        <f>'Exportações Mensal'!P363-'Importações Mensal'!P363</f>
        <v>67.500648999999996</v>
      </c>
      <c r="Q363" s="16">
        <f>'Exportações Mensal'!Q363-'Importações Mensal'!Q363</f>
        <v>-25.405606000000034</v>
      </c>
      <c r="R363" s="16">
        <f>'Exportações Mensal'!R363-'Importações Mensal'!R363</f>
        <v>2952.3282139999997</v>
      </c>
      <c r="S363" s="16">
        <f>'Exportações Mensal'!S363-'Importações Mensal'!S363</f>
        <v>-303.21887800000002</v>
      </c>
      <c r="T363" s="16">
        <f>'Exportações Mensal'!T363-'Importações Mensal'!T363</f>
        <v>-87.897187000000002</v>
      </c>
      <c r="U363" s="16">
        <f>'Exportações Mensal'!U363-'Importações Mensal'!U363</f>
        <v>201.396051</v>
      </c>
      <c r="V363" s="16">
        <f>'Exportações Mensal'!V363-'Importações Mensal'!V363</f>
        <v>-21.965749999999993</v>
      </c>
      <c r="W363" s="16">
        <f>'Exportações Mensal'!W363-'Importações Mensal'!W363</f>
        <v>-61.17043799999999</v>
      </c>
      <c r="X363" s="17">
        <f>'Exportações Mensal'!X363-'Importações Mensal'!X363</f>
        <v>-36.994859999999989</v>
      </c>
    </row>
    <row r="364" spans="1:24" x14ac:dyDescent="0.2">
      <c r="A364" s="21">
        <f>'Exportações Mensal'!A364</f>
        <v>43191</v>
      </c>
      <c r="B364" s="16">
        <f>'Exportações Mensal'!B364-'Importações Mensal'!B364</f>
        <v>-59.779812999999649</v>
      </c>
      <c r="C364" s="16">
        <f>'Exportações Mensal'!C364-'Importações Mensal'!C364</f>
        <v>50.785835999999989</v>
      </c>
      <c r="D364" s="16">
        <f>'Exportações Mensal'!D364-'Importações Mensal'!D364</f>
        <v>13.851283999999964</v>
      </c>
      <c r="E364" s="16">
        <f>'Exportações Mensal'!E364-'Importações Mensal'!E364</f>
        <v>-377.60647199999994</v>
      </c>
      <c r="F364" s="16">
        <f>'Exportações Mensal'!F364-'Importações Mensal'!F364</f>
        <v>83.173410999999987</v>
      </c>
      <c r="G364" s="16">
        <f>'Exportações Mensal'!G364-'Importações Mensal'!G364</f>
        <v>22.402790999999979</v>
      </c>
      <c r="H364" s="16">
        <f>'Exportações Mensal'!H364-'Importações Mensal'!H364</f>
        <v>-282.564437</v>
      </c>
      <c r="I364" s="16">
        <f>'Exportações Mensal'!I364-'Importações Mensal'!I364</f>
        <v>-78.506493000000034</v>
      </c>
      <c r="J364" s="16">
        <f>'Exportações Mensal'!J364-'Importações Mensal'!J364</f>
        <v>591.99807599999997</v>
      </c>
      <c r="K364" s="16">
        <f>'Exportações Mensal'!K364-'Importações Mensal'!K364</f>
        <v>25.849757000000011</v>
      </c>
      <c r="L364" s="16">
        <f>'Exportações Mensal'!L364-'Importações Mensal'!L364</f>
        <v>697.56387500000017</v>
      </c>
      <c r="M364" s="16">
        <f>'Exportações Mensal'!M364-'Importações Mensal'!M364</f>
        <v>105.024315</v>
      </c>
      <c r="N364" s="16">
        <f>'Exportações Mensal'!N364-'Importações Mensal'!N364</f>
        <v>168.23365199999998</v>
      </c>
      <c r="O364" s="16">
        <f>'Exportações Mensal'!O364-'Importações Mensal'!O364</f>
        <v>218.70879899999994</v>
      </c>
      <c r="P364" s="16">
        <f>'Exportações Mensal'!P364-'Importações Mensal'!P364</f>
        <v>21.97777</v>
      </c>
      <c r="Q364" s="16">
        <f>'Exportações Mensal'!Q364-'Importações Mensal'!Q364</f>
        <v>103.21385700000002</v>
      </c>
      <c r="R364" s="16">
        <f>'Exportações Mensal'!R364-'Importações Mensal'!R364</f>
        <v>3334.0677569999998</v>
      </c>
      <c r="S364" s="16">
        <f>'Exportações Mensal'!S364-'Importações Mensal'!S364</f>
        <v>-214.89677</v>
      </c>
      <c r="T364" s="16">
        <f>'Exportações Mensal'!T364-'Importações Mensal'!T364</f>
        <v>-103.46188999999998</v>
      </c>
      <c r="U364" s="16">
        <f>'Exportações Mensal'!U364-'Importações Mensal'!U364</f>
        <v>109.64113900000001</v>
      </c>
      <c r="V364" s="16">
        <f>'Exportações Mensal'!V364-'Importações Mensal'!V364</f>
        <v>-86.551980000000015</v>
      </c>
      <c r="W364" s="16">
        <f>'Exportações Mensal'!W364-'Importações Mensal'!W364</f>
        <v>-60.633469999999988</v>
      </c>
      <c r="X364" s="17">
        <f>'Exportações Mensal'!X364-'Importações Mensal'!X364</f>
        <v>113.93092799999999</v>
      </c>
    </row>
    <row r="365" spans="1:24" x14ac:dyDescent="0.2">
      <c r="A365" s="21">
        <f>'Exportações Mensal'!A365</f>
        <v>43221</v>
      </c>
      <c r="B365" s="16">
        <f>'Exportações Mensal'!B365-'Importações Mensal'!B365</f>
        <v>-386.68165099999987</v>
      </c>
      <c r="C365" s="16">
        <f>'Exportações Mensal'!C365-'Importações Mensal'!C365</f>
        <v>91.08972399999999</v>
      </c>
      <c r="D365" s="16">
        <f>'Exportações Mensal'!D365-'Importações Mensal'!D365</f>
        <v>-57.996578</v>
      </c>
      <c r="E365" s="16">
        <f>'Exportações Mensal'!E365-'Importações Mensal'!E365</f>
        <v>-555.53667599999994</v>
      </c>
      <c r="F365" s="16">
        <f>'Exportações Mensal'!F365-'Importações Mensal'!F365</f>
        <v>59.38484600000001</v>
      </c>
      <c r="G365" s="16">
        <f>'Exportações Mensal'!G365-'Importações Mensal'!G365</f>
        <v>182.40391099999999</v>
      </c>
      <c r="H365" s="16">
        <f>'Exportações Mensal'!H365-'Importações Mensal'!H365</f>
        <v>-116.600516</v>
      </c>
      <c r="I365" s="16">
        <f>'Exportações Mensal'!I365-'Importações Mensal'!I365</f>
        <v>-166.45694499999996</v>
      </c>
      <c r="J365" s="16">
        <f>'Exportações Mensal'!J365-'Importações Mensal'!J365</f>
        <v>583.57434400000011</v>
      </c>
      <c r="K365" s="16">
        <f>'Exportações Mensal'!K365-'Importações Mensal'!K365</f>
        <v>-4.3298199999999838</v>
      </c>
      <c r="L365" s="16">
        <f>'Exportações Mensal'!L365-'Importações Mensal'!L365</f>
        <v>444.81347799999992</v>
      </c>
      <c r="M365" s="16">
        <f>'Exportações Mensal'!M365-'Importações Mensal'!M365</f>
        <v>101.40364799999999</v>
      </c>
      <c r="N365" s="16">
        <f>'Exportações Mensal'!N365-'Importações Mensal'!N365</f>
        <v>106.47633300000001</v>
      </c>
      <c r="O365" s="16">
        <f>'Exportações Mensal'!O365-'Importações Mensal'!O365</f>
        <v>228.278086</v>
      </c>
      <c r="P365" s="16">
        <f>'Exportações Mensal'!P365-'Importações Mensal'!P365</f>
        <v>44.282779000000005</v>
      </c>
      <c r="Q365" s="16">
        <f>'Exportações Mensal'!Q365-'Importações Mensal'!Q365</f>
        <v>-41.223783000000026</v>
      </c>
      <c r="R365" s="16">
        <f>'Exportações Mensal'!R365-'Importações Mensal'!R365</f>
        <v>4386.5429830000003</v>
      </c>
      <c r="S365" s="16">
        <f>'Exportações Mensal'!S365-'Importações Mensal'!S365</f>
        <v>-178.03619700000002</v>
      </c>
      <c r="T365" s="16">
        <f>'Exportações Mensal'!T365-'Importações Mensal'!T365</f>
        <v>-6.3629009999999937</v>
      </c>
      <c r="U365" s="16">
        <f>'Exportações Mensal'!U365-'Importações Mensal'!U365</f>
        <v>154.807636</v>
      </c>
      <c r="V365" s="16">
        <f>'Exportações Mensal'!V365-'Importações Mensal'!V365</f>
        <v>-123.92244700000001</v>
      </c>
      <c r="W365" s="16">
        <f>'Exportações Mensal'!W365-'Importações Mensal'!W365</f>
        <v>-139.67031099999997</v>
      </c>
      <c r="X365" s="17">
        <f>'Exportações Mensal'!X365-'Importações Mensal'!X365</f>
        <v>70.035919999999976</v>
      </c>
    </row>
    <row r="366" spans="1:24" x14ac:dyDescent="0.2">
      <c r="A366" s="21">
        <f>'Exportações Mensal'!A366</f>
        <v>43252</v>
      </c>
      <c r="B366" s="16">
        <f>'Exportações Mensal'!B366-'Importações Mensal'!B366</f>
        <v>531.95873800000027</v>
      </c>
      <c r="C366" s="16">
        <f>'Exportações Mensal'!C366-'Importações Mensal'!C366</f>
        <v>143.59123399999999</v>
      </c>
      <c r="D366" s="16">
        <f>'Exportações Mensal'!D366-'Importações Mensal'!D366</f>
        <v>-37.296607999999992</v>
      </c>
      <c r="E366" s="16">
        <f>'Exportações Mensal'!E366-'Importações Mensal'!E366</f>
        <v>-583.54736099999991</v>
      </c>
      <c r="F366" s="16">
        <f>'Exportações Mensal'!F366-'Importações Mensal'!F366</f>
        <v>198.84094000000002</v>
      </c>
      <c r="G366" s="16">
        <f>'Exportações Mensal'!G366-'Importações Mensal'!G366</f>
        <v>92.806129999999996</v>
      </c>
      <c r="H366" s="16">
        <f>'Exportações Mensal'!H366-'Importações Mensal'!H366</f>
        <v>-175.898211</v>
      </c>
      <c r="I366" s="16">
        <f>'Exportações Mensal'!I366-'Importações Mensal'!I366</f>
        <v>-49.312527999999986</v>
      </c>
      <c r="J366" s="16">
        <f>'Exportações Mensal'!J366-'Importações Mensal'!J366</f>
        <v>801.32566099999997</v>
      </c>
      <c r="K366" s="16">
        <f>'Exportações Mensal'!K366-'Importações Mensal'!K366</f>
        <v>39.84095099999999</v>
      </c>
      <c r="L366" s="16">
        <f>'Exportações Mensal'!L366-'Importações Mensal'!L366</f>
        <v>485.235005</v>
      </c>
      <c r="M366" s="16">
        <f>'Exportações Mensal'!M366-'Importações Mensal'!M366</f>
        <v>106.54928299999999</v>
      </c>
      <c r="N366" s="16">
        <f>'Exportações Mensal'!N366-'Importações Mensal'!N366</f>
        <v>109.56139300000001</v>
      </c>
      <c r="O366" s="16">
        <f>'Exportações Mensal'!O366-'Importações Mensal'!O366</f>
        <v>186.90171199999997</v>
      </c>
      <c r="P366" s="16">
        <f>'Exportações Mensal'!P366-'Importações Mensal'!P366</f>
        <v>55.348424999999999</v>
      </c>
      <c r="Q366" s="16">
        <f>'Exportações Mensal'!Q366-'Importações Mensal'!Q366</f>
        <v>-37.423561000000007</v>
      </c>
      <c r="R366" s="16">
        <f>'Exportações Mensal'!R366-'Importações Mensal'!R366</f>
        <v>3227.0119799999998</v>
      </c>
      <c r="S366" s="16">
        <f>'Exportações Mensal'!S366-'Importações Mensal'!S366</f>
        <v>-107.53237799999999</v>
      </c>
      <c r="T366" s="16">
        <f>'Exportações Mensal'!T366-'Importações Mensal'!T366</f>
        <v>-151.32221200000001</v>
      </c>
      <c r="U366" s="16">
        <f>'Exportações Mensal'!U366-'Importações Mensal'!U366</f>
        <v>70.347479000000007</v>
      </c>
      <c r="V366" s="16">
        <f>'Exportações Mensal'!V366-'Importações Mensal'!V366</f>
        <v>-65.409257999999994</v>
      </c>
      <c r="W366" s="16">
        <f>'Exportações Mensal'!W366-'Importações Mensal'!W366</f>
        <v>-104.58838100000001</v>
      </c>
      <c r="X366" s="17">
        <f>'Exportações Mensal'!X366-'Importações Mensal'!X366</f>
        <v>55.086558000000025</v>
      </c>
    </row>
    <row r="367" spans="1:24" x14ac:dyDescent="0.2">
      <c r="A367" s="21">
        <f>'Exportações Mensal'!A367</f>
        <v>43282</v>
      </c>
      <c r="B367" s="16">
        <f>'Exportações Mensal'!B367-'Importações Mensal'!B367</f>
        <v>-99.169879000000037</v>
      </c>
      <c r="C367" s="16">
        <f>'Exportações Mensal'!C367-'Importações Mensal'!C367</f>
        <v>65.01550499999999</v>
      </c>
      <c r="D367" s="16">
        <f>'Exportações Mensal'!D367-'Importações Mensal'!D367</f>
        <v>-100.60328900000002</v>
      </c>
      <c r="E367" s="16">
        <f>'Exportações Mensal'!E367-'Importações Mensal'!E367</f>
        <v>-534.71682499999997</v>
      </c>
      <c r="F367" s="16">
        <f>'Exportações Mensal'!F367-'Importações Mensal'!F367</f>
        <v>57.432033999999987</v>
      </c>
      <c r="G367" s="16">
        <f>'Exportações Mensal'!G367-'Importações Mensal'!G367</f>
        <v>372.94028300000002</v>
      </c>
      <c r="H367" s="16">
        <f>'Exportações Mensal'!H367-'Importações Mensal'!H367</f>
        <v>-71.96735000000001</v>
      </c>
      <c r="I367" s="16">
        <f>'Exportações Mensal'!I367-'Importações Mensal'!I367</f>
        <v>-255.78831199999999</v>
      </c>
      <c r="J367" s="16">
        <f>'Exportações Mensal'!J367-'Importações Mensal'!J367</f>
        <v>810.81669899999997</v>
      </c>
      <c r="K367" s="16">
        <f>'Exportações Mensal'!K367-'Importações Mensal'!K367</f>
        <v>-52.336124000000012</v>
      </c>
      <c r="L367" s="16">
        <f>'Exportações Mensal'!L367-'Importações Mensal'!L367</f>
        <v>207.9218229999999</v>
      </c>
      <c r="M367" s="16">
        <f>'Exportações Mensal'!M367-'Importações Mensal'!M367</f>
        <v>437.46463899999998</v>
      </c>
      <c r="N367" s="16">
        <f>'Exportações Mensal'!N367-'Importações Mensal'!N367</f>
        <v>171.63455200000001</v>
      </c>
      <c r="O367" s="16">
        <f>'Exportações Mensal'!O367-'Importações Mensal'!O367</f>
        <v>184.03873799999997</v>
      </c>
      <c r="P367" s="16">
        <f>'Exportações Mensal'!P367-'Importações Mensal'!P367</f>
        <v>29.759619999999998</v>
      </c>
      <c r="Q367" s="16">
        <f>'Exportações Mensal'!Q367-'Importações Mensal'!Q367</f>
        <v>-50.017393000000027</v>
      </c>
      <c r="R367" s="16">
        <f>'Exportações Mensal'!R367-'Importações Mensal'!R367</f>
        <v>2293.3852990000005</v>
      </c>
      <c r="S367" s="16">
        <f>'Exportações Mensal'!S367-'Importações Mensal'!S367</f>
        <v>-95.658837000000005</v>
      </c>
      <c r="T367" s="16">
        <f>'Exportações Mensal'!T367-'Importações Mensal'!T367</f>
        <v>-48.323626999999988</v>
      </c>
      <c r="U367" s="16">
        <f>'Exportações Mensal'!U367-'Importações Mensal'!U367</f>
        <v>206.72015999999999</v>
      </c>
      <c r="V367" s="16">
        <f>'Exportações Mensal'!V367-'Importações Mensal'!V367</f>
        <v>-48.487656000000001</v>
      </c>
      <c r="W367" s="16">
        <f>'Exportações Mensal'!W367-'Importações Mensal'!W367</f>
        <v>-218.92833700000003</v>
      </c>
      <c r="X367" s="17">
        <f>'Exportações Mensal'!X367-'Importações Mensal'!X367</f>
        <v>-20.325677999999982</v>
      </c>
    </row>
    <row r="368" spans="1:24" x14ac:dyDescent="0.2">
      <c r="A368" s="21">
        <f>'Exportações Mensal'!A368</f>
        <v>43313</v>
      </c>
      <c r="B368" s="16">
        <f>'Exportações Mensal'!B368-'Importações Mensal'!B368</f>
        <v>-287.94174299999986</v>
      </c>
      <c r="C368" s="16">
        <f>'Exportações Mensal'!C368-'Importações Mensal'!C368</f>
        <v>-66.92430699999997</v>
      </c>
      <c r="D368" s="16">
        <f>'Exportações Mensal'!D368-'Importações Mensal'!D368</f>
        <v>-73.23052100000001</v>
      </c>
      <c r="E368" s="16">
        <f>'Exportações Mensal'!E368-'Importações Mensal'!E368</f>
        <v>-555.43151599999999</v>
      </c>
      <c r="F368" s="16">
        <f>'Exportações Mensal'!F368-'Importações Mensal'!F368</f>
        <v>86.143636999999984</v>
      </c>
      <c r="G368" s="16">
        <f>'Exportações Mensal'!G368-'Importações Mensal'!G368</f>
        <v>138.722644</v>
      </c>
      <c r="H368" s="16">
        <f>'Exportações Mensal'!H368-'Importações Mensal'!H368</f>
        <v>-170.81812999999997</v>
      </c>
      <c r="I368" s="16">
        <f>'Exportações Mensal'!I368-'Importações Mensal'!I368</f>
        <v>-56.912785999999983</v>
      </c>
      <c r="J368" s="16">
        <f>'Exportações Mensal'!J368-'Importações Mensal'!J368</f>
        <v>844.344156</v>
      </c>
      <c r="K368" s="16">
        <f>'Exportações Mensal'!K368-'Importações Mensal'!K368</f>
        <v>22.145348000000013</v>
      </c>
      <c r="L368" s="16">
        <f>'Exportações Mensal'!L368-'Importações Mensal'!L368</f>
        <v>152.83450799999991</v>
      </c>
      <c r="M368" s="16">
        <f>'Exportações Mensal'!M368-'Importações Mensal'!M368</f>
        <v>112.511719</v>
      </c>
      <c r="N368" s="16">
        <f>'Exportações Mensal'!N368-'Importações Mensal'!N368</f>
        <v>202.462695</v>
      </c>
      <c r="O368" s="16">
        <f>'Exportações Mensal'!O368-'Importações Mensal'!O368</f>
        <v>179.939954</v>
      </c>
      <c r="P368" s="16">
        <f>'Exportações Mensal'!P368-'Importações Mensal'!P368</f>
        <v>15.871630999999999</v>
      </c>
      <c r="Q368" s="16">
        <f>'Exportações Mensal'!Q368-'Importações Mensal'!Q368</f>
        <v>-13.230877999999962</v>
      </c>
      <c r="R368" s="16">
        <f>'Exportações Mensal'!R368-'Importações Mensal'!R368</f>
        <v>838.61785299999974</v>
      </c>
      <c r="S368" s="16">
        <f>'Exportações Mensal'!S368-'Importações Mensal'!S368</f>
        <v>-143.07239599999997</v>
      </c>
      <c r="T368" s="16">
        <f>'Exportações Mensal'!T368-'Importações Mensal'!T368</f>
        <v>-135.981268</v>
      </c>
      <c r="U368" s="16">
        <f>'Exportações Mensal'!U368-'Importações Mensal'!U368</f>
        <v>156.28935300000001</v>
      </c>
      <c r="V368" s="16">
        <f>'Exportações Mensal'!V368-'Importações Mensal'!V368</f>
        <v>-113.52428500000002</v>
      </c>
      <c r="W368" s="16">
        <f>'Exportações Mensal'!W368-'Importações Mensal'!W368</f>
        <v>-170.81932499999996</v>
      </c>
      <c r="X368" s="17">
        <f>'Exportações Mensal'!X368-'Importações Mensal'!X368</f>
        <v>5.1833559999999466</v>
      </c>
    </row>
    <row r="369" spans="1:24" x14ac:dyDescent="0.2">
      <c r="A369" s="21">
        <f>'Exportações Mensal'!A369</f>
        <v>43344</v>
      </c>
      <c r="B369" s="16">
        <f>'Exportações Mensal'!B369-'Importações Mensal'!B369</f>
        <v>333.27011200000015</v>
      </c>
      <c r="C369" s="16">
        <f>'Exportações Mensal'!C369-'Importações Mensal'!C369</f>
        <v>100.31850600000001</v>
      </c>
      <c r="D369" s="16">
        <f>'Exportações Mensal'!D369-'Importações Mensal'!D369</f>
        <v>-45.784193000000016</v>
      </c>
      <c r="E369" s="16">
        <f>'Exportações Mensal'!E369-'Importações Mensal'!E369</f>
        <v>-453.82654300000002</v>
      </c>
      <c r="F369" s="16">
        <f>'Exportações Mensal'!F369-'Importações Mensal'!F369</f>
        <v>60.928839000000011</v>
      </c>
      <c r="G369" s="16">
        <f>'Exportações Mensal'!G369-'Importações Mensal'!G369</f>
        <v>158.42576700000001</v>
      </c>
      <c r="H369" s="16">
        <f>'Exportações Mensal'!H369-'Importações Mensal'!H369</f>
        <v>-120.20185500000002</v>
      </c>
      <c r="I369" s="16">
        <f>'Exportações Mensal'!I369-'Importações Mensal'!I369</f>
        <v>-75.525993999999969</v>
      </c>
      <c r="J369" s="16">
        <f>'Exportações Mensal'!J369-'Importações Mensal'!J369</f>
        <v>595.63320199999998</v>
      </c>
      <c r="K369" s="16">
        <f>'Exportações Mensal'!K369-'Importações Mensal'!K369</f>
        <v>54.517638000000005</v>
      </c>
      <c r="L369" s="16">
        <f>'Exportações Mensal'!L369-'Importações Mensal'!L369</f>
        <v>16.495591999999988</v>
      </c>
      <c r="M369" s="16">
        <f>'Exportações Mensal'!M369-'Importações Mensal'!M369</f>
        <v>166.45143999999999</v>
      </c>
      <c r="N369" s="16">
        <f>'Exportações Mensal'!N369-'Importações Mensal'!N369</f>
        <v>163.51644099999999</v>
      </c>
      <c r="O369" s="16">
        <f>'Exportações Mensal'!O369-'Importações Mensal'!O369</f>
        <v>368.76826500000004</v>
      </c>
      <c r="P369" s="16">
        <f>'Exportações Mensal'!P369-'Importações Mensal'!P369</f>
        <v>15.420223</v>
      </c>
      <c r="Q369" s="16">
        <f>'Exportações Mensal'!Q369-'Importações Mensal'!Q369</f>
        <v>26.686473000000035</v>
      </c>
      <c r="R369" s="16">
        <f>'Exportações Mensal'!R369-'Importações Mensal'!R369</f>
        <v>2420.5781969999998</v>
      </c>
      <c r="S369" s="16">
        <f>'Exportações Mensal'!S369-'Importações Mensal'!S369</f>
        <v>-163.22481299999998</v>
      </c>
      <c r="T369" s="16">
        <f>'Exportações Mensal'!T369-'Importações Mensal'!T369</f>
        <v>-138.52223099999998</v>
      </c>
      <c r="U369" s="16">
        <f>'Exportações Mensal'!U369-'Importações Mensal'!U369</f>
        <v>205.81374299999999</v>
      </c>
      <c r="V369" s="16">
        <f>'Exportações Mensal'!V369-'Importações Mensal'!V369</f>
        <v>-27.863240999999995</v>
      </c>
      <c r="W369" s="16">
        <f>'Exportações Mensal'!W369-'Importações Mensal'!W369</f>
        <v>-175.10457400000001</v>
      </c>
      <c r="X369" s="17">
        <f>'Exportações Mensal'!X369-'Importações Mensal'!X369</f>
        <v>88.960444999999993</v>
      </c>
    </row>
    <row r="370" spans="1:24" x14ac:dyDescent="0.2">
      <c r="A370" s="21">
        <f>'Exportações Mensal'!A370</f>
        <v>43374</v>
      </c>
      <c r="B370" s="16">
        <f>'Exportações Mensal'!B370-'Importações Mensal'!B370</f>
        <v>557.68897199999992</v>
      </c>
      <c r="C370" s="16">
        <f>'Exportações Mensal'!C370-'Importações Mensal'!C370</f>
        <v>214.61743700000002</v>
      </c>
      <c r="D370" s="16">
        <f>'Exportações Mensal'!D370-'Importações Mensal'!D370</f>
        <v>24.396211000000051</v>
      </c>
      <c r="E370" s="16">
        <f>'Exportações Mensal'!E370-'Importações Mensal'!E370</f>
        <v>-515.41515099999992</v>
      </c>
      <c r="F370" s="16">
        <f>'Exportações Mensal'!F370-'Importações Mensal'!F370</f>
        <v>126.31927099999999</v>
      </c>
      <c r="G370" s="16">
        <f>'Exportações Mensal'!G370-'Importações Mensal'!G370</f>
        <v>338.22434299999998</v>
      </c>
      <c r="H370" s="16">
        <f>'Exportações Mensal'!H370-'Importações Mensal'!H370</f>
        <v>-85.004427000000021</v>
      </c>
      <c r="I370" s="16">
        <f>'Exportações Mensal'!I370-'Importações Mensal'!I370</f>
        <v>-44.200226999999984</v>
      </c>
      <c r="J370" s="16">
        <f>'Exportações Mensal'!J370-'Importações Mensal'!J370</f>
        <v>947.13236800000004</v>
      </c>
      <c r="K370" s="16">
        <f>'Exportações Mensal'!K370-'Importações Mensal'!K370</f>
        <v>116.78127499999999</v>
      </c>
      <c r="L370" s="16">
        <f>'Exportações Mensal'!L370-'Importações Mensal'!L370</f>
        <v>72.181837999999971</v>
      </c>
      <c r="M370" s="16">
        <f>'Exportações Mensal'!M370-'Importações Mensal'!M370</f>
        <v>108.71210399999998</v>
      </c>
      <c r="N370" s="16">
        <f>'Exportações Mensal'!N370-'Importações Mensal'!N370</f>
        <v>166.13764699999996</v>
      </c>
      <c r="O370" s="16">
        <f>'Exportações Mensal'!O370-'Importações Mensal'!O370</f>
        <v>339.58061899999996</v>
      </c>
      <c r="P370" s="16">
        <f>'Exportações Mensal'!P370-'Importações Mensal'!P370</f>
        <v>26.401309999999999</v>
      </c>
      <c r="Q370" s="16">
        <f>'Exportações Mensal'!Q370-'Importações Mensal'!Q370</f>
        <v>-118.76795499999997</v>
      </c>
      <c r="R370" s="16">
        <f>'Exportações Mensal'!R370-'Importações Mensal'!R370</f>
        <v>2702.3586849999997</v>
      </c>
      <c r="S370" s="16">
        <f>'Exportações Mensal'!S370-'Importações Mensal'!S370</f>
        <v>-144.823263</v>
      </c>
      <c r="T370" s="16">
        <f>'Exportações Mensal'!T370-'Importações Mensal'!T370</f>
        <v>-77.915977999999996</v>
      </c>
      <c r="U370" s="16">
        <f>'Exportações Mensal'!U370-'Importações Mensal'!U370</f>
        <v>171.03706199999999</v>
      </c>
      <c r="V370" s="16">
        <f>'Exportações Mensal'!V370-'Importações Mensal'!V370</f>
        <v>-23.385072999999991</v>
      </c>
      <c r="W370" s="16">
        <f>'Exportações Mensal'!W370-'Importações Mensal'!W370</f>
        <v>-167.44034200000002</v>
      </c>
      <c r="X370" s="17">
        <f>'Exportações Mensal'!X370-'Importações Mensal'!X370</f>
        <v>120.82260200000002</v>
      </c>
    </row>
    <row r="371" spans="1:24" x14ac:dyDescent="0.2">
      <c r="A371" s="21">
        <f>'Exportações Mensal'!A371</f>
        <v>43405</v>
      </c>
      <c r="B371" s="16">
        <f>'Exportações Mensal'!B371-'Importações Mensal'!B371</f>
        <v>-142.09040800000002</v>
      </c>
      <c r="C371" s="16">
        <f>'Exportações Mensal'!C371-'Importações Mensal'!C371</f>
        <v>115.07053600000003</v>
      </c>
      <c r="D371" s="16">
        <f>'Exportações Mensal'!D371-'Importações Mensal'!D371</f>
        <v>-38.636349999999993</v>
      </c>
      <c r="E371" s="16">
        <f>'Exportações Mensal'!E371-'Importações Mensal'!E371</f>
        <v>-380.10468700000007</v>
      </c>
      <c r="F371" s="16">
        <f>'Exportações Mensal'!F371-'Importações Mensal'!F371</f>
        <v>54.66632199999998</v>
      </c>
      <c r="G371" s="16">
        <f>'Exportações Mensal'!G371-'Importações Mensal'!G371</f>
        <v>128.50485099999997</v>
      </c>
      <c r="H371" s="16">
        <f>'Exportações Mensal'!H371-'Importações Mensal'!H371</f>
        <v>-175.57363900000001</v>
      </c>
      <c r="I371" s="16">
        <f>'Exportações Mensal'!I371-'Importações Mensal'!I371</f>
        <v>-9.4345059999999989</v>
      </c>
      <c r="J371" s="16">
        <f>'Exportações Mensal'!J371-'Importações Mensal'!J371</f>
        <v>2201.772931</v>
      </c>
      <c r="K371" s="16">
        <f>'Exportações Mensal'!K371-'Importações Mensal'!K371</f>
        <v>91.903230000000008</v>
      </c>
      <c r="L371" s="16">
        <f>'Exportações Mensal'!L371-'Importações Mensal'!L371</f>
        <v>5.7141699999999673</v>
      </c>
      <c r="M371" s="16">
        <f>'Exportações Mensal'!M371-'Importações Mensal'!M371</f>
        <v>133.20618300000001</v>
      </c>
      <c r="N371" s="16">
        <f>'Exportações Mensal'!N371-'Importações Mensal'!N371</f>
        <v>118.910766</v>
      </c>
      <c r="O371" s="16">
        <f>'Exportações Mensal'!O371-'Importações Mensal'!O371</f>
        <v>308.25126900000004</v>
      </c>
      <c r="P371" s="16">
        <f>'Exportações Mensal'!P371-'Importações Mensal'!P371</f>
        <v>27.207177999999999</v>
      </c>
      <c r="Q371" s="16">
        <f>'Exportações Mensal'!Q371-'Importações Mensal'!Q371</f>
        <v>-6.8804749999999899</v>
      </c>
      <c r="R371" s="16">
        <f>'Exportações Mensal'!R371-'Importações Mensal'!R371</f>
        <v>2909.5547859999997</v>
      </c>
      <c r="S371" s="16">
        <f>'Exportações Mensal'!S371-'Importações Mensal'!S371</f>
        <v>-120.74986200000001</v>
      </c>
      <c r="T371" s="16">
        <f>'Exportações Mensal'!T371-'Importações Mensal'!T371</f>
        <v>-80.321055999999999</v>
      </c>
      <c r="U371" s="16">
        <f>'Exportações Mensal'!U371-'Importações Mensal'!U371</f>
        <v>175.936329</v>
      </c>
      <c r="V371" s="16">
        <f>'Exportações Mensal'!V371-'Importações Mensal'!V371</f>
        <v>-79.155592999999996</v>
      </c>
      <c r="W371" s="16">
        <f>'Exportações Mensal'!W371-'Importações Mensal'!W371</f>
        <v>-240.03158500000001</v>
      </c>
      <c r="X371" s="17">
        <f>'Exportações Mensal'!X371-'Importações Mensal'!X371</f>
        <v>-170.37888000000001</v>
      </c>
    </row>
    <row r="372" spans="1:24" x14ac:dyDescent="0.2">
      <c r="A372" s="21">
        <f>'Exportações Mensal'!A372</f>
        <v>43435</v>
      </c>
      <c r="B372" s="16">
        <f>'Exportações Mensal'!B372-'Importações Mensal'!B372</f>
        <v>-180.86213899999984</v>
      </c>
      <c r="C372" s="16">
        <f>'Exportações Mensal'!C372-'Importações Mensal'!C372</f>
        <v>71.528573000000023</v>
      </c>
      <c r="D372" s="16">
        <f>'Exportações Mensal'!D372-'Importações Mensal'!D372</f>
        <v>87.747510000000034</v>
      </c>
      <c r="E372" s="16">
        <f>'Exportações Mensal'!E372-'Importações Mensal'!E372</f>
        <v>-168.42211799999995</v>
      </c>
      <c r="F372" s="16">
        <f>'Exportações Mensal'!F372-'Importações Mensal'!F372</f>
        <v>301.24936399999996</v>
      </c>
      <c r="G372" s="16">
        <f>'Exportações Mensal'!G372-'Importações Mensal'!G372</f>
        <v>189.91333900000004</v>
      </c>
      <c r="H372" s="16">
        <f>'Exportações Mensal'!H372-'Importações Mensal'!H372</f>
        <v>-32.159685999999965</v>
      </c>
      <c r="I372" s="16">
        <f>'Exportações Mensal'!I372-'Importações Mensal'!I372</f>
        <v>4.0141859999999951</v>
      </c>
      <c r="J372" s="16">
        <f>'Exportações Mensal'!J372-'Importações Mensal'!J372</f>
        <v>590.81017800000006</v>
      </c>
      <c r="K372" s="16">
        <f>'Exportações Mensal'!K372-'Importações Mensal'!K372</f>
        <v>132.20668699999999</v>
      </c>
      <c r="L372" s="16">
        <f>'Exportações Mensal'!L372-'Importações Mensal'!L372</f>
        <v>-261.85350399999993</v>
      </c>
      <c r="M372" s="16">
        <f>'Exportações Mensal'!M372-'Importações Mensal'!M372</f>
        <v>72.926070999999993</v>
      </c>
      <c r="N372" s="16">
        <f>'Exportações Mensal'!N372-'Importações Mensal'!N372</f>
        <v>150.48541399999999</v>
      </c>
      <c r="O372" s="16">
        <f>'Exportações Mensal'!O372-'Importações Mensal'!O372</f>
        <v>300.52312600000005</v>
      </c>
      <c r="P372" s="16">
        <f>'Exportações Mensal'!P372-'Importações Mensal'!P372</f>
        <v>27.311069</v>
      </c>
      <c r="Q372" s="16">
        <f>'Exportações Mensal'!Q372-'Importações Mensal'!Q372</f>
        <v>123.40588199999996</v>
      </c>
      <c r="R372" s="16">
        <f>'Exportações Mensal'!R372-'Importações Mensal'!R372</f>
        <v>2948.9536730000004</v>
      </c>
      <c r="S372" s="16">
        <f>'Exportações Mensal'!S372-'Importações Mensal'!S372</f>
        <v>98.421155999999996</v>
      </c>
      <c r="T372" s="16">
        <f>'Exportações Mensal'!T372-'Importações Mensal'!T372</f>
        <v>-1.6527850000000228</v>
      </c>
      <c r="U372" s="16">
        <f>'Exportações Mensal'!U372-'Importações Mensal'!U372</f>
        <v>166.97573399999999</v>
      </c>
      <c r="V372" s="16">
        <f>'Exportações Mensal'!V372-'Importações Mensal'!V372</f>
        <v>-14.167685000000006</v>
      </c>
      <c r="W372" s="16">
        <f>'Exportações Mensal'!W372-'Importações Mensal'!W372</f>
        <v>-154.77569200000002</v>
      </c>
      <c r="X372" s="17">
        <f>'Exportações Mensal'!X372-'Importações Mensal'!X372</f>
        <v>15.700645000000009</v>
      </c>
    </row>
    <row r="373" spans="1:24" x14ac:dyDescent="0.2">
      <c r="A373" s="21">
        <f>'Exportações Mensal'!A373</f>
        <v>43466</v>
      </c>
      <c r="B373" s="16">
        <f>'Exportações Mensal'!B373-'Importações Mensal'!B373</f>
        <v>4.3463630000001103</v>
      </c>
      <c r="C373" s="16">
        <f>'Exportações Mensal'!C373-'Importações Mensal'!C373</f>
        <v>143.53151000000003</v>
      </c>
      <c r="D373" s="16">
        <f>'Exportações Mensal'!D373-'Importações Mensal'!D373</f>
        <v>-51.261378999999977</v>
      </c>
      <c r="E373" s="16">
        <f>'Exportações Mensal'!E373-'Importações Mensal'!E373</f>
        <v>-445.06463400000001</v>
      </c>
      <c r="F373" s="16">
        <f>'Exportações Mensal'!F373-'Importações Mensal'!F373</f>
        <v>108.03725</v>
      </c>
      <c r="G373" s="16">
        <f>'Exportações Mensal'!G373-'Importações Mensal'!G373</f>
        <v>178.53148200000001</v>
      </c>
      <c r="H373" s="16">
        <f>'Exportações Mensal'!H373-'Importações Mensal'!H373</f>
        <v>-49.702966000000004</v>
      </c>
      <c r="I373" s="16">
        <f>'Exportações Mensal'!I373-'Importações Mensal'!I373</f>
        <v>17.352077999999949</v>
      </c>
      <c r="J373" s="16">
        <f>'Exportações Mensal'!J373-'Importações Mensal'!J373</f>
        <v>485.40327500000001</v>
      </c>
      <c r="K373" s="16">
        <f>'Exportações Mensal'!K373-'Importações Mensal'!K373</f>
        <v>101.32435999999998</v>
      </c>
      <c r="L373" s="16">
        <f>'Exportações Mensal'!L373-'Importações Mensal'!L373</f>
        <v>-122.34344499999997</v>
      </c>
      <c r="M373" s="16">
        <f>'Exportações Mensal'!M373-'Importações Mensal'!M373</f>
        <v>183.80882299999999</v>
      </c>
      <c r="N373" s="16">
        <f>'Exportações Mensal'!N373-'Importações Mensal'!N373</f>
        <v>92.01291599999999</v>
      </c>
      <c r="O373" s="16">
        <f>'Exportações Mensal'!O373-'Importações Mensal'!O373</f>
        <v>167.11594000000002</v>
      </c>
      <c r="P373" s="16">
        <f>'Exportações Mensal'!P373-'Importações Mensal'!P373</f>
        <v>31.259596999999999</v>
      </c>
      <c r="Q373" s="16">
        <f>'Exportações Mensal'!Q373-'Importações Mensal'!Q373</f>
        <v>79.707351000000017</v>
      </c>
      <c r="R373" s="16">
        <f>'Exportações Mensal'!R373-'Importações Mensal'!R373</f>
        <v>-1257.1365780000006</v>
      </c>
      <c r="S373" s="16">
        <f>'Exportações Mensal'!S373-'Importações Mensal'!S373</f>
        <v>-140.43521099999998</v>
      </c>
      <c r="T373" s="16">
        <f>'Exportações Mensal'!T373-'Importações Mensal'!T373</f>
        <v>-130.54855599999999</v>
      </c>
      <c r="U373" s="16">
        <f>'Exportações Mensal'!U373-'Importações Mensal'!U373</f>
        <v>115.186689</v>
      </c>
      <c r="V373" s="16">
        <f>'Exportações Mensal'!V373-'Importações Mensal'!V373</f>
        <v>-36.280766999999997</v>
      </c>
      <c r="W373" s="16">
        <f>'Exportações Mensal'!W373-'Importações Mensal'!W373</f>
        <v>-148.54547799999997</v>
      </c>
      <c r="X373" s="17">
        <f>'Exportações Mensal'!X373-'Importações Mensal'!X373</f>
        <v>-77.82047300000005</v>
      </c>
    </row>
    <row r="374" spans="1:24" x14ac:dyDescent="0.2">
      <c r="A374" s="21">
        <f>'Exportações Mensal'!A374</f>
        <v>43497</v>
      </c>
      <c r="B374" s="16">
        <f>'Exportações Mensal'!B374-'Importações Mensal'!B374</f>
        <v>25.370068000000174</v>
      </c>
      <c r="C374" s="16">
        <f>'Exportações Mensal'!C374-'Importações Mensal'!C374</f>
        <v>126.109903</v>
      </c>
      <c r="D374" s="16">
        <f>'Exportações Mensal'!D374-'Importações Mensal'!D374</f>
        <v>33.02356199999997</v>
      </c>
      <c r="E374" s="16">
        <f>'Exportações Mensal'!E374-'Importações Mensal'!E374</f>
        <v>-350.89561300000003</v>
      </c>
      <c r="F374" s="16">
        <f>'Exportações Mensal'!F374-'Importações Mensal'!F374</f>
        <v>132.42766800000001</v>
      </c>
      <c r="G374" s="16">
        <f>'Exportações Mensal'!G374-'Importações Mensal'!G374</f>
        <v>-50.311205000000001</v>
      </c>
      <c r="H374" s="16">
        <f>'Exportações Mensal'!H374-'Importações Mensal'!H374</f>
        <v>-25.271257999999989</v>
      </c>
      <c r="I374" s="16">
        <f>'Exportações Mensal'!I374-'Importações Mensal'!I374</f>
        <v>-13.948020000000042</v>
      </c>
      <c r="J374" s="16">
        <f>'Exportações Mensal'!J374-'Importações Mensal'!J374</f>
        <v>570.47904400000004</v>
      </c>
      <c r="K374" s="16">
        <f>'Exportações Mensal'!K374-'Importações Mensal'!K374</f>
        <v>185.48156</v>
      </c>
      <c r="L374" s="16">
        <f>'Exportações Mensal'!L374-'Importações Mensal'!L374</f>
        <v>-39.59597999999994</v>
      </c>
      <c r="M374" s="16">
        <f>'Exportações Mensal'!M374-'Importações Mensal'!M374</f>
        <v>129.67195000000001</v>
      </c>
      <c r="N374" s="16">
        <f>'Exportações Mensal'!N374-'Importações Mensal'!N374</f>
        <v>93.166180000000011</v>
      </c>
      <c r="O374" s="16">
        <f>'Exportações Mensal'!O374-'Importações Mensal'!O374</f>
        <v>119.23030800000001</v>
      </c>
      <c r="P374" s="16">
        <f>'Exportações Mensal'!P374-'Importações Mensal'!P374</f>
        <v>13.282885999999998</v>
      </c>
      <c r="Q374" s="16">
        <f>'Exportações Mensal'!Q374-'Importações Mensal'!Q374</f>
        <v>9.2311289999999531</v>
      </c>
      <c r="R374" s="16">
        <f>'Exportações Mensal'!R374-'Importações Mensal'!R374</f>
        <v>1523.6733480000003</v>
      </c>
      <c r="S374" s="16">
        <f>'Exportações Mensal'!S374-'Importações Mensal'!S374</f>
        <v>-165.78923999999998</v>
      </c>
      <c r="T374" s="16">
        <f>'Exportações Mensal'!T374-'Importações Mensal'!T374</f>
        <v>-46.876063999999985</v>
      </c>
      <c r="U374" s="16">
        <f>'Exportações Mensal'!U374-'Importações Mensal'!U374</f>
        <v>137.568262</v>
      </c>
      <c r="V374" s="16">
        <f>'Exportações Mensal'!V374-'Importações Mensal'!V374</f>
        <v>-39.825266999999997</v>
      </c>
      <c r="W374" s="16">
        <f>'Exportações Mensal'!W374-'Importações Mensal'!W374</f>
        <v>-158.88302200000001</v>
      </c>
      <c r="X374" s="17">
        <f>'Exportações Mensal'!X374-'Importações Mensal'!X374</f>
        <v>-47.46495699999997</v>
      </c>
    </row>
    <row r="375" spans="1:24" x14ac:dyDescent="0.2">
      <c r="A375" s="21">
        <f>'Exportações Mensal'!A375</f>
        <v>43525</v>
      </c>
      <c r="B375" s="16">
        <f>'Exportações Mensal'!B375-'Importações Mensal'!B375</f>
        <v>-51.43040800000017</v>
      </c>
      <c r="C375" s="16">
        <f>'Exportações Mensal'!C375-'Importações Mensal'!C375</f>
        <v>117.432444</v>
      </c>
      <c r="D375" s="16">
        <f>'Exportações Mensal'!D375-'Importações Mensal'!D375</f>
        <v>55.817399000000023</v>
      </c>
      <c r="E375" s="16">
        <f>'Exportações Mensal'!E375-'Importações Mensal'!E375</f>
        <v>-283.75917500000003</v>
      </c>
      <c r="F375" s="16">
        <f>'Exportações Mensal'!F375-'Importações Mensal'!F375</f>
        <v>131.05653799999999</v>
      </c>
      <c r="G375" s="16">
        <f>'Exportações Mensal'!G375-'Importações Mensal'!G375</f>
        <v>168.94467499999999</v>
      </c>
      <c r="H375" s="16">
        <f>'Exportações Mensal'!H375-'Importações Mensal'!H375</f>
        <v>-114.36790100000002</v>
      </c>
      <c r="I375" s="16">
        <f>'Exportações Mensal'!I375-'Importações Mensal'!I375</f>
        <v>26.710750999999959</v>
      </c>
      <c r="J375" s="16">
        <f>'Exportações Mensal'!J375-'Importações Mensal'!J375</f>
        <v>390.51518299999998</v>
      </c>
      <c r="K375" s="16">
        <f>'Exportações Mensal'!K375-'Importações Mensal'!K375</f>
        <v>70.237381000000028</v>
      </c>
      <c r="L375" s="16">
        <f>'Exportações Mensal'!L375-'Importações Mensal'!L375</f>
        <v>-186.91476499999999</v>
      </c>
      <c r="M375" s="16">
        <f>'Exportações Mensal'!M375-'Importações Mensal'!M375</f>
        <v>109.95012800000001</v>
      </c>
      <c r="N375" s="16">
        <f>'Exportações Mensal'!N375-'Importações Mensal'!N375</f>
        <v>103.791574</v>
      </c>
      <c r="O375" s="16">
        <f>'Exportações Mensal'!O375-'Importações Mensal'!O375</f>
        <v>31.40291000000002</v>
      </c>
      <c r="P375" s="16">
        <f>'Exportações Mensal'!P375-'Importações Mensal'!P375</f>
        <v>12.374103999999999</v>
      </c>
      <c r="Q375" s="16">
        <f>'Exportações Mensal'!Q375-'Importações Mensal'!Q375</f>
        <v>37.540398999999979</v>
      </c>
      <c r="R375" s="16">
        <f>'Exportações Mensal'!R375-'Importações Mensal'!R375</f>
        <v>2694.300107</v>
      </c>
      <c r="S375" s="16">
        <f>'Exportações Mensal'!S375-'Importações Mensal'!S375</f>
        <v>-135.11867199999998</v>
      </c>
      <c r="T375" s="16">
        <f>'Exportações Mensal'!T375-'Importações Mensal'!T375</f>
        <v>-53.427001999999987</v>
      </c>
      <c r="U375" s="16">
        <f>'Exportações Mensal'!U375-'Importações Mensal'!U375</f>
        <v>158.54245699999998</v>
      </c>
      <c r="V375" s="16">
        <f>'Exportações Mensal'!V375-'Importações Mensal'!V375</f>
        <v>-45.624012</v>
      </c>
      <c r="W375" s="16">
        <f>'Exportações Mensal'!W375-'Importações Mensal'!W375</f>
        <v>-113.58430799999999</v>
      </c>
      <c r="X375" s="17">
        <f>'Exportações Mensal'!X375-'Importações Mensal'!X375</f>
        <v>-6.0237809999999854</v>
      </c>
    </row>
    <row r="376" spans="1:24" x14ac:dyDescent="0.2">
      <c r="A376" s="21">
        <f>'Exportações Mensal'!A376</f>
        <v>43556</v>
      </c>
      <c r="B376" s="16">
        <f>'Exportações Mensal'!B376-'Importações Mensal'!B376</f>
        <v>283.78402599999981</v>
      </c>
      <c r="C376" s="16">
        <f>'Exportações Mensal'!C376-'Importações Mensal'!C376</f>
        <v>12.168294000000003</v>
      </c>
      <c r="D376" s="16">
        <f>'Exportações Mensal'!D376-'Importações Mensal'!D376</f>
        <v>66.452150000000017</v>
      </c>
      <c r="E376" s="16">
        <f>'Exportações Mensal'!E376-'Importações Mensal'!E376</f>
        <v>-394.22084500000005</v>
      </c>
      <c r="F376" s="16">
        <f>'Exportações Mensal'!F376-'Importações Mensal'!F376</f>
        <v>96.424239999999998</v>
      </c>
      <c r="G376" s="16">
        <f>'Exportações Mensal'!G376-'Importações Mensal'!G376</f>
        <v>236.106908</v>
      </c>
      <c r="H376" s="16">
        <f>'Exportações Mensal'!H376-'Importações Mensal'!H376</f>
        <v>-62.316482999999977</v>
      </c>
      <c r="I376" s="16">
        <f>'Exportações Mensal'!I376-'Importações Mensal'!I376</f>
        <v>-54.977332000000018</v>
      </c>
      <c r="J376" s="16">
        <f>'Exportações Mensal'!J376-'Importações Mensal'!J376</f>
        <v>668.86042900000007</v>
      </c>
      <c r="K376" s="16">
        <f>'Exportações Mensal'!K376-'Importações Mensal'!K376</f>
        <v>120.06738399999998</v>
      </c>
      <c r="L376" s="16">
        <f>'Exportações Mensal'!L376-'Importações Mensal'!L376</f>
        <v>19.902982000000065</v>
      </c>
      <c r="M376" s="16">
        <f>'Exportações Mensal'!M376-'Importações Mensal'!M376</f>
        <v>146.64562799999999</v>
      </c>
      <c r="N376" s="16">
        <f>'Exportações Mensal'!N376-'Importações Mensal'!N376</f>
        <v>85.741955000000004</v>
      </c>
      <c r="O376" s="16">
        <f>'Exportações Mensal'!O376-'Importações Mensal'!O376</f>
        <v>201.32476600000001</v>
      </c>
      <c r="P376" s="16">
        <f>'Exportações Mensal'!P376-'Importações Mensal'!P376</f>
        <v>13.981895000000002</v>
      </c>
      <c r="Q376" s="16">
        <f>'Exportações Mensal'!Q376-'Importações Mensal'!Q376</f>
        <v>-64.193376999999998</v>
      </c>
      <c r="R376" s="16">
        <f>'Exportações Mensal'!R376-'Importações Mensal'!R376</f>
        <v>3051.4885290000002</v>
      </c>
      <c r="S376" s="16">
        <f>'Exportações Mensal'!S376-'Importações Mensal'!S376</f>
        <v>-279.39246800000001</v>
      </c>
      <c r="T376" s="16">
        <f>'Exportações Mensal'!T376-'Importações Mensal'!T376</f>
        <v>-123.41366800000002</v>
      </c>
      <c r="U376" s="16">
        <f>'Exportações Mensal'!U376-'Importações Mensal'!U376</f>
        <v>155.51995500000001</v>
      </c>
      <c r="V376" s="16">
        <f>'Exportações Mensal'!V376-'Importações Mensal'!V376</f>
        <v>-52.15487499999999</v>
      </c>
      <c r="W376" s="16">
        <f>'Exportações Mensal'!W376-'Importações Mensal'!W376</f>
        <v>-76.049877000000009</v>
      </c>
      <c r="X376" s="17">
        <f>'Exportações Mensal'!X376-'Importações Mensal'!X376</f>
        <v>-182.60437200000004</v>
      </c>
    </row>
    <row r="377" spans="1:24" x14ac:dyDescent="0.2">
      <c r="A377" s="21">
        <f>'Exportações Mensal'!A377</f>
        <v>43586</v>
      </c>
      <c r="B377" s="16">
        <f>'Exportações Mensal'!B377-'Importações Mensal'!B377</f>
        <v>269.57862900000009</v>
      </c>
      <c r="C377" s="16">
        <f>'Exportações Mensal'!C377-'Importações Mensal'!C377</f>
        <v>134.59411800000001</v>
      </c>
      <c r="D377" s="16">
        <f>'Exportações Mensal'!D377-'Importações Mensal'!D377</f>
        <v>25.571458000000007</v>
      </c>
      <c r="E377" s="16">
        <f>'Exportações Mensal'!E377-'Importações Mensal'!E377</f>
        <v>-541.05714899999998</v>
      </c>
      <c r="F377" s="16">
        <f>'Exportações Mensal'!F377-'Importações Mensal'!F377</f>
        <v>164.59652600000001</v>
      </c>
      <c r="G377" s="16">
        <f>'Exportações Mensal'!G377-'Importações Mensal'!G377</f>
        <v>262.16193699999997</v>
      </c>
      <c r="H377" s="16">
        <f>'Exportações Mensal'!H377-'Importações Mensal'!H377</f>
        <v>-38.289191000000017</v>
      </c>
      <c r="I377" s="16">
        <f>'Exportações Mensal'!I377-'Importações Mensal'!I377</f>
        <v>-68.027170000000012</v>
      </c>
      <c r="J377" s="16">
        <f>'Exportações Mensal'!J377-'Importações Mensal'!J377</f>
        <v>672.65010199999995</v>
      </c>
      <c r="K377" s="16">
        <f>'Exportações Mensal'!K377-'Importações Mensal'!K377</f>
        <v>75.977232000000015</v>
      </c>
      <c r="L377" s="16">
        <f>'Exportações Mensal'!L377-'Importações Mensal'!L377</f>
        <v>117.12375999999995</v>
      </c>
      <c r="M377" s="16">
        <f>'Exportações Mensal'!M377-'Importações Mensal'!M377</f>
        <v>177.07913300000001</v>
      </c>
      <c r="N377" s="16">
        <f>'Exportações Mensal'!N377-'Importações Mensal'!N377</f>
        <v>90.625703000000001</v>
      </c>
      <c r="O377" s="16">
        <f>'Exportações Mensal'!O377-'Importações Mensal'!O377</f>
        <v>168.57172200000002</v>
      </c>
      <c r="P377" s="16">
        <f>'Exportações Mensal'!P377-'Importações Mensal'!P377</f>
        <v>21.515501999999998</v>
      </c>
      <c r="Q377" s="16">
        <f>'Exportações Mensal'!Q377-'Importações Mensal'!Q377</f>
        <v>-23.063361999999984</v>
      </c>
      <c r="R377" s="16">
        <f>'Exportações Mensal'!R377-'Importações Mensal'!R377</f>
        <v>2982.4393719999998</v>
      </c>
      <c r="S377" s="16">
        <f>'Exportações Mensal'!S377-'Importações Mensal'!S377</f>
        <v>-152.51090800000003</v>
      </c>
      <c r="T377" s="16">
        <f>'Exportações Mensal'!T377-'Importações Mensal'!T377</f>
        <v>-31.441952999999984</v>
      </c>
      <c r="U377" s="16">
        <f>'Exportações Mensal'!U377-'Importações Mensal'!U377</f>
        <v>177.38399299999998</v>
      </c>
      <c r="V377" s="16">
        <f>'Exportações Mensal'!V377-'Importações Mensal'!V377</f>
        <v>-132.99372299999999</v>
      </c>
      <c r="W377" s="16">
        <f>'Exportações Mensal'!W377-'Importações Mensal'!W377</f>
        <v>-97.615960999999999</v>
      </c>
      <c r="X377" s="17">
        <f>'Exportações Mensal'!X377-'Importações Mensal'!X377</f>
        <v>-154.41645500000001</v>
      </c>
    </row>
    <row r="378" spans="1:24" x14ac:dyDescent="0.2">
      <c r="A378" s="21">
        <f>'Exportações Mensal'!A378</f>
        <v>43617</v>
      </c>
      <c r="B378" s="16">
        <f>'Exportações Mensal'!B378-'Importações Mensal'!B378</f>
        <v>403.04872800000021</v>
      </c>
      <c r="C378" s="16">
        <f>'Exportações Mensal'!C378-'Importações Mensal'!C378</f>
        <v>70.502130999999991</v>
      </c>
      <c r="D378" s="16">
        <f>'Exportações Mensal'!D378-'Importações Mensal'!D378</f>
        <v>115.51880599999998</v>
      </c>
      <c r="E378" s="16">
        <f>'Exportações Mensal'!E378-'Importações Mensal'!E378</f>
        <v>-407.98377099999993</v>
      </c>
      <c r="F378" s="16">
        <f>'Exportações Mensal'!F378-'Importações Mensal'!F378</f>
        <v>145.88113999999999</v>
      </c>
      <c r="G378" s="16">
        <f>'Exportações Mensal'!G378-'Importações Mensal'!G378</f>
        <v>149.61602900000003</v>
      </c>
      <c r="H378" s="16">
        <f>'Exportações Mensal'!H378-'Importações Mensal'!H378</f>
        <v>-25.671359999999993</v>
      </c>
      <c r="I378" s="16">
        <f>'Exportações Mensal'!I378-'Importações Mensal'!I378</f>
        <v>-75.420735999999977</v>
      </c>
      <c r="J378" s="16">
        <f>'Exportações Mensal'!J378-'Importações Mensal'!J378</f>
        <v>532.90827000000002</v>
      </c>
      <c r="K378" s="16">
        <f>'Exportações Mensal'!K378-'Importações Mensal'!K378</f>
        <v>52.312702999999999</v>
      </c>
      <c r="L378" s="16">
        <f>'Exportações Mensal'!L378-'Importações Mensal'!L378</f>
        <v>45.117578999999978</v>
      </c>
      <c r="M378" s="16">
        <f>'Exportações Mensal'!M378-'Importações Mensal'!M378</f>
        <v>27.791190000000014</v>
      </c>
      <c r="N378" s="16">
        <f>'Exportações Mensal'!N378-'Importações Mensal'!N378</f>
        <v>77.545550999999989</v>
      </c>
      <c r="O378" s="16">
        <f>'Exportações Mensal'!O378-'Importações Mensal'!O378</f>
        <v>301.18951200000004</v>
      </c>
      <c r="P378" s="16">
        <f>'Exportações Mensal'!P378-'Importações Mensal'!P378</f>
        <v>15.452975000000002</v>
      </c>
      <c r="Q378" s="16">
        <f>'Exportações Mensal'!Q378-'Importações Mensal'!Q378</f>
        <v>137.261482</v>
      </c>
      <c r="R378" s="16">
        <f>'Exportações Mensal'!R378-'Importações Mensal'!R378</f>
        <v>3007.6098770000003</v>
      </c>
      <c r="S378" s="16">
        <f>'Exportações Mensal'!S378-'Importações Mensal'!S378</f>
        <v>-140.61519000000001</v>
      </c>
      <c r="T378" s="16">
        <f>'Exportações Mensal'!T378-'Importações Mensal'!T378</f>
        <v>-3.1353450000000009</v>
      </c>
      <c r="U378" s="16">
        <f>'Exportações Mensal'!U378-'Importações Mensal'!U378</f>
        <v>153.99999500000001</v>
      </c>
      <c r="V378" s="16">
        <f>'Exportações Mensal'!V378-'Importações Mensal'!V378</f>
        <v>-13.108478999999996</v>
      </c>
      <c r="W378" s="16">
        <f>'Exportações Mensal'!W378-'Importações Mensal'!W378</f>
        <v>-129.73460499999999</v>
      </c>
      <c r="X378" s="17">
        <f>'Exportações Mensal'!X378-'Importações Mensal'!X378</f>
        <v>-57.772446000000002</v>
      </c>
    </row>
    <row r="379" spans="1:24" x14ac:dyDescent="0.2">
      <c r="A379" s="21">
        <f>'Exportações Mensal'!A379</f>
        <v>43647</v>
      </c>
      <c r="B379" s="16">
        <f>'Exportações Mensal'!B379-'Importações Mensal'!B379</f>
        <v>-399.66996999999992</v>
      </c>
      <c r="C379" s="16">
        <f>'Exportações Mensal'!C379-'Importações Mensal'!C379</f>
        <v>69.657527999999985</v>
      </c>
      <c r="D379" s="16">
        <f>'Exportações Mensal'!D379-'Importações Mensal'!D379</f>
        <v>97.835689000000002</v>
      </c>
      <c r="E379" s="16">
        <f>'Exportações Mensal'!E379-'Importações Mensal'!E379</f>
        <v>-533.93440599999997</v>
      </c>
      <c r="F379" s="16">
        <f>'Exportações Mensal'!F379-'Importações Mensal'!F379</f>
        <v>111.382609</v>
      </c>
      <c r="G379" s="16">
        <f>'Exportações Mensal'!G379-'Importações Mensal'!G379</f>
        <v>-112.430027</v>
      </c>
      <c r="H379" s="16">
        <f>'Exportações Mensal'!H379-'Importações Mensal'!H379</f>
        <v>-118.95250999999999</v>
      </c>
      <c r="I379" s="16">
        <f>'Exportações Mensal'!I379-'Importações Mensal'!I379</f>
        <v>-188.90612000000002</v>
      </c>
      <c r="J379" s="16">
        <f>'Exportações Mensal'!J379-'Importações Mensal'!J379</f>
        <v>537.76166899999998</v>
      </c>
      <c r="K379" s="16">
        <f>'Exportações Mensal'!K379-'Importações Mensal'!K379</f>
        <v>-83.818856000000011</v>
      </c>
      <c r="L379" s="16">
        <f>'Exportações Mensal'!L379-'Importações Mensal'!L379</f>
        <v>-46.277858999999921</v>
      </c>
      <c r="M379" s="16">
        <f>'Exportações Mensal'!M379-'Importações Mensal'!M379</f>
        <v>123.31157699999999</v>
      </c>
      <c r="N379" s="16">
        <f>'Exportações Mensal'!N379-'Importações Mensal'!N379</f>
        <v>121.63820800000001</v>
      </c>
      <c r="O379" s="16">
        <f>'Exportações Mensal'!O379-'Importações Mensal'!O379</f>
        <v>120.27092499999998</v>
      </c>
      <c r="P379" s="16">
        <f>'Exportações Mensal'!P379-'Importações Mensal'!P379</f>
        <v>16.057157999999998</v>
      </c>
      <c r="Q379" s="16">
        <f>'Exportações Mensal'!Q379-'Importações Mensal'!Q379</f>
        <v>44.666878999999994</v>
      </c>
      <c r="R379" s="16">
        <f>'Exportações Mensal'!R379-'Importações Mensal'!R379</f>
        <v>2977.5804880000001</v>
      </c>
      <c r="S379" s="16">
        <f>'Exportações Mensal'!S379-'Importações Mensal'!S379</f>
        <v>-108.50494900000001</v>
      </c>
      <c r="T379" s="16">
        <f>'Exportações Mensal'!T379-'Importações Mensal'!T379</f>
        <v>-78.908189000000007</v>
      </c>
      <c r="U379" s="16">
        <f>'Exportações Mensal'!U379-'Importações Mensal'!U379</f>
        <v>174.267157</v>
      </c>
      <c r="V379" s="16">
        <f>'Exportações Mensal'!V379-'Importações Mensal'!V379</f>
        <v>-56.321806000000009</v>
      </c>
      <c r="W379" s="16">
        <f>'Exportações Mensal'!W379-'Importações Mensal'!W379</f>
        <v>-391.61136799999997</v>
      </c>
      <c r="X379" s="17">
        <f>'Exportações Mensal'!X379-'Importações Mensal'!X379</f>
        <v>-135.02670999999998</v>
      </c>
    </row>
    <row r="380" spans="1:24" x14ac:dyDescent="0.2">
      <c r="A380" s="21">
        <f>'Exportações Mensal'!A380</f>
        <v>43678</v>
      </c>
      <c r="B380" s="16">
        <f>'Exportações Mensal'!B380-'Importações Mensal'!B380</f>
        <v>-748.54274100000021</v>
      </c>
      <c r="C380" s="16">
        <f>'Exportações Mensal'!C380-'Importações Mensal'!C380</f>
        <v>71.792272999999994</v>
      </c>
      <c r="D380" s="16">
        <f>'Exportações Mensal'!D380-'Importações Mensal'!D380</f>
        <v>2.9080809999999815</v>
      </c>
      <c r="E380" s="16">
        <f>'Exportações Mensal'!E380-'Importações Mensal'!E380</f>
        <v>-541.28907300000003</v>
      </c>
      <c r="F380" s="16">
        <f>'Exportações Mensal'!F380-'Importações Mensal'!F380</f>
        <v>133.69874400000003</v>
      </c>
      <c r="G380" s="16">
        <f>'Exportações Mensal'!G380-'Importações Mensal'!G380</f>
        <v>149.22183600000005</v>
      </c>
      <c r="H380" s="16">
        <f>'Exportações Mensal'!H380-'Importações Mensal'!H380</f>
        <v>-92.719258999999994</v>
      </c>
      <c r="I380" s="16">
        <f>'Exportações Mensal'!I380-'Importações Mensal'!I380</f>
        <v>-137.81093999999999</v>
      </c>
      <c r="J380" s="16">
        <f>'Exportações Mensal'!J380-'Importações Mensal'!J380</f>
        <v>579.75458800000001</v>
      </c>
      <c r="K380" s="16">
        <f>'Exportações Mensal'!K380-'Importações Mensal'!K380</f>
        <v>-18.888281000000006</v>
      </c>
      <c r="L380" s="16">
        <f>'Exportações Mensal'!L380-'Importações Mensal'!L380</f>
        <v>41.31427199999996</v>
      </c>
      <c r="M380" s="16">
        <f>'Exportações Mensal'!M380-'Importações Mensal'!M380</f>
        <v>59.492753000000008</v>
      </c>
      <c r="N380" s="16">
        <f>'Exportações Mensal'!N380-'Importações Mensal'!N380</f>
        <v>83.500913999999995</v>
      </c>
      <c r="O380" s="16">
        <f>'Exportações Mensal'!O380-'Importações Mensal'!O380</f>
        <v>200.91019299999999</v>
      </c>
      <c r="P380" s="16">
        <f>'Exportações Mensal'!P380-'Importações Mensal'!P380</f>
        <v>20.028695999999997</v>
      </c>
      <c r="Q380" s="16">
        <f>'Exportações Mensal'!Q380-'Importações Mensal'!Q380</f>
        <v>183.24308100000002</v>
      </c>
      <c r="R380" s="16">
        <f>'Exportações Mensal'!R380-'Importações Mensal'!R380</f>
        <v>2795.6779289999995</v>
      </c>
      <c r="S380" s="16">
        <f>'Exportações Mensal'!S380-'Importações Mensal'!S380</f>
        <v>-15.925610000000006</v>
      </c>
      <c r="T380" s="16">
        <f>'Exportações Mensal'!T380-'Importações Mensal'!T380</f>
        <v>-47.540835999999985</v>
      </c>
      <c r="U380" s="16">
        <f>'Exportações Mensal'!U380-'Importações Mensal'!U380</f>
        <v>142.18964500000001</v>
      </c>
      <c r="V380" s="16">
        <f>'Exportações Mensal'!V380-'Importações Mensal'!V380</f>
        <v>-29.918261999999999</v>
      </c>
      <c r="W380" s="16">
        <f>'Exportações Mensal'!W380-'Importações Mensal'!W380</f>
        <v>-227.52251300000003</v>
      </c>
      <c r="X380" s="17">
        <f>'Exportações Mensal'!X380-'Importações Mensal'!X380</f>
        <v>-171.46590499999999</v>
      </c>
    </row>
    <row r="381" spans="1:24" x14ac:dyDescent="0.2">
      <c r="A381" s="21">
        <f>'Exportações Mensal'!A381</f>
        <v>43709</v>
      </c>
      <c r="B381" s="16">
        <f>'Exportações Mensal'!B381-'Importações Mensal'!B381</f>
        <v>-185.05464799999982</v>
      </c>
      <c r="C381" s="16">
        <f>'Exportações Mensal'!C381-'Importações Mensal'!C381</f>
        <v>-0.31779199999999719</v>
      </c>
      <c r="D381" s="16">
        <f>'Exportações Mensal'!D381-'Importações Mensal'!D381</f>
        <v>132.86343099999999</v>
      </c>
      <c r="E381" s="16">
        <f>'Exportações Mensal'!E381-'Importações Mensal'!E381</f>
        <v>-615.76566600000001</v>
      </c>
      <c r="F381" s="16">
        <f>'Exportações Mensal'!F381-'Importações Mensal'!F381</f>
        <v>227.71230300000002</v>
      </c>
      <c r="G381" s="16">
        <f>'Exportações Mensal'!G381-'Importações Mensal'!G381</f>
        <v>53.558902999999987</v>
      </c>
      <c r="H381" s="16">
        <f>'Exportações Mensal'!H381-'Importações Mensal'!H381</f>
        <v>-30.917042000000038</v>
      </c>
      <c r="I381" s="16">
        <f>'Exportações Mensal'!I381-'Importações Mensal'!I381</f>
        <v>-94.321953999999977</v>
      </c>
      <c r="J381" s="16">
        <f>'Exportações Mensal'!J381-'Importações Mensal'!J381</f>
        <v>2247.140046</v>
      </c>
      <c r="K381" s="16">
        <f>'Exportações Mensal'!K381-'Importações Mensal'!K381</f>
        <v>-5.6908219999999972</v>
      </c>
      <c r="L381" s="16">
        <f>'Exportações Mensal'!L381-'Importações Mensal'!L381</f>
        <v>11.382700999999997</v>
      </c>
      <c r="M381" s="16">
        <f>'Exportações Mensal'!M381-'Importações Mensal'!M381</f>
        <v>68.568440999999993</v>
      </c>
      <c r="N381" s="16">
        <f>'Exportações Mensal'!N381-'Importações Mensal'!N381</f>
        <v>95.993752000000015</v>
      </c>
      <c r="O381" s="16">
        <f>'Exportações Mensal'!O381-'Importações Mensal'!O381</f>
        <v>180.91717999999997</v>
      </c>
      <c r="P381" s="16">
        <f>'Exportações Mensal'!P381-'Importações Mensal'!P381</f>
        <v>28.756659999999997</v>
      </c>
      <c r="Q381" s="16">
        <f>'Exportações Mensal'!Q381-'Importações Mensal'!Q381</f>
        <v>213.38539600000001</v>
      </c>
      <c r="R381" s="16">
        <f>'Exportações Mensal'!R381-'Importações Mensal'!R381</f>
        <v>2393.3284970000004</v>
      </c>
      <c r="S381" s="16">
        <f>'Exportações Mensal'!S381-'Importações Mensal'!S381</f>
        <v>-23.563114000000041</v>
      </c>
      <c r="T381" s="16">
        <f>'Exportações Mensal'!T381-'Importações Mensal'!T381</f>
        <v>-44.246678000000003</v>
      </c>
      <c r="U381" s="16">
        <f>'Exportações Mensal'!U381-'Importações Mensal'!U381</f>
        <v>147.27888899999999</v>
      </c>
      <c r="V381" s="16">
        <f>'Exportações Mensal'!V381-'Importações Mensal'!V381</f>
        <v>-34.762425999999991</v>
      </c>
      <c r="W381" s="16">
        <f>'Exportações Mensal'!W381-'Importações Mensal'!W381</f>
        <v>-151.72408000000001</v>
      </c>
      <c r="X381" s="17">
        <f>'Exportações Mensal'!X381-'Importações Mensal'!X381</f>
        <v>-61.784217000000012</v>
      </c>
    </row>
    <row r="382" spans="1:24" x14ac:dyDescent="0.2">
      <c r="A382" s="21">
        <f>'Exportações Mensal'!A382</f>
        <v>43739</v>
      </c>
      <c r="B382" s="16">
        <f>'Exportações Mensal'!B382-'Importações Mensal'!B382</f>
        <v>-260.38419300000032</v>
      </c>
      <c r="C382" s="16">
        <f>'Exportações Mensal'!C382-'Importações Mensal'!C382</f>
        <v>116.02172800000002</v>
      </c>
      <c r="D382" s="16">
        <f>'Exportações Mensal'!D382-'Importações Mensal'!D382</f>
        <v>57.162848999999994</v>
      </c>
      <c r="E382" s="16">
        <f>'Exportações Mensal'!E382-'Importações Mensal'!E382</f>
        <v>-588.27289500000006</v>
      </c>
      <c r="F382" s="16">
        <f>'Exportações Mensal'!F382-'Importações Mensal'!F382</f>
        <v>69.003255999999993</v>
      </c>
      <c r="G382" s="16">
        <f>'Exportações Mensal'!G382-'Importações Mensal'!G382</f>
        <v>82.572856000000002</v>
      </c>
      <c r="H382" s="16">
        <f>'Exportações Mensal'!H382-'Importações Mensal'!H382</f>
        <v>-150.19067199999998</v>
      </c>
      <c r="I382" s="16">
        <f>'Exportações Mensal'!I382-'Importações Mensal'!I382</f>
        <v>-97.668742000000009</v>
      </c>
      <c r="J382" s="16">
        <f>'Exportações Mensal'!J382-'Importações Mensal'!J382</f>
        <v>465.24077999999997</v>
      </c>
      <c r="K382" s="16">
        <f>'Exportações Mensal'!K382-'Importações Mensal'!K382</f>
        <v>23.318289999999962</v>
      </c>
      <c r="L382" s="16">
        <f>'Exportações Mensal'!L382-'Importações Mensal'!L382</f>
        <v>-249.82590200000004</v>
      </c>
      <c r="M382" s="16">
        <f>'Exportações Mensal'!M382-'Importações Mensal'!M382</f>
        <v>113.81300699999998</v>
      </c>
      <c r="N382" s="16">
        <f>'Exportações Mensal'!N382-'Importações Mensal'!N382</f>
        <v>95.543689999999998</v>
      </c>
      <c r="O382" s="16">
        <f>'Exportações Mensal'!O382-'Importações Mensal'!O382</f>
        <v>165.29747100000003</v>
      </c>
      <c r="P382" s="16">
        <f>'Exportações Mensal'!P382-'Importações Mensal'!P382</f>
        <v>37.588899999999995</v>
      </c>
      <c r="Q382" s="16">
        <f>'Exportações Mensal'!Q382-'Importações Mensal'!Q382</f>
        <v>220.61551699999995</v>
      </c>
      <c r="R382" s="16">
        <f>'Exportações Mensal'!R382-'Importações Mensal'!R382</f>
        <v>2389.1325220000003</v>
      </c>
      <c r="S382" s="16">
        <f>'Exportações Mensal'!S382-'Importações Mensal'!S382</f>
        <v>18.393925999999965</v>
      </c>
      <c r="T382" s="16">
        <f>'Exportações Mensal'!T382-'Importações Mensal'!T382</f>
        <v>-61.989172999999994</v>
      </c>
      <c r="U382" s="16">
        <f>'Exportações Mensal'!U382-'Importações Mensal'!U382</f>
        <v>165.28314699999999</v>
      </c>
      <c r="V382" s="16">
        <f>'Exportações Mensal'!V382-'Importações Mensal'!V382</f>
        <v>-36.754907000000003</v>
      </c>
      <c r="W382" s="16">
        <f>'Exportações Mensal'!W382-'Importações Mensal'!W382</f>
        <v>-196.81647100000001</v>
      </c>
      <c r="X382" s="17">
        <f>'Exportações Mensal'!X382-'Importações Mensal'!X382</f>
        <v>-216.76993600000003</v>
      </c>
    </row>
    <row r="383" spans="1:24" x14ac:dyDescent="0.2">
      <c r="A383" s="21">
        <f>'Exportações Mensal'!A383</f>
        <v>43770</v>
      </c>
      <c r="B383" s="16">
        <f>'Exportações Mensal'!B383-'Importações Mensal'!B383</f>
        <v>-231.04525699999976</v>
      </c>
      <c r="C383" s="16">
        <f>'Exportações Mensal'!C383-'Importações Mensal'!C383</f>
        <v>111.72806</v>
      </c>
      <c r="D383" s="16">
        <f>'Exportações Mensal'!D383-'Importações Mensal'!D383</f>
        <v>94.713011999999992</v>
      </c>
      <c r="E383" s="16">
        <f>'Exportações Mensal'!E383-'Importações Mensal'!E383</f>
        <v>-446.19061200000004</v>
      </c>
      <c r="F383" s="16">
        <f>'Exportações Mensal'!F383-'Importações Mensal'!F383</f>
        <v>126.44441399999999</v>
      </c>
      <c r="G383" s="16">
        <f>'Exportações Mensal'!G383-'Importações Mensal'!G383</f>
        <v>15.338661999999999</v>
      </c>
      <c r="H383" s="16">
        <f>'Exportações Mensal'!H383-'Importações Mensal'!H383</f>
        <v>-124.86278800000002</v>
      </c>
      <c r="I383" s="16">
        <f>'Exportações Mensal'!I383-'Importações Mensal'!I383</f>
        <v>-87.885556999999977</v>
      </c>
      <c r="J383" s="16">
        <f>'Exportações Mensal'!J383-'Importações Mensal'!J383</f>
        <v>540.88491799999997</v>
      </c>
      <c r="K383" s="16">
        <f>'Exportações Mensal'!K383-'Importações Mensal'!K383</f>
        <v>19.82573099999999</v>
      </c>
      <c r="L383" s="16">
        <f>'Exportações Mensal'!L383-'Importações Mensal'!L383</f>
        <v>-156.99347499999999</v>
      </c>
      <c r="M383" s="16">
        <f>'Exportações Mensal'!M383-'Importações Mensal'!M383</f>
        <v>94.775565</v>
      </c>
      <c r="N383" s="16">
        <f>'Exportações Mensal'!N383-'Importações Mensal'!N383</f>
        <v>101.949684</v>
      </c>
      <c r="O383" s="16">
        <f>'Exportações Mensal'!O383-'Importações Mensal'!O383</f>
        <v>113.79978699999998</v>
      </c>
      <c r="P383" s="16">
        <f>'Exportações Mensal'!P383-'Importações Mensal'!P383</f>
        <v>61.988368000000001</v>
      </c>
      <c r="Q383" s="16">
        <f>'Exportações Mensal'!Q383-'Importações Mensal'!Q383</f>
        <v>142.63400799999999</v>
      </c>
      <c r="R383" s="16">
        <f>'Exportações Mensal'!R383-'Importações Mensal'!R383</f>
        <v>2532.5046700000003</v>
      </c>
      <c r="S383" s="16">
        <f>'Exportações Mensal'!S383-'Importações Mensal'!S383</f>
        <v>-122.42953999999997</v>
      </c>
      <c r="T383" s="16">
        <f>'Exportações Mensal'!T383-'Importações Mensal'!T383</f>
        <v>-31.787980000000005</v>
      </c>
      <c r="U383" s="16">
        <f>'Exportações Mensal'!U383-'Importações Mensal'!U383</f>
        <v>138.693082</v>
      </c>
      <c r="V383" s="16">
        <f>'Exportações Mensal'!V383-'Importações Mensal'!V383</f>
        <v>-1.7865090000000023</v>
      </c>
      <c r="W383" s="16">
        <f>'Exportações Mensal'!W383-'Importações Mensal'!W383</f>
        <v>-227.10784699999999</v>
      </c>
      <c r="X383" s="17">
        <f>'Exportações Mensal'!X383-'Importações Mensal'!X383</f>
        <v>-277.65208699999999</v>
      </c>
    </row>
    <row r="384" spans="1:24" x14ac:dyDescent="0.2">
      <c r="A384" s="21">
        <f>'Exportações Mensal'!A384</f>
        <v>43800</v>
      </c>
      <c r="B384" s="16">
        <f>'Exportações Mensal'!B384-'Importações Mensal'!B384</f>
        <v>515.7052190000004</v>
      </c>
      <c r="C384" s="16">
        <f>'Exportações Mensal'!C384-'Importações Mensal'!C384</f>
        <v>144.11406199999999</v>
      </c>
      <c r="D384" s="16">
        <f>'Exportações Mensal'!D384-'Importações Mensal'!D384</f>
        <v>71.155890999999997</v>
      </c>
      <c r="E384" s="16">
        <f>'Exportações Mensal'!E384-'Importações Mensal'!E384</f>
        <v>-400.33205499999997</v>
      </c>
      <c r="F384" s="16">
        <f>'Exportações Mensal'!F384-'Importações Mensal'!F384</f>
        <v>193.31384200000002</v>
      </c>
      <c r="G384" s="16">
        <f>'Exportações Mensal'!G384-'Importações Mensal'!G384</f>
        <v>79.431609000000037</v>
      </c>
      <c r="H384" s="16">
        <f>'Exportações Mensal'!H384-'Importações Mensal'!H384</f>
        <v>-26.942263999999994</v>
      </c>
      <c r="I384" s="16">
        <f>'Exportações Mensal'!I384-'Importações Mensal'!I384</f>
        <v>-117.23323300000001</v>
      </c>
      <c r="J384" s="16">
        <f>'Exportações Mensal'!J384-'Importações Mensal'!J384</f>
        <v>296.42001700000003</v>
      </c>
      <c r="K384" s="16">
        <f>'Exportações Mensal'!K384-'Importações Mensal'!K384</f>
        <v>93.301106000000004</v>
      </c>
      <c r="L384" s="16">
        <f>'Exportações Mensal'!L384-'Importações Mensal'!L384</f>
        <v>-193.64750300000003</v>
      </c>
      <c r="M384" s="16">
        <f>'Exportações Mensal'!M384-'Importações Mensal'!M384</f>
        <v>129.20909499999999</v>
      </c>
      <c r="N384" s="16">
        <f>'Exportações Mensal'!N384-'Importações Mensal'!N384</f>
        <v>135.304721</v>
      </c>
      <c r="O384" s="16">
        <f>'Exportações Mensal'!O384-'Importações Mensal'!O384</f>
        <v>216.59065799999996</v>
      </c>
      <c r="P384" s="16">
        <f>'Exportações Mensal'!P384-'Importações Mensal'!P384</f>
        <v>67.447125</v>
      </c>
      <c r="Q384" s="16">
        <f>'Exportações Mensal'!Q384-'Importações Mensal'!Q384</f>
        <v>356.64203300000003</v>
      </c>
      <c r="R384" s="16">
        <f>'Exportações Mensal'!R384-'Importações Mensal'!R384</f>
        <v>2996.1050649999997</v>
      </c>
      <c r="S384" s="16">
        <f>'Exportações Mensal'!S384-'Importações Mensal'!S384</f>
        <v>9.8939330000000041</v>
      </c>
      <c r="T384" s="16">
        <f>'Exportações Mensal'!T384-'Importações Mensal'!T384</f>
        <v>-14.319003000000009</v>
      </c>
      <c r="U384" s="16">
        <f>'Exportações Mensal'!U384-'Importações Mensal'!U384</f>
        <v>162.74312300000003</v>
      </c>
      <c r="V384" s="16">
        <f>'Exportações Mensal'!V384-'Importações Mensal'!V384</f>
        <v>-15.592233000000007</v>
      </c>
      <c r="W384" s="16">
        <f>'Exportações Mensal'!W384-'Importações Mensal'!W384</f>
        <v>-142.58543800000001</v>
      </c>
      <c r="X384" s="17">
        <f>'Exportações Mensal'!X384-'Importações Mensal'!X384</f>
        <v>-92.167109000000011</v>
      </c>
    </row>
    <row r="385" spans="1:24" x14ac:dyDescent="0.2">
      <c r="A385" s="21">
        <f>'Exportações Mensal'!A385</f>
        <v>43831</v>
      </c>
      <c r="B385" s="16">
        <f>'Exportações Mensal'!B385-'Importações Mensal'!B385</f>
        <v>-853.82063199999993</v>
      </c>
      <c r="C385" s="16">
        <f>'Exportações Mensal'!C385-'Importações Mensal'!C385</f>
        <v>173.55592300000001</v>
      </c>
      <c r="D385" s="16">
        <f>'Exportações Mensal'!D385-'Importações Mensal'!D385</f>
        <v>-123.55529200000001</v>
      </c>
      <c r="E385" s="16">
        <f>'Exportações Mensal'!E385-'Importações Mensal'!E385</f>
        <v>-715.79674900000009</v>
      </c>
      <c r="F385" s="16">
        <f>'Exportações Mensal'!F385-'Importações Mensal'!F385</f>
        <v>82.079223999999996</v>
      </c>
      <c r="G385" s="16">
        <f>'Exportações Mensal'!G385-'Importações Mensal'!G385</f>
        <v>45.363116000000019</v>
      </c>
      <c r="H385" s="16">
        <f>'Exportações Mensal'!H385-'Importações Mensal'!H385</f>
        <v>-64.181015999999971</v>
      </c>
      <c r="I385" s="16">
        <f>'Exportações Mensal'!I385-'Importações Mensal'!I385</f>
        <v>-168.27711199999999</v>
      </c>
      <c r="J385" s="16">
        <f>'Exportações Mensal'!J385-'Importações Mensal'!J385</f>
        <v>360.76355999999998</v>
      </c>
      <c r="K385" s="16">
        <f>'Exportações Mensal'!K385-'Importações Mensal'!K385</f>
        <v>44.846019000000013</v>
      </c>
      <c r="L385" s="16">
        <f>'Exportações Mensal'!L385-'Importações Mensal'!L385</f>
        <v>-67.903572000000054</v>
      </c>
      <c r="M385" s="16">
        <f>'Exportações Mensal'!M385-'Importações Mensal'!M385</f>
        <v>75.732973000000015</v>
      </c>
      <c r="N385" s="16">
        <f>'Exportações Mensal'!N385-'Importações Mensal'!N385</f>
        <v>52.286649000000011</v>
      </c>
      <c r="O385" s="16">
        <f>'Exportações Mensal'!O385-'Importações Mensal'!O385</f>
        <v>77.760851000000002</v>
      </c>
      <c r="P385" s="16">
        <f>'Exportações Mensal'!P385-'Importações Mensal'!P385</f>
        <v>58.049846000000002</v>
      </c>
      <c r="Q385" s="16">
        <f>'Exportações Mensal'!Q385-'Importações Mensal'!Q385</f>
        <v>-1.3024509999999623</v>
      </c>
      <c r="R385" s="16">
        <f>'Exportações Mensal'!R385-'Importações Mensal'!R385</f>
        <v>-1382.1585230000001</v>
      </c>
      <c r="S385" s="16">
        <f>'Exportações Mensal'!S385-'Importações Mensal'!S385</f>
        <v>-175.52199500000003</v>
      </c>
      <c r="T385" s="16">
        <f>'Exportações Mensal'!T385-'Importações Mensal'!T385</f>
        <v>-88.997384999999994</v>
      </c>
      <c r="U385" s="16">
        <f>'Exportações Mensal'!U385-'Importações Mensal'!U385</f>
        <v>91.521125000000012</v>
      </c>
      <c r="V385" s="16">
        <f>'Exportações Mensal'!V385-'Importações Mensal'!V385</f>
        <v>-40.232836000000006</v>
      </c>
      <c r="W385" s="16">
        <f>'Exportações Mensal'!W385-'Importações Mensal'!W385</f>
        <v>-63.96888100000001</v>
      </c>
      <c r="X385" s="17">
        <f>'Exportações Mensal'!X385-'Importações Mensal'!X385</f>
        <v>-196.34021199999998</v>
      </c>
    </row>
    <row r="386" spans="1:24" x14ac:dyDescent="0.2">
      <c r="A386" s="21">
        <f>'Exportações Mensal'!A386</f>
        <v>43862</v>
      </c>
      <c r="B386" s="16">
        <f>'Exportações Mensal'!B386-'Importações Mensal'!B386</f>
        <v>-1676.4917800000001</v>
      </c>
      <c r="C386" s="16">
        <f>'Exportações Mensal'!C386-'Importações Mensal'!C386</f>
        <v>144.70680400000001</v>
      </c>
      <c r="D386" s="16">
        <f>'Exportações Mensal'!D386-'Importações Mensal'!D386</f>
        <v>54.540648000000004</v>
      </c>
      <c r="E386" s="16">
        <f>'Exportações Mensal'!E386-'Importações Mensal'!E386</f>
        <v>-304.26727600000004</v>
      </c>
      <c r="F386" s="16">
        <f>'Exportações Mensal'!F386-'Importações Mensal'!F386</f>
        <v>148.08937499999999</v>
      </c>
      <c r="G386" s="16">
        <f>'Exportações Mensal'!G386-'Importações Mensal'!G386</f>
        <v>235.35531600000002</v>
      </c>
      <c r="H386" s="16">
        <f>'Exportações Mensal'!H386-'Importações Mensal'!H386</f>
        <v>-67.155261999999993</v>
      </c>
      <c r="I386" s="16">
        <f>'Exportações Mensal'!I386-'Importações Mensal'!I386</f>
        <v>-66.741411999999997</v>
      </c>
      <c r="J386" s="16">
        <f>'Exportações Mensal'!J386-'Importações Mensal'!J386</f>
        <v>677.54217299999993</v>
      </c>
      <c r="K386" s="16">
        <f>'Exportações Mensal'!K386-'Importações Mensal'!K386</f>
        <v>-123.14766900000001</v>
      </c>
      <c r="L386" s="16">
        <f>'Exportações Mensal'!L386-'Importações Mensal'!L386</f>
        <v>43.973025000000007</v>
      </c>
      <c r="M386" s="16">
        <f>'Exportações Mensal'!M386-'Importações Mensal'!M386</f>
        <v>43.187892000000005</v>
      </c>
      <c r="N386" s="16">
        <f>'Exportações Mensal'!N386-'Importações Mensal'!N386</f>
        <v>43.157965999999988</v>
      </c>
      <c r="O386" s="16">
        <f>'Exportações Mensal'!O386-'Importações Mensal'!O386</f>
        <v>-3.7852239999999711</v>
      </c>
      <c r="P386" s="16">
        <f>'Exportações Mensal'!P386-'Importações Mensal'!P386</f>
        <v>40.438308999999997</v>
      </c>
      <c r="Q386" s="16">
        <f>'Exportações Mensal'!Q386-'Importações Mensal'!Q386</f>
        <v>59.338077999999996</v>
      </c>
      <c r="R386" s="16">
        <f>'Exportações Mensal'!R386-'Importações Mensal'!R386</f>
        <v>2214.6906400000003</v>
      </c>
      <c r="S386" s="16">
        <f>'Exportações Mensal'!S386-'Importações Mensal'!S386</f>
        <v>-82.481656000000015</v>
      </c>
      <c r="T386" s="16">
        <f>'Exportações Mensal'!T386-'Importações Mensal'!T386</f>
        <v>-68.041370000000015</v>
      </c>
      <c r="U386" s="16">
        <f>'Exportações Mensal'!U386-'Importações Mensal'!U386</f>
        <v>143.40025699999998</v>
      </c>
      <c r="V386" s="16">
        <f>'Exportações Mensal'!V386-'Importações Mensal'!V386</f>
        <v>0.33889500000000083</v>
      </c>
      <c r="W386" s="16">
        <f>'Exportações Mensal'!W386-'Importações Mensal'!W386</f>
        <v>-45.105497999999997</v>
      </c>
      <c r="X386" s="17">
        <f>'Exportações Mensal'!X386-'Importações Mensal'!X386</f>
        <v>-131.33153099999998</v>
      </c>
    </row>
    <row r="387" spans="1:24" x14ac:dyDescent="0.2">
      <c r="A387" s="21">
        <f>'Exportações Mensal'!A387</f>
        <v>43891</v>
      </c>
      <c r="B387" s="16">
        <f>'Exportações Mensal'!B387-'Importações Mensal'!B387</f>
        <v>-238.9085849999999</v>
      </c>
      <c r="C387" s="16">
        <f>'Exportações Mensal'!C387-'Importações Mensal'!C387</f>
        <v>227.75543999999996</v>
      </c>
      <c r="D387" s="16">
        <f>'Exportações Mensal'!D387-'Importações Mensal'!D387</f>
        <v>149.75485100000003</v>
      </c>
      <c r="E387" s="16">
        <f>'Exportações Mensal'!E387-'Importações Mensal'!E387</f>
        <v>-528.98280399999999</v>
      </c>
      <c r="F387" s="16">
        <f>'Exportações Mensal'!F387-'Importações Mensal'!F387</f>
        <v>66.921790000000001</v>
      </c>
      <c r="G387" s="16">
        <f>'Exportações Mensal'!G387-'Importações Mensal'!G387</f>
        <v>0.78950800000001209</v>
      </c>
      <c r="H387" s="16">
        <f>'Exportações Mensal'!H387-'Importações Mensal'!H387</f>
        <v>-120.11873399999999</v>
      </c>
      <c r="I387" s="16">
        <f>'Exportações Mensal'!I387-'Importações Mensal'!I387</f>
        <v>67.055667000000028</v>
      </c>
      <c r="J387" s="16">
        <f>'Exportações Mensal'!J387-'Importações Mensal'!J387</f>
        <v>662.32546600000001</v>
      </c>
      <c r="K387" s="16">
        <f>'Exportações Mensal'!K387-'Importações Mensal'!K387</f>
        <v>-37.852889000000005</v>
      </c>
      <c r="L387" s="16">
        <f>'Exportações Mensal'!L387-'Importações Mensal'!L387</f>
        <v>-47.107306999999992</v>
      </c>
      <c r="M387" s="16">
        <f>'Exportações Mensal'!M387-'Importações Mensal'!M387</f>
        <v>125.78638600000001</v>
      </c>
      <c r="N387" s="16">
        <f>'Exportações Mensal'!N387-'Importações Mensal'!N387</f>
        <v>68.233921000000009</v>
      </c>
      <c r="O387" s="16">
        <f>'Exportações Mensal'!O387-'Importações Mensal'!O387</f>
        <v>73.088432000000012</v>
      </c>
      <c r="P387" s="16">
        <f>'Exportações Mensal'!P387-'Importações Mensal'!P387</f>
        <v>54.086970999999998</v>
      </c>
      <c r="Q387" s="16">
        <f>'Exportações Mensal'!Q387-'Importações Mensal'!Q387</f>
        <v>-274.81957200000005</v>
      </c>
      <c r="R387" s="16">
        <f>'Exportações Mensal'!R387-'Importações Mensal'!R387</f>
        <v>3116.4596940000001</v>
      </c>
      <c r="S387" s="16">
        <f>'Exportações Mensal'!S387-'Importações Mensal'!S387</f>
        <v>128.44043699999997</v>
      </c>
      <c r="T387" s="16">
        <f>'Exportações Mensal'!T387-'Importações Mensal'!T387</f>
        <v>-57.832189</v>
      </c>
      <c r="U387" s="16">
        <f>'Exportações Mensal'!U387-'Importações Mensal'!U387</f>
        <v>143.68747200000001</v>
      </c>
      <c r="V387" s="16">
        <f>'Exportações Mensal'!V387-'Importações Mensal'!V387</f>
        <v>-8.7728919999999988</v>
      </c>
      <c r="W387" s="16">
        <f>'Exportações Mensal'!W387-'Importações Mensal'!W387</f>
        <v>-97.184781000000015</v>
      </c>
      <c r="X387" s="17">
        <f>'Exportações Mensal'!X387-'Importações Mensal'!X387</f>
        <v>40.246661000000017</v>
      </c>
    </row>
    <row r="388" spans="1:24" x14ac:dyDescent="0.2">
      <c r="A388" s="21">
        <f>'Exportações Mensal'!A388</f>
        <v>43922</v>
      </c>
      <c r="B388" s="16">
        <f>'Exportações Mensal'!B388-'Importações Mensal'!B388</f>
        <v>-292.73811299999988</v>
      </c>
      <c r="C388" s="16">
        <f>'Exportações Mensal'!C388-'Importações Mensal'!C388</f>
        <v>133.88856699999999</v>
      </c>
      <c r="D388" s="16">
        <f>'Exportações Mensal'!D388-'Importações Mensal'!D388</f>
        <v>41.691274999999962</v>
      </c>
      <c r="E388" s="16">
        <f>'Exportações Mensal'!E388-'Importações Mensal'!E388</f>
        <v>-429.792664</v>
      </c>
      <c r="F388" s="16">
        <f>'Exportações Mensal'!F388-'Importações Mensal'!F388</f>
        <v>77.676323999999994</v>
      </c>
      <c r="G388" s="16">
        <f>'Exportações Mensal'!G388-'Importações Mensal'!G388</f>
        <v>381.11931800000002</v>
      </c>
      <c r="H388" s="16">
        <f>'Exportações Mensal'!H388-'Importações Mensal'!H388</f>
        <v>-82.022439999999989</v>
      </c>
      <c r="I388" s="16">
        <f>'Exportações Mensal'!I388-'Importações Mensal'!I388</f>
        <v>-22.795089000000019</v>
      </c>
      <c r="J388" s="16">
        <f>'Exportações Mensal'!J388-'Importações Mensal'!J388</f>
        <v>556.13381299999992</v>
      </c>
      <c r="K388" s="16">
        <f>'Exportações Mensal'!K388-'Importações Mensal'!K388</f>
        <v>75.273047999999989</v>
      </c>
      <c r="L388" s="16">
        <f>'Exportações Mensal'!L388-'Importações Mensal'!L388</f>
        <v>-62.155487000000051</v>
      </c>
      <c r="M388" s="16">
        <f>'Exportações Mensal'!M388-'Importações Mensal'!M388</f>
        <v>58.792617999999997</v>
      </c>
      <c r="N388" s="16">
        <f>'Exportações Mensal'!N388-'Importações Mensal'!N388</f>
        <v>39.538664999999995</v>
      </c>
      <c r="O388" s="16">
        <f>'Exportações Mensal'!O388-'Importações Mensal'!O388</f>
        <v>33.87333799999999</v>
      </c>
      <c r="P388" s="16">
        <f>'Exportações Mensal'!P388-'Importações Mensal'!P388</f>
        <v>36.411884000000001</v>
      </c>
      <c r="Q388" s="16">
        <f>'Exportações Mensal'!Q388-'Importações Mensal'!Q388</f>
        <v>41.392980999999963</v>
      </c>
      <c r="R388" s="16">
        <f>'Exportações Mensal'!R388-'Importações Mensal'!R388</f>
        <v>4501.927557</v>
      </c>
      <c r="S388" s="16">
        <f>'Exportações Mensal'!S388-'Importações Mensal'!S388</f>
        <v>121.15591000000001</v>
      </c>
      <c r="T388" s="16">
        <f>'Exportações Mensal'!T388-'Importações Mensal'!T388</f>
        <v>-44.115779000000003</v>
      </c>
      <c r="U388" s="16">
        <f>'Exportações Mensal'!U388-'Importações Mensal'!U388</f>
        <v>121.33406600000001</v>
      </c>
      <c r="V388" s="16">
        <f>'Exportações Mensal'!V388-'Importações Mensal'!V388</f>
        <v>-35.534694000000002</v>
      </c>
      <c r="W388" s="16">
        <f>'Exportações Mensal'!W388-'Importações Mensal'!W388</f>
        <v>-108.05476599999999</v>
      </c>
      <c r="X388" s="17">
        <f>'Exportações Mensal'!X388-'Importações Mensal'!X388</f>
        <v>-71.942603999999989</v>
      </c>
    </row>
    <row r="389" spans="1:24" x14ac:dyDescent="0.2">
      <c r="A389" s="21">
        <f>'Exportações Mensal'!A389</f>
        <v>43952</v>
      </c>
      <c r="B389" s="16">
        <f>'Exportações Mensal'!B389-'Importações Mensal'!B389</f>
        <v>21.346041000000014</v>
      </c>
      <c r="C389" s="16">
        <f>'Exportações Mensal'!C389-'Importações Mensal'!C389</f>
        <v>152.34273400000001</v>
      </c>
      <c r="D389" s="16">
        <f>'Exportações Mensal'!D389-'Importações Mensal'!D389</f>
        <v>-4.7375680000000102</v>
      </c>
      <c r="E389" s="16">
        <f>'Exportações Mensal'!E389-'Importações Mensal'!E389</f>
        <v>-256.05925400000001</v>
      </c>
      <c r="F389" s="16">
        <f>'Exportações Mensal'!F389-'Importações Mensal'!F389</f>
        <v>181.988494</v>
      </c>
      <c r="G389" s="16">
        <f>'Exportações Mensal'!G389-'Importações Mensal'!G389</f>
        <v>223.31105200000002</v>
      </c>
      <c r="H389" s="16">
        <f>'Exportações Mensal'!H389-'Importações Mensal'!H389</f>
        <v>-141.55362400000001</v>
      </c>
      <c r="I389" s="16">
        <f>'Exportações Mensal'!I389-'Importações Mensal'!I389</f>
        <v>54.458649999999977</v>
      </c>
      <c r="J389" s="16">
        <f>'Exportações Mensal'!J389-'Importações Mensal'!J389</f>
        <v>702.73861899999997</v>
      </c>
      <c r="K389" s="16">
        <f>'Exportações Mensal'!K389-'Importações Mensal'!K389</f>
        <v>-15.765682999999996</v>
      </c>
      <c r="L389" s="16">
        <f>'Exportações Mensal'!L389-'Importações Mensal'!L389</f>
        <v>51.402984000000004</v>
      </c>
      <c r="M389" s="16">
        <f>'Exportações Mensal'!M389-'Importações Mensal'!M389</f>
        <v>71.876055000000008</v>
      </c>
      <c r="N389" s="16">
        <f>'Exportações Mensal'!N389-'Importações Mensal'!N389</f>
        <v>60.817532</v>
      </c>
      <c r="O389" s="16">
        <f>'Exportações Mensal'!O389-'Importações Mensal'!O389</f>
        <v>136.780235</v>
      </c>
      <c r="P389" s="16">
        <f>'Exportações Mensal'!P389-'Importações Mensal'!P389</f>
        <v>60.127291</v>
      </c>
      <c r="Q389" s="16">
        <f>'Exportações Mensal'!Q389-'Importações Mensal'!Q389</f>
        <v>16.745542999999998</v>
      </c>
      <c r="R389" s="16">
        <f>'Exportações Mensal'!R389-'Importações Mensal'!R389</f>
        <v>4260.1341900000007</v>
      </c>
      <c r="S389" s="16">
        <f>'Exportações Mensal'!S389-'Importações Mensal'!S389</f>
        <v>-48.580602999999996</v>
      </c>
      <c r="T389" s="16">
        <f>'Exportações Mensal'!T389-'Importações Mensal'!T389</f>
        <v>-14.083300000000008</v>
      </c>
      <c r="U389" s="16">
        <f>'Exportações Mensal'!U389-'Importações Mensal'!U389</f>
        <v>209.85032200000001</v>
      </c>
      <c r="V389" s="16">
        <f>'Exportações Mensal'!V389-'Importações Mensal'!V389</f>
        <v>-25.737039000000003</v>
      </c>
      <c r="W389" s="16">
        <f>'Exportações Mensal'!W389-'Importações Mensal'!W389</f>
        <v>-123.43786800000004</v>
      </c>
      <c r="X389" s="17">
        <f>'Exportações Mensal'!X389-'Importações Mensal'!X389</f>
        <v>-45.430448000000013</v>
      </c>
    </row>
    <row r="390" spans="1:24" x14ac:dyDescent="0.2">
      <c r="A390" s="21">
        <f>'Exportações Mensal'!A390</f>
        <v>43983</v>
      </c>
      <c r="B390" s="16">
        <f>'Exportações Mensal'!B390-'Importações Mensal'!B390</f>
        <v>-96.48391300000003</v>
      </c>
      <c r="C390" s="16">
        <f>'Exportações Mensal'!C390-'Importações Mensal'!C390</f>
        <v>93.283075999999994</v>
      </c>
      <c r="D390" s="16">
        <f>'Exportações Mensal'!D390-'Importações Mensal'!D390</f>
        <v>57.954729000000015</v>
      </c>
      <c r="E390" s="16">
        <f>'Exportações Mensal'!E390-'Importações Mensal'!E390</f>
        <v>-307.26527199999998</v>
      </c>
      <c r="F390" s="16">
        <f>'Exportações Mensal'!F390-'Importações Mensal'!F390</f>
        <v>104.05725099999999</v>
      </c>
      <c r="G390" s="16">
        <f>'Exportações Mensal'!G390-'Importações Mensal'!G390</f>
        <v>1.6344299999999805</v>
      </c>
      <c r="H390" s="16">
        <f>'Exportações Mensal'!H390-'Importações Mensal'!H390</f>
        <v>-75.251172999999994</v>
      </c>
      <c r="I390" s="16">
        <f>'Exportações Mensal'!I390-'Importações Mensal'!I390</f>
        <v>30.386262000000016</v>
      </c>
      <c r="J390" s="16">
        <f>'Exportações Mensal'!J390-'Importações Mensal'!J390</f>
        <v>614.13643200000001</v>
      </c>
      <c r="K390" s="16">
        <f>'Exportações Mensal'!K390-'Importações Mensal'!K390</f>
        <v>59.685693000000015</v>
      </c>
      <c r="L390" s="16">
        <f>'Exportações Mensal'!L390-'Importações Mensal'!L390</f>
        <v>102.62010900000007</v>
      </c>
      <c r="M390" s="16">
        <f>'Exportações Mensal'!M390-'Importações Mensal'!M390</f>
        <v>60.088498000000016</v>
      </c>
      <c r="N390" s="16">
        <f>'Exportações Mensal'!N390-'Importações Mensal'!N390</f>
        <v>62.159103000000002</v>
      </c>
      <c r="O390" s="16">
        <f>'Exportações Mensal'!O390-'Importações Mensal'!O390</f>
        <v>60.397108000000003</v>
      </c>
      <c r="P390" s="16">
        <f>'Exportações Mensal'!P390-'Importações Mensal'!P390</f>
        <v>65.403353999999993</v>
      </c>
      <c r="Q390" s="16">
        <f>'Exportações Mensal'!Q390-'Importações Mensal'!Q390</f>
        <v>66.550463000000008</v>
      </c>
      <c r="R390" s="16">
        <f>'Exportações Mensal'!R390-'Importações Mensal'!R390</f>
        <v>4658.1413709999997</v>
      </c>
      <c r="S390" s="16">
        <f>'Exportações Mensal'!S390-'Importações Mensal'!S390</f>
        <v>-24.41465500000001</v>
      </c>
      <c r="T390" s="16">
        <f>'Exportações Mensal'!T390-'Importações Mensal'!T390</f>
        <v>-38.444397000000009</v>
      </c>
      <c r="U390" s="16">
        <f>'Exportações Mensal'!U390-'Importações Mensal'!U390</f>
        <v>186.286146</v>
      </c>
      <c r="V390" s="16">
        <f>'Exportações Mensal'!V390-'Importações Mensal'!V390</f>
        <v>-8.4449249999999978</v>
      </c>
      <c r="W390" s="16">
        <f>'Exportações Mensal'!W390-'Importações Mensal'!W390</f>
        <v>-45.227056000000005</v>
      </c>
      <c r="X390" s="17">
        <f>'Exportações Mensal'!X390-'Importações Mensal'!X390</f>
        <v>-64.758815999999996</v>
      </c>
    </row>
    <row r="391" spans="1:24" x14ac:dyDescent="0.2">
      <c r="A391" s="21">
        <f>'Exportações Mensal'!A391</f>
        <v>44013</v>
      </c>
      <c r="B391" s="16">
        <f>'Exportações Mensal'!B391-'Importações Mensal'!B391</f>
        <v>33.813574000000017</v>
      </c>
      <c r="C391" s="16">
        <f>'Exportações Mensal'!C391-'Importações Mensal'!C391</f>
        <v>290.56752799999998</v>
      </c>
      <c r="D391" s="16">
        <f>'Exportações Mensal'!D391-'Importações Mensal'!D391</f>
        <v>157.17436900000001</v>
      </c>
      <c r="E391" s="16">
        <f>'Exportações Mensal'!E391-'Importações Mensal'!E391</f>
        <v>-332.98721799999998</v>
      </c>
      <c r="F391" s="16">
        <f>'Exportações Mensal'!F391-'Importações Mensal'!F391</f>
        <v>114.06019400000001</v>
      </c>
      <c r="G391" s="16">
        <f>'Exportações Mensal'!G391-'Importações Mensal'!G391</f>
        <v>284.32115599999997</v>
      </c>
      <c r="H391" s="16">
        <f>'Exportações Mensal'!H391-'Importações Mensal'!H391</f>
        <v>-48.193829999999991</v>
      </c>
      <c r="I391" s="16">
        <f>'Exportações Mensal'!I391-'Importações Mensal'!I391</f>
        <v>-33.277740999999992</v>
      </c>
      <c r="J391" s="16">
        <f>'Exportações Mensal'!J391-'Importações Mensal'!J391</f>
        <v>448.25530500000002</v>
      </c>
      <c r="K391" s="16">
        <f>'Exportações Mensal'!K391-'Importações Mensal'!K391</f>
        <v>-57.846800000000002</v>
      </c>
      <c r="L391" s="16">
        <f>'Exportações Mensal'!L391-'Importações Mensal'!L391</f>
        <v>146.39988500000004</v>
      </c>
      <c r="M391" s="16">
        <f>'Exportações Mensal'!M391-'Importações Mensal'!M391</f>
        <v>50.050308000000001</v>
      </c>
      <c r="N391" s="16">
        <f>'Exportações Mensal'!N391-'Importações Mensal'!N391</f>
        <v>62.88489100000001</v>
      </c>
      <c r="O391" s="16">
        <f>'Exportações Mensal'!O391-'Importações Mensal'!O391</f>
        <v>196.84119399999997</v>
      </c>
      <c r="P391" s="16">
        <f>'Exportações Mensal'!P391-'Importações Mensal'!P391</f>
        <v>68.761532000000003</v>
      </c>
      <c r="Q391" s="16">
        <f>'Exportações Mensal'!Q391-'Importações Mensal'!Q391</f>
        <v>145.62151500000004</v>
      </c>
      <c r="R391" s="16">
        <f>'Exportações Mensal'!R391-'Importações Mensal'!R391</f>
        <v>4546.9192199999998</v>
      </c>
      <c r="S391" s="16">
        <f>'Exportações Mensal'!S391-'Importações Mensal'!S391</f>
        <v>103.68726799999996</v>
      </c>
      <c r="T391" s="16">
        <f>'Exportações Mensal'!T391-'Importações Mensal'!T391</f>
        <v>-20.71209300000001</v>
      </c>
      <c r="U391" s="16">
        <f>'Exportações Mensal'!U391-'Importações Mensal'!U391</f>
        <v>177.36252100000002</v>
      </c>
      <c r="V391" s="16">
        <f>'Exportações Mensal'!V391-'Importações Mensal'!V391</f>
        <v>0.26575799999999816</v>
      </c>
      <c r="W391" s="16">
        <f>'Exportações Mensal'!W391-'Importações Mensal'!W391</f>
        <v>-63.108629000000008</v>
      </c>
      <c r="X391" s="17">
        <f>'Exportações Mensal'!X391-'Importações Mensal'!X391</f>
        <v>-57.382703000000021</v>
      </c>
    </row>
  </sheetData>
  <phoneticPr fontId="0" type="noConversion"/>
  <pageMargins left="0.78740157499999996" right="0.78740157499999996" top="0.984251969" bottom="0.984251969" header="0.49212598499999999" footer="0.49212598499999999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38"/>
  <sheetViews>
    <sheetView showGridLines="0" workbookViewId="0">
      <pane xSplit="1" ySplit="12" topLeftCell="B125" activePane="bottomRight" state="frozen"/>
      <selection activeCell="A125" sqref="A125"/>
      <selection pane="topRight" activeCell="A125" sqref="A125"/>
      <selection pane="bottomLeft" activeCell="A125" sqref="A125"/>
      <selection pane="bottomRight" activeCell="B138" sqref="B138:X138"/>
    </sheetView>
  </sheetViews>
  <sheetFormatPr defaultRowHeight="12.75" outlineLevelRow="1" x14ac:dyDescent="0.2"/>
  <cols>
    <col min="1" max="1" width="14.7109375" style="1" customWidth="1"/>
    <col min="2" max="5" width="14.85546875" style="1" customWidth="1"/>
    <col min="6" max="6" width="17.28515625" style="1" bestFit="1" customWidth="1"/>
    <col min="7" max="21" width="14.85546875" style="1" customWidth="1"/>
    <col min="22" max="24" width="14.85546875" customWidth="1"/>
  </cols>
  <sheetData>
    <row r="1" spans="1:24" s="1" customFormat="1" x14ac:dyDescent="0.2"/>
    <row r="2" spans="1:24" s="1" customFormat="1" ht="23.25" x14ac:dyDescent="0.35">
      <c r="B2" s="2" t="s">
        <v>23</v>
      </c>
      <c r="C2" s="3"/>
      <c r="D2" s="3"/>
      <c r="E2" s="3"/>
      <c r="F2" s="3"/>
      <c r="G2" s="3"/>
      <c r="H2" s="3"/>
    </row>
    <row r="3" spans="1:24" s="1" customFormat="1" ht="14.25" customHeight="1" x14ac:dyDescent="0.2">
      <c r="B3" s="4" t="s">
        <v>29</v>
      </c>
    </row>
    <row r="4" spans="1:24" s="1" customFormat="1" ht="3.75" hidden="1" customHeight="1" outlineLevel="1" x14ac:dyDescent="0.2"/>
    <row r="5" spans="1:24" s="1" customFormat="1" hidden="1" outlineLevel="1" x14ac:dyDescent="0.2">
      <c r="B5" s="5" t="s">
        <v>37</v>
      </c>
      <c r="C5" s="6"/>
      <c r="D5" s="6"/>
      <c r="E5" s="6"/>
      <c r="F5" s="6"/>
      <c r="G5" s="6"/>
    </row>
    <row r="6" spans="1:24" s="1" customFormat="1" hidden="1" outlineLevel="1" x14ac:dyDescent="0.2">
      <c r="B6" s="5" t="s">
        <v>32</v>
      </c>
      <c r="D6" s="6"/>
      <c r="E6" s="6"/>
      <c r="F6" s="6"/>
      <c r="G6" s="6"/>
    </row>
    <row r="7" spans="1:24" s="1" customFormat="1" hidden="1" outlineLevel="1" x14ac:dyDescent="0.2">
      <c r="B7" s="5" t="s">
        <v>33</v>
      </c>
      <c r="C7" s="7"/>
      <c r="D7" s="6"/>
      <c r="E7" s="7"/>
      <c r="F7" s="6"/>
      <c r="G7" s="6"/>
    </row>
    <row r="8" spans="1:24" s="1" customFormat="1" hidden="1" outlineLevel="1" x14ac:dyDescent="0.2">
      <c r="B8" s="5" t="s">
        <v>34</v>
      </c>
      <c r="C8" s="7"/>
      <c r="D8" s="6"/>
      <c r="E8" s="7"/>
      <c r="F8" s="6"/>
      <c r="G8" s="6"/>
    </row>
    <row r="9" spans="1:24" s="1" customFormat="1" hidden="1" outlineLevel="1" x14ac:dyDescent="0.2">
      <c r="B9" s="4" t="s">
        <v>43</v>
      </c>
      <c r="C9" s="7"/>
      <c r="D9" s="6"/>
      <c r="E9" s="7"/>
      <c r="F9" s="6"/>
      <c r="G9" s="6"/>
    </row>
    <row r="10" spans="1:24" s="1" customFormat="1" hidden="1" outlineLevel="1" x14ac:dyDescent="0.2"/>
    <row r="11" spans="1:24" s="1" customFormat="1" hidden="1" outlineLevel="1" x14ac:dyDescent="0.2"/>
    <row r="12" spans="1:24" s="6" customFormat="1" ht="22.5" collapsed="1" x14ac:dyDescent="0.2">
      <c r="A12" s="8" t="s">
        <v>0</v>
      </c>
      <c r="B12" s="9" t="s">
        <v>35</v>
      </c>
      <c r="C12" s="9" t="s">
        <v>1</v>
      </c>
      <c r="D12" s="9" t="s">
        <v>2</v>
      </c>
      <c r="E12" s="9" t="s">
        <v>3</v>
      </c>
      <c r="F12" s="9" t="s">
        <v>4</v>
      </c>
      <c r="G12" s="9" t="s">
        <v>5</v>
      </c>
      <c r="H12" s="9" t="s">
        <v>6</v>
      </c>
      <c r="I12" s="9" t="s">
        <v>7</v>
      </c>
      <c r="J12" s="9" t="s">
        <v>8</v>
      </c>
      <c r="K12" s="9" t="s">
        <v>9</v>
      </c>
      <c r="L12" s="9" t="s">
        <v>10</v>
      </c>
      <c r="M12" s="9" t="s">
        <v>11</v>
      </c>
      <c r="N12" s="9" t="s">
        <v>12</v>
      </c>
      <c r="O12" s="9" t="s">
        <v>13</v>
      </c>
      <c r="P12" s="9" t="s">
        <v>14</v>
      </c>
      <c r="Q12" s="9" t="s">
        <v>15</v>
      </c>
      <c r="R12" s="9" t="s">
        <v>16</v>
      </c>
      <c r="S12" s="9" t="s">
        <v>17</v>
      </c>
      <c r="T12" s="9" t="s">
        <v>18</v>
      </c>
      <c r="U12" s="9" t="s">
        <v>19</v>
      </c>
      <c r="V12" s="9" t="s">
        <v>38</v>
      </c>
      <c r="W12" s="9" t="s">
        <v>39</v>
      </c>
      <c r="X12" s="10" t="s">
        <v>40</v>
      </c>
    </row>
    <row r="13" spans="1:24" s="14" customFormat="1" ht="11.25" x14ac:dyDescent="0.2">
      <c r="A13" s="20">
        <v>32568</v>
      </c>
      <c r="B13" s="12">
        <v>2015.83</v>
      </c>
      <c r="C13" s="12">
        <v>245.57</v>
      </c>
      <c r="D13" s="12">
        <v>85.09</v>
      </c>
      <c r="E13" s="12">
        <v>382.87</v>
      </c>
      <c r="F13" s="12">
        <v>220.66</v>
      </c>
      <c r="G13" s="12">
        <v>124.27</v>
      </c>
      <c r="H13" s="12">
        <v>242.72</v>
      </c>
      <c r="I13" s="12">
        <v>402.51</v>
      </c>
      <c r="J13" s="12">
        <v>578.23</v>
      </c>
      <c r="K13" s="12">
        <v>237.56</v>
      </c>
      <c r="L13" s="12">
        <v>196.64</v>
      </c>
      <c r="M13" s="12">
        <v>59.87</v>
      </c>
      <c r="N13" s="12">
        <v>62.69</v>
      </c>
      <c r="O13" s="12">
        <v>146.19</v>
      </c>
      <c r="P13" s="12">
        <v>93.11</v>
      </c>
      <c r="Q13" s="12">
        <v>508.65</v>
      </c>
      <c r="R13" s="12">
        <v>136.04</v>
      </c>
      <c r="S13" s="12">
        <v>88.19</v>
      </c>
      <c r="T13" s="12">
        <v>88.63</v>
      </c>
      <c r="U13" s="12">
        <v>85.24</v>
      </c>
      <c r="V13" s="12"/>
      <c r="W13" s="12"/>
      <c r="X13" s="13"/>
    </row>
    <row r="14" spans="1:24" s="14" customFormat="1" ht="11.25" x14ac:dyDescent="0.2">
      <c r="A14" s="21">
        <v>32660</v>
      </c>
      <c r="B14" s="16">
        <v>2074.27</v>
      </c>
      <c r="C14" s="16">
        <v>216.05</v>
      </c>
      <c r="D14" s="16">
        <v>109.77</v>
      </c>
      <c r="E14" s="16">
        <v>417.31</v>
      </c>
      <c r="F14" s="16">
        <v>251.88</v>
      </c>
      <c r="G14" s="16">
        <v>173.18</v>
      </c>
      <c r="H14" s="16">
        <v>191.4</v>
      </c>
      <c r="I14" s="16">
        <v>517.49</v>
      </c>
      <c r="J14" s="16">
        <v>663.6</v>
      </c>
      <c r="K14" s="16">
        <v>309.48</v>
      </c>
      <c r="L14" s="16">
        <v>174.54</v>
      </c>
      <c r="M14" s="16">
        <v>78.010000000000005</v>
      </c>
      <c r="N14" s="16">
        <v>88.14</v>
      </c>
      <c r="O14" s="16">
        <v>168.38</v>
      </c>
      <c r="P14" s="16">
        <v>77.290000000000006</v>
      </c>
      <c r="Q14" s="16">
        <v>545.38</v>
      </c>
      <c r="R14" s="16">
        <v>196.18</v>
      </c>
      <c r="S14" s="16">
        <v>133</v>
      </c>
      <c r="T14" s="16">
        <v>131.82</v>
      </c>
      <c r="U14" s="16">
        <v>88.65</v>
      </c>
      <c r="V14" s="16"/>
      <c r="W14" s="16"/>
      <c r="X14" s="17"/>
    </row>
    <row r="15" spans="1:24" s="14" customFormat="1" ht="11.25" x14ac:dyDescent="0.2">
      <c r="A15" s="21">
        <v>32752</v>
      </c>
      <c r="B15" s="16">
        <v>2081.96</v>
      </c>
      <c r="C15" s="16">
        <v>235.45</v>
      </c>
      <c r="D15" s="16">
        <v>130.08000000000001</v>
      </c>
      <c r="E15" s="16">
        <v>459.44</v>
      </c>
      <c r="F15" s="16">
        <v>268.77</v>
      </c>
      <c r="G15" s="16">
        <v>240.86</v>
      </c>
      <c r="H15" s="16">
        <v>217.47</v>
      </c>
      <c r="I15" s="16">
        <v>422.89</v>
      </c>
      <c r="J15" s="16">
        <v>814.32</v>
      </c>
      <c r="K15" s="16">
        <v>271.5</v>
      </c>
      <c r="L15" s="16">
        <v>167.03</v>
      </c>
      <c r="M15" s="16">
        <v>102.49</v>
      </c>
      <c r="N15" s="16">
        <v>86.25</v>
      </c>
      <c r="O15" s="16">
        <v>193.52</v>
      </c>
      <c r="P15" s="16">
        <v>40.18</v>
      </c>
      <c r="Q15" s="16">
        <v>654.91</v>
      </c>
      <c r="R15" s="16">
        <v>178.65</v>
      </c>
      <c r="S15" s="16">
        <v>153.84</v>
      </c>
      <c r="T15" s="16">
        <v>157.30000000000001</v>
      </c>
      <c r="U15" s="16">
        <v>94.83</v>
      </c>
      <c r="V15" s="16"/>
      <c r="W15" s="16"/>
      <c r="X15" s="17"/>
    </row>
    <row r="16" spans="1:24" s="14" customFormat="1" ht="11.25" x14ac:dyDescent="0.2">
      <c r="A16" s="21">
        <v>32843</v>
      </c>
      <c r="B16" s="16">
        <v>1871.1</v>
      </c>
      <c r="C16" s="16">
        <v>189.35</v>
      </c>
      <c r="D16" s="16">
        <v>105.58</v>
      </c>
      <c r="E16" s="16">
        <v>445.23</v>
      </c>
      <c r="F16" s="16">
        <v>225.31</v>
      </c>
      <c r="G16" s="16">
        <v>158.52000000000001</v>
      </c>
      <c r="H16" s="16">
        <v>264.69</v>
      </c>
      <c r="I16" s="16">
        <v>312.31</v>
      </c>
      <c r="J16" s="16">
        <v>633.23</v>
      </c>
      <c r="K16" s="16">
        <v>212.34</v>
      </c>
      <c r="L16" s="16">
        <v>172.1</v>
      </c>
      <c r="M16" s="16">
        <v>93.23</v>
      </c>
      <c r="N16" s="16">
        <v>85.86</v>
      </c>
      <c r="O16" s="16">
        <v>184.42</v>
      </c>
      <c r="P16" s="16">
        <v>54.97</v>
      </c>
      <c r="Q16" s="16">
        <v>602.76</v>
      </c>
      <c r="R16" s="16">
        <v>117.47</v>
      </c>
      <c r="S16" s="16">
        <v>90.12</v>
      </c>
      <c r="T16" s="16">
        <v>58.78</v>
      </c>
      <c r="U16" s="16">
        <v>33.67</v>
      </c>
      <c r="V16" s="16"/>
      <c r="W16" s="16"/>
      <c r="X16" s="17"/>
    </row>
    <row r="17" spans="1:24" s="14" customFormat="1" ht="11.25" x14ac:dyDescent="0.2">
      <c r="A17" s="21">
        <v>32933</v>
      </c>
      <c r="B17" s="16">
        <v>1730.39</v>
      </c>
      <c r="C17" s="16">
        <v>124.39</v>
      </c>
      <c r="D17" s="16">
        <v>100.89</v>
      </c>
      <c r="E17" s="16">
        <v>360.15</v>
      </c>
      <c r="F17" s="16">
        <v>212.67</v>
      </c>
      <c r="G17" s="16">
        <v>92.82</v>
      </c>
      <c r="H17" s="16">
        <v>206.65</v>
      </c>
      <c r="I17" s="16">
        <v>358.25</v>
      </c>
      <c r="J17" s="16">
        <v>448.71</v>
      </c>
      <c r="K17" s="16">
        <v>187.62</v>
      </c>
      <c r="L17" s="16">
        <v>123.48</v>
      </c>
      <c r="M17" s="16">
        <v>67.02</v>
      </c>
      <c r="N17" s="16">
        <v>65.47</v>
      </c>
      <c r="O17" s="16">
        <v>129.06</v>
      </c>
      <c r="P17" s="16">
        <v>34.92</v>
      </c>
      <c r="Q17" s="16">
        <v>441.58</v>
      </c>
      <c r="R17" s="16">
        <v>96.3</v>
      </c>
      <c r="S17" s="16">
        <v>94.32</v>
      </c>
      <c r="T17" s="16">
        <v>84.65</v>
      </c>
      <c r="U17" s="16">
        <v>51.04</v>
      </c>
      <c r="V17" s="16"/>
      <c r="W17" s="16"/>
      <c r="X17" s="17"/>
    </row>
    <row r="18" spans="1:24" s="14" customFormat="1" ht="11.25" x14ac:dyDescent="0.2">
      <c r="A18" s="21">
        <v>33025</v>
      </c>
      <c r="B18" s="16">
        <v>1935.85</v>
      </c>
      <c r="C18" s="16">
        <v>150.96</v>
      </c>
      <c r="D18" s="16">
        <v>146.76</v>
      </c>
      <c r="E18" s="16">
        <v>488.88</v>
      </c>
      <c r="F18" s="16">
        <v>294.24</v>
      </c>
      <c r="G18" s="16">
        <v>191.33</v>
      </c>
      <c r="H18" s="16">
        <v>233.46</v>
      </c>
      <c r="I18" s="16">
        <v>505.75</v>
      </c>
      <c r="J18" s="16">
        <v>667.16</v>
      </c>
      <c r="K18" s="16">
        <v>232.1</v>
      </c>
      <c r="L18" s="16">
        <v>140.27000000000001</v>
      </c>
      <c r="M18" s="16">
        <v>70.150000000000006</v>
      </c>
      <c r="N18" s="16">
        <v>91.43</v>
      </c>
      <c r="O18" s="16">
        <v>122</v>
      </c>
      <c r="P18" s="16">
        <v>63.4</v>
      </c>
      <c r="Q18" s="16">
        <v>613.9</v>
      </c>
      <c r="R18" s="16">
        <v>100.42</v>
      </c>
      <c r="S18" s="16">
        <v>121.88</v>
      </c>
      <c r="T18" s="16">
        <v>129.22999999999999</v>
      </c>
      <c r="U18" s="16">
        <v>77.66</v>
      </c>
      <c r="V18" s="16"/>
      <c r="W18" s="16"/>
      <c r="X18" s="17"/>
    </row>
    <row r="19" spans="1:24" s="14" customFormat="1" ht="11.25" x14ac:dyDescent="0.2">
      <c r="A19" s="21">
        <v>33117</v>
      </c>
      <c r="B19" s="16">
        <v>2129.69</v>
      </c>
      <c r="C19" s="16">
        <v>145.81</v>
      </c>
      <c r="D19" s="16">
        <v>144.26</v>
      </c>
      <c r="E19" s="16">
        <v>507.65</v>
      </c>
      <c r="F19" s="16">
        <v>255.75</v>
      </c>
      <c r="G19" s="16">
        <v>250.55</v>
      </c>
      <c r="H19" s="16">
        <v>226.55</v>
      </c>
      <c r="I19" s="16">
        <v>403.74</v>
      </c>
      <c r="J19" s="16">
        <v>696.21</v>
      </c>
      <c r="K19" s="16">
        <v>270.07</v>
      </c>
      <c r="L19" s="16">
        <v>161.52000000000001</v>
      </c>
      <c r="M19" s="16">
        <v>70.41</v>
      </c>
      <c r="N19" s="16">
        <v>94.42</v>
      </c>
      <c r="O19" s="16">
        <v>117.12</v>
      </c>
      <c r="P19" s="16">
        <v>86.57</v>
      </c>
      <c r="Q19" s="16">
        <v>737.67</v>
      </c>
      <c r="R19" s="16">
        <v>126.16</v>
      </c>
      <c r="S19" s="16">
        <v>167.48</v>
      </c>
      <c r="T19" s="16">
        <v>120.15</v>
      </c>
      <c r="U19" s="16">
        <v>83.58</v>
      </c>
      <c r="V19" s="16"/>
      <c r="W19" s="16"/>
      <c r="X19" s="17"/>
    </row>
    <row r="20" spans="1:24" s="14" customFormat="1" ht="11.25" x14ac:dyDescent="0.2">
      <c r="A20" s="21">
        <v>33208</v>
      </c>
      <c r="B20" s="16">
        <v>1922.51</v>
      </c>
      <c r="C20" s="16">
        <v>100.42</v>
      </c>
      <c r="D20" s="16">
        <v>113.46</v>
      </c>
      <c r="E20" s="16">
        <v>486.91</v>
      </c>
      <c r="F20" s="16">
        <v>216.49</v>
      </c>
      <c r="G20" s="16">
        <v>169.87</v>
      </c>
      <c r="H20" s="16">
        <v>235.65</v>
      </c>
      <c r="I20" s="16">
        <v>347.16</v>
      </c>
      <c r="J20" s="16">
        <v>682.01</v>
      </c>
      <c r="K20" s="16">
        <v>255.5</v>
      </c>
      <c r="L20" s="16">
        <v>219.86</v>
      </c>
      <c r="M20" s="16">
        <v>87.03</v>
      </c>
      <c r="N20" s="16">
        <v>129.18</v>
      </c>
      <c r="O20" s="16">
        <v>115.5</v>
      </c>
      <c r="P20" s="16">
        <v>82.68</v>
      </c>
      <c r="Q20" s="16">
        <v>555.36</v>
      </c>
      <c r="R20" s="16">
        <v>58.92</v>
      </c>
      <c r="S20" s="16">
        <v>159.44999999999999</v>
      </c>
      <c r="T20" s="16">
        <v>97.49</v>
      </c>
      <c r="U20" s="16">
        <v>58.85</v>
      </c>
      <c r="V20" s="16"/>
      <c r="W20" s="16"/>
      <c r="X20" s="17"/>
    </row>
    <row r="21" spans="1:24" s="14" customFormat="1" ht="11.25" x14ac:dyDescent="0.2">
      <c r="A21" s="21">
        <v>33298</v>
      </c>
      <c r="B21" s="16">
        <v>1550.57</v>
      </c>
      <c r="C21" s="16">
        <v>114.2</v>
      </c>
      <c r="D21" s="16">
        <v>158.4</v>
      </c>
      <c r="E21" s="16">
        <v>536.37</v>
      </c>
      <c r="F21" s="16">
        <v>262.32</v>
      </c>
      <c r="G21" s="16">
        <v>167.5</v>
      </c>
      <c r="H21" s="16">
        <v>266.86</v>
      </c>
      <c r="I21" s="16">
        <v>355.5</v>
      </c>
      <c r="J21" s="16">
        <v>559.29</v>
      </c>
      <c r="K21" s="16">
        <v>260.10000000000002</v>
      </c>
      <c r="L21" s="16">
        <v>216.71</v>
      </c>
      <c r="M21" s="16">
        <v>85.86</v>
      </c>
      <c r="N21" s="16">
        <v>112.16</v>
      </c>
      <c r="O21" s="16">
        <v>126.64</v>
      </c>
      <c r="P21" s="16">
        <v>92.08</v>
      </c>
      <c r="Q21" s="16">
        <v>649.4</v>
      </c>
      <c r="R21" s="16">
        <v>51.03</v>
      </c>
      <c r="S21" s="16">
        <v>181.59</v>
      </c>
      <c r="T21" s="16">
        <v>149.72</v>
      </c>
      <c r="U21" s="16">
        <v>76.849999999999994</v>
      </c>
      <c r="V21" s="16"/>
      <c r="W21" s="16"/>
      <c r="X21" s="17"/>
    </row>
    <row r="22" spans="1:24" s="14" customFormat="1" ht="11.25" x14ac:dyDescent="0.2">
      <c r="A22" s="21">
        <v>33390</v>
      </c>
      <c r="B22" s="16">
        <v>1746.78</v>
      </c>
      <c r="C22" s="16">
        <v>123.06</v>
      </c>
      <c r="D22" s="16">
        <v>197.59</v>
      </c>
      <c r="E22" s="16">
        <v>654.84</v>
      </c>
      <c r="F22" s="16">
        <v>271.36</v>
      </c>
      <c r="G22" s="16">
        <v>228.94</v>
      </c>
      <c r="H22" s="16">
        <v>239.85</v>
      </c>
      <c r="I22" s="16">
        <v>413.76</v>
      </c>
      <c r="J22" s="16">
        <v>536.72</v>
      </c>
      <c r="K22" s="16">
        <v>286.35000000000002</v>
      </c>
      <c r="L22" s="16">
        <v>304.58</v>
      </c>
      <c r="M22" s="16">
        <v>82.78</v>
      </c>
      <c r="N22" s="16">
        <v>121.23</v>
      </c>
      <c r="O22" s="16">
        <v>169.68</v>
      </c>
      <c r="P22" s="16">
        <v>128.33000000000001</v>
      </c>
      <c r="Q22" s="16">
        <v>782.32</v>
      </c>
      <c r="R22" s="16">
        <v>78.680000000000007</v>
      </c>
      <c r="S22" s="16">
        <v>192.47</v>
      </c>
      <c r="T22" s="16">
        <v>187.8</v>
      </c>
      <c r="U22" s="16">
        <v>85.81</v>
      </c>
      <c r="V22" s="16"/>
      <c r="W22" s="16"/>
      <c r="X22" s="17"/>
    </row>
    <row r="23" spans="1:24" s="14" customFormat="1" ht="11.25" x14ac:dyDescent="0.2">
      <c r="A23" s="21">
        <v>33482</v>
      </c>
      <c r="B23" s="16">
        <v>1466.34</v>
      </c>
      <c r="C23" s="16">
        <v>97.88</v>
      </c>
      <c r="D23" s="16">
        <v>179.56</v>
      </c>
      <c r="E23" s="16">
        <v>481.2</v>
      </c>
      <c r="F23" s="16">
        <v>218.81</v>
      </c>
      <c r="G23" s="16">
        <v>167.64</v>
      </c>
      <c r="H23" s="16">
        <v>175.46</v>
      </c>
      <c r="I23" s="16">
        <v>309.12</v>
      </c>
      <c r="J23" s="16">
        <v>537.82000000000005</v>
      </c>
      <c r="K23" s="16">
        <v>270.48</v>
      </c>
      <c r="L23" s="16">
        <v>447.88</v>
      </c>
      <c r="M23" s="16">
        <v>91.35</v>
      </c>
      <c r="N23" s="16">
        <v>123.21</v>
      </c>
      <c r="O23" s="16">
        <v>168.95</v>
      </c>
      <c r="P23" s="16">
        <v>109.35</v>
      </c>
      <c r="Q23" s="16">
        <v>624.88</v>
      </c>
      <c r="R23" s="16">
        <v>61.42</v>
      </c>
      <c r="S23" s="16">
        <v>161.36000000000001</v>
      </c>
      <c r="T23" s="16">
        <v>135.5</v>
      </c>
      <c r="U23" s="16">
        <v>61.08</v>
      </c>
      <c r="V23" s="16"/>
      <c r="W23" s="16"/>
      <c r="X23" s="17"/>
    </row>
    <row r="24" spans="1:24" s="14" customFormat="1" ht="11.25" x14ac:dyDescent="0.2">
      <c r="A24" s="21">
        <v>33573</v>
      </c>
      <c r="B24" s="16">
        <v>1520.92</v>
      </c>
      <c r="C24" s="16">
        <v>129.08000000000001</v>
      </c>
      <c r="D24" s="16">
        <v>214.68</v>
      </c>
      <c r="E24" s="16">
        <v>486.16</v>
      </c>
      <c r="F24" s="16">
        <v>331.11</v>
      </c>
      <c r="G24" s="16">
        <v>141.85</v>
      </c>
      <c r="H24" s="16">
        <v>180.68</v>
      </c>
      <c r="I24" s="16">
        <v>269.13</v>
      </c>
      <c r="J24" s="16">
        <v>501.53</v>
      </c>
      <c r="K24" s="16">
        <v>239.3</v>
      </c>
      <c r="L24" s="16">
        <v>506.52</v>
      </c>
      <c r="M24" s="16">
        <v>76.48</v>
      </c>
      <c r="N24" s="16">
        <v>134.61000000000001</v>
      </c>
      <c r="O24" s="16">
        <v>206.5</v>
      </c>
      <c r="P24" s="16">
        <v>99.26</v>
      </c>
      <c r="Q24" s="16">
        <v>511.18</v>
      </c>
      <c r="R24" s="16">
        <v>36.409999999999997</v>
      </c>
      <c r="S24" s="16">
        <v>136.69999999999999</v>
      </c>
      <c r="T24" s="16">
        <v>135.34</v>
      </c>
      <c r="U24" s="16">
        <v>52.24</v>
      </c>
      <c r="V24" s="16"/>
      <c r="W24" s="16"/>
      <c r="X24" s="17"/>
    </row>
    <row r="25" spans="1:24" s="14" customFormat="1" ht="11.25" x14ac:dyDescent="0.2">
      <c r="A25" s="21">
        <v>33664</v>
      </c>
      <c r="B25" s="16">
        <v>1752.01</v>
      </c>
      <c r="C25" s="16">
        <v>85.43</v>
      </c>
      <c r="D25" s="16">
        <v>226.12</v>
      </c>
      <c r="E25" s="16">
        <v>447.89</v>
      </c>
      <c r="F25" s="16">
        <v>321.83</v>
      </c>
      <c r="G25" s="16">
        <v>103.15</v>
      </c>
      <c r="H25" s="16">
        <v>179.4</v>
      </c>
      <c r="I25" s="16">
        <v>346.69</v>
      </c>
      <c r="J25" s="16">
        <v>575.80999999999995</v>
      </c>
      <c r="K25" s="16">
        <v>261.8</v>
      </c>
      <c r="L25" s="16">
        <v>543.91999999999996</v>
      </c>
      <c r="M25" s="16">
        <v>81.180000000000007</v>
      </c>
      <c r="N25" s="16">
        <v>129.94999999999999</v>
      </c>
      <c r="O25" s="16">
        <v>199.2</v>
      </c>
      <c r="P25" s="16">
        <v>113.64</v>
      </c>
      <c r="Q25" s="16">
        <v>404.25</v>
      </c>
      <c r="R25" s="16">
        <v>75.63</v>
      </c>
      <c r="S25" s="16">
        <v>147.12</v>
      </c>
      <c r="T25" s="16">
        <v>124.15</v>
      </c>
      <c r="U25" s="16">
        <v>75.14</v>
      </c>
      <c r="V25" s="16"/>
      <c r="W25" s="16"/>
      <c r="X25" s="17"/>
    </row>
    <row r="26" spans="1:24" s="14" customFormat="1" ht="11.25" x14ac:dyDescent="0.2">
      <c r="A26" s="21">
        <v>33756</v>
      </c>
      <c r="B26" s="16">
        <v>1647.72</v>
      </c>
      <c r="C26" s="16">
        <v>104.87</v>
      </c>
      <c r="D26" s="16">
        <v>241.94</v>
      </c>
      <c r="E26" s="16">
        <v>509.98</v>
      </c>
      <c r="F26" s="16">
        <v>277</v>
      </c>
      <c r="G26" s="16">
        <v>215.94</v>
      </c>
      <c r="H26" s="16">
        <v>220.57</v>
      </c>
      <c r="I26" s="16">
        <v>402.13</v>
      </c>
      <c r="J26" s="16">
        <v>605.91</v>
      </c>
      <c r="K26" s="16">
        <v>285.22000000000003</v>
      </c>
      <c r="L26" s="16">
        <v>699.19</v>
      </c>
      <c r="M26" s="16">
        <v>87.15</v>
      </c>
      <c r="N26" s="16">
        <v>88.33</v>
      </c>
      <c r="O26" s="16">
        <v>206.95</v>
      </c>
      <c r="P26" s="16">
        <v>90.75</v>
      </c>
      <c r="Q26" s="16">
        <v>657.35</v>
      </c>
      <c r="R26" s="16">
        <v>81.95</v>
      </c>
      <c r="S26" s="16">
        <v>124.44</v>
      </c>
      <c r="T26" s="16">
        <v>120.66</v>
      </c>
      <c r="U26" s="16">
        <v>82.47</v>
      </c>
      <c r="V26" s="16"/>
      <c r="W26" s="16"/>
      <c r="X26" s="17"/>
    </row>
    <row r="27" spans="1:24" s="14" customFormat="1" ht="11.25" x14ac:dyDescent="0.2">
      <c r="A27" s="21">
        <v>33848</v>
      </c>
      <c r="B27" s="16">
        <v>1761.49</v>
      </c>
      <c r="C27" s="16">
        <v>102.15</v>
      </c>
      <c r="D27" s="16">
        <v>357.07</v>
      </c>
      <c r="E27" s="16">
        <v>517.09</v>
      </c>
      <c r="F27" s="16">
        <v>269.5</v>
      </c>
      <c r="G27" s="16">
        <v>211.49</v>
      </c>
      <c r="H27" s="16">
        <v>224.22</v>
      </c>
      <c r="I27" s="16">
        <v>371.7</v>
      </c>
      <c r="J27" s="16">
        <v>676.97</v>
      </c>
      <c r="K27" s="16">
        <v>332.4</v>
      </c>
      <c r="L27" s="16">
        <v>889.78</v>
      </c>
      <c r="M27" s="16">
        <v>105.81</v>
      </c>
      <c r="N27" s="16">
        <v>175.31</v>
      </c>
      <c r="O27" s="16">
        <v>238.5</v>
      </c>
      <c r="P27" s="16">
        <v>119.81</v>
      </c>
      <c r="Q27" s="16">
        <v>633.12</v>
      </c>
      <c r="R27" s="16">
        <v>151.44999999999999</v>
      </c>
      <c r="S27" s="16">
        <v>119.84</v>
      </c>
      <c r="T27" s="16">
        <v>162.77000000000001</v>
      </c>
      <c r="U27" s="16">
        <v>64.430000000000007</v>
      </c>
      <c r="V27" s="16"/>
      <c r="W27" s="16"/>
      <c r="X27" s="17"/>
    </row>
    <row r="28" spans="1:24" s="14" customFormat="1" ht="11.25" x14ac:dyDescent="0.2">
      <c r="A28" s="21">
        <v>33939</v>
      </c>
      <c r="B28" s="16">
        <v>1896.94</v>
      </c>
      <c r="C28" s="16">
        <v>109.08</v>
      </c>
      <c r="D28" s="16">
        <v>288.52999999999997</v>
      </c>
      <c r="E28" s="16">
        <v>598.1</v>
      </c>
      <c r="F28" s="16">
        <v>299.52999999999997</v>
      </c>
      <c r="G28" s="16">
        <v>205.02</v>
      </c>
      <c r="H28" s="16">
        <v>220.07</v>
      </c>
      <c r="I28" s="16">
        <v>402.81</v>
      </c>
      <c r="J28" s="16">
        <v>480.24</v>
      </c>
      <c r="K28" s="16">
        <v>399.91</v>
      </c>
      <c r="L28" s="16">
        <v>907.08</v>
      </c>
      <c r="M28" s="16">
        <v>240.02</v>
      </c>
      <c r="N28" s="16">
        <v>149.75</v>
      </c>
      <c r="O28" s="16">
        <v>278.87</v>
      </c>
      <c r="P28" s="16">
        <v>118.06</v>
      </c>
      <c r="Q28" s="16">
        <v>610.82000000000005</v>
      </c>
      <c r="R28" s="16">
        <v>151.02000000000001</v>
      </c>
      <c r="S28" s="16">
        <v>156.11000000000001</v>
      </c>
      <c r="T28" s="16">
        <v>140.13</v>
      </c>
      <c r="U28" s="16">
        <v>88.86</v>
      </c>
      <c r="V28" s="16"/>
      <c r="W28" s="16"/>
      <c r="X28" s="17"/>
    </row>
    <row r="29" spans="1:24" s="14" customFormat="1" ht="11.25" x14ac:dyDescent="0.2">
      <c r="A29" s="21">
        <v>34029</v>
      </c>
      <c r="B29" s="16">
        <v>1769.93</v>
      </c>
      <c r="C29" s="16">
        <v>111.92</v>
      </c>
      <c r="D29" s="16">
        <v>264.81</v>
      </c>
      <c r="E29" s="16">
        <v>467.62</v>
      </c>
      <c r="F29" s="16">
        <v>316.27999999999997</v>
      </c>
      <c r="G29" s="16">
        <v>128.81</v>
      </c>
      <c r="H29" s="16">
        <v>183.14</v>
      </c>
      <c r="I29" s="16">
        <v>295.08999999999997</v>
      </c>
      <c r="J29" s="16">
        <v>534.39</v>
      </c>
      <c r="K29" s="16">
        <v>316.91000000000003</v>
      </c>
      <c r="L29" s="16">
        <v>803.88</v>
      </c>
      <c r="M29" s="16">
        <v>185.99</v>
      </c>
      <c r="N29" s="16">
        <v>252.39</v>
      </c>
      <c r="O29" s="16">
        <v>286.23</v>
      </c>
      <c r="P29" s="16">
        <v>121.66</v>
      </c>
      <c r="Q29" s="16">
        <v>651.41999999999996</v>
      </c>
      <c r="R29" s="16">
        <v>297.64999999999998</v>
      </c>
      <c r="S29" s="16">
        <v>121.77</v>
      </c>
      <c r="T29" s="16">
        <v>153.97</v>
      </c>
      <c r="U29" s="16">
        <v>97.47</v>
      </c>
      <c r="V29" s="16"/>
      <c r="W29" s="16"/>
      <c r="X29" s="17"/>
    </row>
    <row r="30" spans="1:24" s="14" customFormat="1" ht="11.25" x14ac:dyDescent="0.2">
      <c r="A30" s="21">
        <v>34121</v>
      </c>
      <c r="B30" s="16">
        <v>1949.24</v>
      </c>
      <c r="C30" s="16">
        <v>101.95</v>
      </c>
      <c r="D30" s="16">
        <v>260.54000000000002</v>
      </c>
      <c r="E30" s="16">
        <v>443.89</v>
      </c>
      <c r="F30" s="16">
        <v>257.42</v>
      </c>
      <c r="G30" s="16">
        <v>193.96</v>
      </c>
      <c r="H30" s="16">
        <v>194.66</v>
      </c>
      <c r="I30" s="16">
        <v>344.1</v>
      </c>
      <c r="J30" s="16">
        <v>650.77</v>
      </c>
      <c r="K30" s="16">
        <v>259.8</v>
      </c>
      <c r="L30" s="16">
        <v>752.21</v>
      </c>
      <c r="M30" s="16">
        <v>147.13999999999999</v>
      </c>
      <c r="N30" s="16">
        <v>204.57</v>
      </c>
      <c r="O30" s="16">
        <v>264.77999999999997</v>
      </c>
      <c r="P30" s="16">
        <v>99.24</v>
      </c>
      <c r="Q30" s="16">
        <v>565.85</v>
      </c>
      <c r="R30" s="16">
        <v>204.08</v>
      </c>
      <c r="S30" s="16">
        <v>130.63</v>
      </c>
      <c r="T30" s="16">
        <v>132.69</v>
      </c>
      <c r="U30" s="16">
        <v>77.459999999999994</v>
      </c>
      <c r="V30" s="16"/>
      <c r="W30" s="16"/>
      <c r="X30" s="17"/>
    </row>
    <row r="31" spans="1:24" s="14" customFormat="1" ht="11.25" x14ac:dyDescent="0.2">
      <c r="A31" s="21">
        <v>34213</v>
      </c>
      <c r="B31" s="16">
        <v>2199.37</v>
      </c>
      <c r="C31" s="16">
        <v>127.2</v>
      </c>
      <c r="D31" s="16">
        <v>233.48</v>
      </c>
      <c r="E31" s="16">
        <v>454.03</v>
      </c>
      <c r="F31" s="16">
        <v>292.56</v>
      </c>
      <c r="G31" s="16">
        <v>207.38</v>
      </c>
      <c r="H31" s="16">
        <v>199.88</v>
      </c>
      <c r="I31" s="16">
        <v>327.58</v>
      </c>
      <c r="J31" s="16">
        <v>720.61</v>
      </c>
      <c r="K31" s="16">
        <v>290.33</v>
      </c>
      <c r="L31" s="16">
        <v>1043.6600000000001</v>
      </c>
      <c r="M31" s="16">
        <v>224.97</v>
      </c>
      <c r="N31" s="16">
        <v>257.56</v>
      </c>
      <c r="O31" s="16">
        <v>300.66000000000003</v>
      </c>
      <c r="P31" s="16">
        <v>82.76</v>
      </c>
      <c r="Q31" s="16">
        <v>618.84</v>
      </c>
      <c r="R31" s="16">
        <v>163.34</v>
      </c>
      <c r="S31" s="16">
        <v>152.37</v>
      </c>
      <c r="T31" s="16">
        <v>170.64</v>
      </c>
      <c r="U31" s="16">
        <v>81.7</v>
      </c>
      <c r="V31" s="16"/>
      <c r="W31" s="16"/>
      <c r="X31" s="17"/>
    </row>
    <row r="32" spans="1:24" s="14" customFormat="1" ht="11.25" x14ac:dyDescent="0.2">
      <c r="A32" s="21">
        <v>34304</v>
      </c>
      <c r="B32" s="16">
        <v>2109.5700000000002</v>
      </c>
      <c r="C32" s="16">
        <v>114.38</v>
      </c>
      <c r="D32" s="16">
        <v>236.54</v>
      </c>
      <c r="E32" s="16">
        <v>458.25</v>
      </c>
      <c r="F32" s="16">
        <v>301.70999999999998</v>
      </c>
      <c r="G32" s="16">
        <v>144.56</v>
      </c>
      <c r="H32" s="16">
        <v>210.4</v>
      </c>
      <c r="I32" s="16">
        <v>345.28</v>
      </c>
      <c r="J32" s="16">
        <v>582.25</v>
      </c>
      <c r="K32" s="16">
        <v>272.54000000000002</v>
      </c>
      <c r="L32" s="16">
        <v>1059.03</v>
      </c>
      <c r="M32" s="16">
        <v>216.75</v>
      </c>
      <c r="N32" s="16">
        <v>246.13</v>
      </c>
      <c r="O32" s="16">
        <v>258.68</v>
      </c>
      <c r="P32" s="16">
        <v>89.31</v>
      </c>
      <c r="Q32" s="16">
        <v>476.9</v>
      </c>
      <c r="R32" s="16">
        <v>114.33</v>
      </c>
      <c r="S32" s="16">
        <v>132.86000000000001</v>
      </c>
      <c r="T32" s="16">
        <v>130.32</v>
      </c>
      <c r="U32" s="16">
        <v>74.48</v>
      </c>
      <c r="V32" s="16"/>
      <c r="W32" s="16"/>
      <c r="X32" s="17"/>
    </row>
    <row r="33" spans="1:24" s="14" customFormat="1" ht="11.25" x14ac:dyDescent="0.2">
      <c r="A33" s="21">
        <v>34394</v>
      </c>
      <c r="B33" s="16">
        <v>2014.12</v>
      </c>
      <c r="C33" s="16">
        <v>90.7</v>
      </c>
      <c r="D33" s="16">
        <v>253.82</v>
      </c>
      <c r="E33" s="16">
        <v>423.76</v>
      </c>
      <c r="F33" s="16">
        <v>344.14</v>
      </c>
      <c r="G33" s="16">
        <v>114.59</v>
      </c>
      <c r="H33" s="16">
        <v>209.88</v>
      </c>
      <c r="I33" s="16">
        <v>311.88</v>
      </c>
      <c r="J33" s="16">
        <v>540.84</v>
      </c>
      <c r="K33" s="16">
        <v>238.56</v>
      </c>
      <c r="L33" s="16">
        <v>891.41</v>
      </c>
      <c r="M33" s="16">
        <v>154.84</v>
      </c>
      <c r="N33" s="16">
        <v>217.87</v>
      </c>
      <c r="O33" s="16">
        <v>207.86</v>
      </c>
      <c r="P33" s="16">
        <v>67.91</v>
      </c>
      <c r="Q33" s="16">
        <v>430.28</v>
      </c>
      <c r="R33" s="16">
        <v>98.28</v>
      </c>
      <c r="S33" s="16">
        <v>112.17</v>
      </c>
      <c r="T33" s="16">
        <v>109.71</v>
      </c>
      <c r="U33" s="16">
        <v>83.95</v>
      </c>
      <c r="V33" s="16"/>
      <c r="W33" s="16"/>
      <c r="X33" s="17"/>
    </row>
    <row r="34" spans="1:24" s="14" customFormat="1" ht="11.25" x14ac:dyDescent="0.2">
      <c r="A34" s="21">
        <v>34486</v>
      </c>
      <c r="B34" s="16">
        <v>2203.4699999999998</v>
      </c>
      <c r="C34" s="16">
        <v>128.87</v>
      </c>
      <c r="D34" s="16">
        <v>279.24</v>
      </c>
      <c r="E34" s="16">
        <v>475.03</v>
      </c>
      <c r="F34" s="16">
        <v>284.72000000000003</v>
      </c>
      <c r="G34" s="16">
        <v>222.04</v>
      </c>
      <c r="H34" s="16">
        <v>223.22</v>
      </c>
      <c r="I34" s="16">
        <v>465.48</v>
      </c>
      <c r="J34" s="16">
        <v>1070.9000000000001</v>
      </c>
      <c r="K34" s="16">
        <v>295.44</v>
      </c>
      <c r="L34" s="16">
        <v>1015.75</v>
      </c>
      <c r="M34" s="16">
        <v>190.63</v>
      </c>
      <c r="N34" s="16">
        <v>254.43</v>
      </c>
      <c r="O34" s="16">
        <v>247.52</v>
      </c>
      <c r="P34" s="16">
        <v>80.08</v>
      </c>
      <c r="Q34" s="16">
        <v>655.7</v>
      </c>
      <c r="R34" s="16">
        <v>287.22000000000003</v>
      </c>
      <c r="S34" s="16">
        <v>150.47</v>
      </c>
      <c r="T34" s="16">
        <v>101.62</v>
      </c>
      <c r="U34" s="16">
        <v>113.77</v>
      </c>
      <c r="V34" s="16"/>
      <c r="W34" s="16"/>
      <c r="X34" s="17"/>
    </row>
    <row r="35" spans="1:24" s="14" customFormat="1" ht="11.25" x14ac:dyDescent="0.2">
      <c r="A35" s="21">
        <v>34578</v>
      </c>
      <c r="B35" s="16">
        <v>2470.83</v>
      </c>
      <c r="C35" s="16">
        <v>142.41999999999999</v>
      </c>
      <c r="D35" s="16">
        <v>277.38</v>
      </c>
      <c r="E35" s="16">
        <v>576.29</v>
      </c>
      <c r="F35" s="16">
        <v>344.12</v>
      </c>
      <c r="G35" s="16">
        <v>197.75</v>
      </c>
      <c r="H35" s="16">
        <v>237.56</v>
      </c>
      <c r="I35" s="16">
        <v>444.2</v>
      </c>
      <c r="J35" s="16">
        <v>889.1</v>
      </c>
      <c r="K35" s="16">
        <v>361.71</v>
      </c>
      <c r="L35" s="16">
        <v>1160.72</v>
      </c>
      <c r="M35" s="16">
        <v>197.28</v>
      </c>
      <c r="N35" s="16">
        <v>280.11</v>
      </c>
      <c r="O35" s="16">
        <v>273.22000000000003</v>
      </c>
      <c r="P35" s="16">
        <v>73.849999999999994</v>
      </c>
      <c r="Q35" s="16">
        <v>761.95</v>
      </c>
      <c r="R35" s="16">
        <v>243.91</v>
      </c>
      <c r="S35" s="16">
        <v>193.58</v>
      </c>
      <c r="T35" s="16">
        <v>106.5</v>
      </c>
      <c r="U35" s="16">
        <v>94.2</v>
      </c>
      <c r="V35" s="16"/>
      <c r="W35" s="16"/>
      <c r="X35" s="17"/>
    </row>
    <row r="36" spans="1:24" s="14" customFormat="1" ht="11.25" x14ac:dyDescent="0.2">
      <c r="A36" s="21">
        <v>34669</v>
      </c>
      <c r="B36" s="16">
        <v>2262.36</v>
      </c>
      <c r="C36" s="16">
        <v>138.55000000000001</v>
      </c>
      <c r="D36" s="16">
        <v>239.54</v>
      </c>
      <c r="E36" s="16">
        <v>573.77</v>
      </c>
      <c r="F36" s="16">
        <v>382.43</v>
      </c>
      <c r="G36" s="16">
        <v>174.88</v>
      </c>
      <c r="H36" s="16">
        <v>228.6</v>
      </c>
      <c r="I36" s="16">
        <v>424.97</v>
      </c>
      <c r="J36" s="16">
        <v>576.28</v>
      </c>
      <c r="K36" s="16">
        <v>333.08</v>
      </c>
      <c r="L36" s="16">
        <v>1067.99</v>
      </c>
      <c r="M36" s="16">
        <v>189.24</v>
      </c>
      <c r="N36" s="16">
        <v>301.2</v>
      </c>
      <c r="O36" s="16">
        <v>270.22000000000003</v>
      </c>
      <c r="P36" s="16">
        <v>59.82</v>
      </c>
      <c r="Q36" s="16">
        <v>726.14</v>
      </c>
      <c r="R36" s="16">
        <v>192.99</v>
      </c>
      <c r="S36" s="16">
        <v>178.11</v>
      </c>
      <c r="T36" s="16">
        <v>92.81</v>
      </c>
      <c r="U36" s="16">
        <v>84.56</v>
      </c>
      <c r="V36" s="16"/>
      <c r="W36" s="16"/>
      <c r="X36" s="17"/>
    </row>
    <row r="37" spans="1:24" s="14" customFormat="1" ht="11.25" x14ac:dyDescent="0.2">
      <c r="A37" s="21">
        <v>34759</v>
      </c>
      <c r="B37" s="16">
        <v>2165.65</v>
      </c>
      <c r="C37" s="16">
        <v>100.09</v>
      </c>
      <c r="D37" s="16">
        <v>136.63</v>
      </c>
      <c r="E37" s="16">
        <v>454.58</v>
      </c>
      <c r="F37" s="16">
        <v>317.01</v>
      </c>
      <c r="G37" s="16">
        <v>123.44</v>
      </c>
      <c r="H37" s="16">
        <v>218.98</v>
      </c>
      <c r="I37" s="16">
        <v>365.07</v>
      </c>
      <c r="J37" s="16">
        <v>475.87</v>
      </c>
      <c r="K37" s="16">
        <v>271.31</v>
      </c>
      <c r="L37" s="16">
        <v>1002.5</v>
      </c>
      <c r="M37" s="16">
        <v>189.92</v>
      </c>
      <c r="N37" s="16">
        <v>295.73</v>
      </c>
      <c r="O37" s="16">
        <v>243.94</v>
      </c>
      <c r="P37" s="16">
        <v>68.92</v>
      </c>
      <c r="Q37" s="16">
        <v>697.3</v>
      </c>
      <c r="R37" s="16">
        <v>126.93</v>
      </c>
      <c r="S37" s="16">
        <v>181.12</v>
      </c>
      <c r="T37" s="16">
        <v>49.92</v>
      </c>
      <c r="U37" s="16">
        <v>62.23</v>
      </c>
      <c r="V37" s="16"/>
      <c r="W37" s="16"/>
      <c r="X37" s="17"/>
    </row>
    <row r="38" spans="1:24" s="14" customFormat="1" ht="11.25" x14ac:dyDescent="0.2">
      <c r="A38" s="21">
        <v>34851</v>
      </c>
      <c r="B38" s="16">
        <v>2106.06</v>
      </c>
      <c r="C38" s="16">
        <v>131.16</v>
      </c>
      <c r="D38" s="16">
        <v>127.43</v>
      </c>
      <c r="E38" s="16">
        <v>552.08000000000004</v>
      </c>
      <c r="F38" s="16">
        <v>409.59</v>
      </c>
      <c r="G38" s="16">
        <v>286.02</v>
      </c>
      <c r="H38" s="16">
        <v>296.24</v>
      </c>
      <c r="I38" s="16">
        <v>466.21</v>
      </c>
      <c r="J38" s="16">
        <v>861.06</v>
      </c>
      <c r="K38" s="16">
        <v>340.54</v>
      </c>
      <c r="L38" s="16">
        <v>1004.65</v>
      </c>
      <c r="M38" s="16">
        <v>265.88</v>
      </c>
      <c r="N38" s="16">
        <v>347.61</v>
      </c>
      <c r="O38" s="16">
        <v>306.07</v>
      </c>
      <c r="P38" s="16">
        <v>108.12</v>
      </c>
      <c r="Q38" s="16">
        <v>771.4</v>
      </c>
      <c r="R38" s="16">
        <v>302.79000000000002</v>
      </c>
      <c r="S38" s="16">
        <v>181.42</v>
      </c>
      <c r="T38" s="16">
        <v>77.42</v>
      </c>
      <c r="U38" s="16">
        <v>105.49</v>
      </c>
      <c r="V38" s="16"/>
      <c r="W38" s="16"/>
      <c r="X38" s="17"/>
    </row>
    <row r="39" spans="1:24" s="14" customFormat="1" ht="11.25" x14ac:dyDescent="0.2">
      <c r="A39" s="21">
        <v>34943</v>
      </c>
      <c r="B39" s="16">
        <v>2168.4299999999998</v>
      </c>
      <c r="C39" s="16">
        <v>122.05</v>
      </c>
      <c r="D39" s="16">
        <v>113.78</v>
      </c>
      <c r="E39" s="16">
        <v>616.29</v>
      </c>
      <c r="F39" s="16">
        <v>426.16</v>
      </c>
      <c r="G39" s="16">
        <v>253.73</v>
      </c>
      <c r="H39" s="16">
        <v>275.58</v>
      </c>
      <c r="I39" s="16">
        <v>443.69</v>
      </c>
      <c r="J39" s="16">
        <v>842.7</v>
      </c>
      <c r="K39" s="16">
        <v>391.67</v>
      </c>
      <c r="L39" s="16">
        <v>1008.62</v>
      </c>
      <c r="M39" s="16">
        <v>180.37</v>
      </c>
      <c r="N39" s="16">
        <v>331.24</v>
      </c>
      <c r="O39" s="16">
        <v>345.19</v>
      </c>
      <c r="P39" s="16">
        <v>147.09</v>
      </c>
      <c r="Q39" s="16">
        <v>882.47</v>
      </c>
      <c r="R39" s="16">
        <v>323.14</v>
      </c>
      <c r="S39" s="16">
        <v>223.72</v>
      </c>
      <c r="T39" s="16">
        <v>159.78</v>
      </c>
      <c r="U39" s="16">
        <v>119.53</v>
      </c>
      <c r="V39" s="16"/>
      <c r="W39" s="16"/>
      <c r="X39" s="17"/>
    </row>
    <row r="40" spans="1:24" s="14" customFormat="1" ht="11.25" x14ac:dyDescent="0.2">
      <c r="A40" s="21">
        <v>35034</v>
      </c>
      <c r="B40" s="16">
        <v>2357.84</v>
      </c>
      <c r="C40" s="16">
        <v>107.61</v>
      </c>
      <c r="D40" s="16">
        <v>118.25</v>
      </c>
      <c r="E40" s="16">
        <v>535.24</v>
      </c>
      <c r="F40" s="16">
        <v>457.55</v>
      </c>
      <c r="G40" s="16">
        <v>213.69</v>
      </c>
      <c r="H40" s="16">
        <v>246.95</v>
      </c>
      <c r="I40" s="16">
        <v>438.11</v>
      </c>
      <c r="J40" s="16">
        <v>738.16</v>
      </c>
      <c r="K40" s="16">
        <v>322.06</v>
      </c>
      <c r="L40" s="16">
        <v>1025.3800000000001</v>
      </c>
      <c r="M40" s="16">
        <v>175.73</v>
      </c>
      <c r="N40" s="16">
        <v>326.14999999999998</v>
      </c>
      <c r="O40" s="16">
        <v>315.27</v>
      </c>
      <c r="P40" s="16">
        <v>156.77000000000001</v>
      </c>
      <c r="Q40" s="16">
        <v>750.42</v>
      </c>
      <c r="R40" s="16">
        <v>450.89</v>
      </c>
      <c r="S40" s="16">
        <v>241.18</v>
      </c>
      <c r="T40" s="16">
        <v>119.4</v>
      </c>
      <c r="U40" s="16">
        <v>117.91</v>
      </c>
      <c r="V40" s="16"/>
      <c r="W40" s="16"/>
      <c r="X40" s="17"/>
    </row>
    <row r="41" spans="1:24" s="14" customFormat="1" ht="11.25" x14ac:dyDescent="0.2">
      <c r="A41" s="21">
        <v>35125</v>
      </c>
      <c r="B41" s="16">
        <v>2107.84</v>
      </c>
      <c r="C41" s="16">
        <v>93.87</v>
      </c>
      <c r="D41" s="16">
        <v>131.16999999999999</v>
      </c>
      <c r="E41" s="16">
        <v>400.84</v>
      </c>
      <c r="F41" s="16">
        <v>337.54</v>
      </c>
      <c r="G41" s="16">
        <v>212.24</v>
      </c>
      <c r="H41" s="16">
        <v>227.07</v>
      </c>
      <c r="I41" s="16">
        <v>377.91</v>
      </c>
      <c r="J41" s="16">
        <v>747.65</v>
      </c>
      <c r="K41" s="16">
        <v>327.14999999999998</v>
      </c>
      <c r="L41" s="16">
        <v>977.96</v>
      </c>
      <c r="M41" s="16">
        <v>173.97</v>
      </c>
      <c r="N41" s="16">
        <v>306.42</v>
      </c>
      <c r="O41" s="16">
        <v>236.25</v>
      </c>
      <c r="P41" s="16">
        <v>121.15</v>
      </c>
      <c r="Q41" s="16">
        <v>694.49</v>
      </c>
      <c r="R41" s="16">
        <v>135.63999999999999</v>
      </c>
      <c r="S41" s="16">
        <v>167.94</v>
      </c>
      <c r="T41" s="16">
        <v>95.22</v>
      </c>
      <c r="U41" s="16">
        <v>95.52</v>
      </c>
      <c r="V41" s="16"/>
      <c r="W41" s="16"/>
      <c r="X41" s="17"/>
    </row>
    <row r="42" spans="1:24" s="14" customFormat="1" ht="11.25" x14ac:dyDescent="0.2">
      <c r="A42" s="21">
        <v>35217</v>
      </c>
      <c r="B42" s="16">
        <v>2381.0100000000002</v>
      </c>
      <c r="C42" s="16">
        <v>149.38999999999999</v>
      </c>
      <c r="D42" s="16">
        <v>158.11000000000001</v>
      </c>
      <c r="E42" s="16">
        <v>543.88</v>
      </c>
      <c r="F42" s="16">
        <v>358.27</v>
      </c>
      <c r="G42" s="16">
        <v>288.7</v>
      </c>
      <c r="H42" s="16">
        <v>215.48</v>
      </c>
      <c r="I42" s="16">
        <v>426.38</v>
      </c>
      <c r="J42" s="16">
        <v>1177.74</v>
      </c>
      <c r="K42" s="16">
        <v>348.43</v>
      </c>
      <c r="L42" s="16">
        <v>1294.7</v>
      </c>
      <c r="M42" s="16">
        <v>189.26</v>
      </c>
      <c r="N42" s="16">
        <v>327.54000000000002</v>
      </c>
      <c r="O42" s="16">
        <v>244.67</v>
      </c>
      <c r="P42" s="16">
        <v>131.72999999999999</v>
      </c>
      <c r="Q42" s="16">
        <v>814.6</v>
      </c>
      <c r="R42" s="16">
        <v>385.47</v>
      </c>
      <c r="S42" s="16">
        <v>271.13</v>
      </c>
      <c r="T42" s="16">
        <v>128.16999999999999</v>
      </c>
      <c r="U42" s="16">
        <v>125.55</v>
      </c>
      <c r="V42" s="16"/>
      <c r="W42" s="16"/>
      <c r="X42" s="17"/>
    </row>
    <row r="43" spans="1:24" s="14" customFormat="1" ht="11.25" x14ac:dyDescent="0.2">
      <c r="A43" s="21">
        <v>35309</v>
      </c>
      <c r="B43" s="16">
        <v>2454.29</v>
      </c>
      <c r="C43" s="16">
        <v>124.21</v>
      </c>
      <c r="D43" s="16">
        <v>197.13</v>
      </c>
      <c r="E43" s="16">
        <v>551.20000000000005</v>
      </c>
      <c r="F43" s="16">
        <v>360.93</v>
      </c>
      <c r="G43" s="16">
        <v>238.16</v>
      </c>
      <c r="H43" s="16">
        <v>200.75</v>
      </c>
      <c r="I43" s="16">
        <v>363.32</v>
      </c>
      <c r="J43" s="16">
        <v>936.33</v>
      </c>
      <c r="K43" s="16">
        <v>327.66000000000003</v>
      </c>
      <c r="L43" s="16">
        <v>1511.42</v>
      </c>
      <c r="M43" s="16">
        <v>239.19</v>
      </c>
      <c r="N43" s="16">
        <v>320.8</v>
      </c>
      <c r="O43" s="16">
        <v>286.81</v>
      </c>
      <c r="P43" s="16">
        <v>94.94</v>
      </c>
      <c r="Q43" s="16">
        <v>880.93</v>
      </c>
      <c r="R43" s="16">
        <v>366.48</v>
      </c>
      <c r="S43" s="16">
        <v>231.98</v>
      </c>
      <c r="T43" s="16">
        <v>79.209999999999994</v>
      </c>
      <c r="U43" s="16">
        <v>101.77</v>
      </c>
      <c r="V43" s="16"/>
      <c r="W43" s="16"/>
      <c r="X43" s="17"/>
    </row>
    <row r="44" spans="1:24" s="14" customFormat="1" ht="11.25" x14ac:dyDescent="0.2">
      <c r="A44" s="21">
        <v>35400</v>
      </c>
      <c r="B44" s="16">
        <v>2368.7199999999998</v>
      </c>
      <c r="C44" s="16">
        <v>138.31</v>
      </c>
      <c r="D44" s="16">
        <v>192.94</v>
      </c>
      <c r="E44" s="16">
        <v>586.78</v>
      </c>
      <c r="F44" s="16">
        <v>374.89</v>
      </c>
      <c r="G44" s="16">
        <v>198.38</v>
      </c>
      <c r="H44" s="16">
        <v>267.61</v>
      </c>
      <c r="I44" s="16">
        <v>363.12</v>
      </c>
      <c r="J44" s="16">
        <v>687.02</v>
      </c>
      <c r="K44" s="16">
        <v>320.42</v>
      </c>
      <c r="L44" s="16">
        <v>1385.97</v>
      </c>
      <c r="M44" s="16">
        <v>208.25</v>
      </c>
      <c r="N44" s="16">
        <v>369.82</v>
      </c>
      <c r="O44" s="16">
        <v>287.55</v>
      </c>
      <c r="P44" s="16">
        <v>106.6</v>
      </c>
      <c r="Q44" s="16">
        <v>657.12</v>
      </c>
      <c r="R44" s="16">
        <v>226.23</v>
      </c>
      <c r="S44" s="16">
        <v>167.39</v>
      </c>
      <c r="T44" s="16">
        <v>98.36</v>
      </c>
      <c r="U44" s="16">
        <v>109.86</v>
      </c>
      <c r="V44" s="16"/>
      <c r="W44" s="16"/>
      <c r="X44" s="17"/>
    </row>
    <row r="45" spans="1:24" s="14" customFormat="1" ht="11.25" x14ac:dyDescent="0.2">
      <c r="A45" s="21">
        <v>35490</v>
      </c>
      <c r="B45" s="16">
        <v>2222.7199999999998</v>
      </c>
      <c r="C45" s="16">
        <v>107.48</v>
      </c>
      <c r="D45" s="16">
        <v>156.24</v>
      </c>
      <c r="E45" s="16">
        <v>527.97</v>
      </c>
      <c r="F45" s="16">
        <v>297.87</v>
      </c>
      <c r="G45" s="16">
        <v>208.23</v>
      </c>
      <c r="H45" s="16">
        <v>232.27</v>
      </c>
      <c r="I45" s="16">
        <v>324.95999999999998</v>
      </c>
      <c r="J45" s="16">
        <v>698.13</v>
      </c>
      <c r="K45" s="16">
        <v>296.22000000000003</v>
      </c>
      <c r="L45" s="16">
        <v>1329.4</v>
      </c>
      <c r="M45" s="16">
        <v>178.92</v>
      </c>
      <c r="N45" s="16">
        <v>289.52</v>
      </c>
      <c r="O45" s="16">
        <v>235.47</v>
      </c>
      <c r="P45" s="16">
        <v>144.06</v>
      </c>
      <c r="Q45" s="16">
        <v>656.3</v>
      </c>
      <c r="R45" s="16">
        <v>148.19</v>
      </c>
      <c r="S45" s="16">
        <v>151.06</v>
      </c>
      <c r="T45" s="16">
        <v>89.13</v>
      </c>
      <c r="U45" s="16">
        <v>93.4</v>
      </c>
      <c r="V45" s="16">
        <v>54.118341000000001</v>
      </c>
      <c r="W45" s="16">
        <v>114.68659099999999</v>
      </c>
      <c r="X45" s="17">
        <v>36.864009000000003</v>
      </c>
    </row>
    <row r="46" spans="1:24" s="14" customFormat="1" ht="11.25" x14ac:dyDescent="0.2">
      <c r="A46" s="21">
        <v>35582</v>
      </c>
      <c r="B46" s="16">
        <v>2424.5500000000002</v>
      </c>
      <c r="C46" s="16">
        <v>149.81</v>
      </c>
      <c r="D46" s="16">
        <v>200.59</v>
      </c>
      <c r="E46" s="16">
        <v>717.71</v>
      </c>
      <c r="F46" s="16">
        <v>388.75</v>
      </c>
      <c r="G46" s="16">
        <v>413.85</v>
      </c>
      <c r="H46" s="16">
        <v>341.67</v>
      </c>
      <c r="I46" s="16">
        <v>445.71</v>
      </c>
      <c r="J46" s="16">
        <v>1521.5</v>
      </c>
      <c r="K46" s="16">
        <v>301.70999999999998</v>
      </c>
      <c r="L46" s="16">
        <v>1649.18</v>
      </c>
      <c r="M46" s="16">
        <v>208.76</v>
      </c>
      <c r="N46" s="16">
        <v>366.09</v>
      </c>
      <c r="O46" s="16">
        <v>256.95</v>
      </c>
      <c r="P46" s="16">
        <v>186.37</v>
      </c>
      <c r="Q46" s="16">
        <v>810.56</v>
      </c>
      <c r="R46" s="16">
        <v>384.44</v>
      </c>
      <c r="S46" s="16">
        <v>203.6</v>
      </c>
      <c r="T46" s="16">
        <v>103.03</v>
      </c>
      <c r="U46" s="16">
        <v>116.74</v>
      </c>
      <c r="V46" s="16">
        <v>61.453930999999997</v>
      </c>
      <c r="W46" s="16">
        <v>157.95578</v>
      </c>
      <c r="X46" s="17">
        <v>21.520800000000001</v>
      </c>
    </row>
    <row r="47" spans="1:24" s="14" customFormat="1" ht="11.25" x14ac:dyDescent="0.2">
      <c r="A47" s="21">
        <v>35674</v>
      </c>
      <c r="B47" s="16">
        <v>2472.69</v>
      </c>
      <c r="C47" s="16">
        <v>173.49</v>
      </c>
      <c r="D47" s="16">
        <v>227.63</v>
      </c>
      <c r="E47" s="16">
        <v>709.91</v>
      </c>
      <c r="F47" s="16">
        <v>371.72</v>
      </c>
      <c r="G47" s="16">
        <v>245.76</v>
      </c>
      <c r="H47" s="16">
        <v>251.47</v>
      </c>
      <c r="I47" s="16">
        <v>403.04</v>
      </c>
      <c r="J47" s="16">
        <v>1203.42</v>
      </c>
      <c r="K47" s="16">
        <v>340.21</v>
      </c>
      <c r="L47" s="16">
        <v>1883.15</v>
      </c>
      <c r="M47" s="16">
        <v>229.41</v>
      </c>
      <c r="N47" s="16">
        <v>383.35</v>
      </c>
      <c r="O47" s="16">
        <v>328.81</v>
      </c>
      <c r="P47" s="16">
        <v>205.49</v>
      </c>
      <c r="Q47" s="16">
        <v>963.97</v>
      </c>
      <c r="R47" s="16">
        <v>398.24</v>
      </c>
      <c r="S47" s="16">
        <v>239.93</v>
      </c>
      <c r="T47" s="16">
        <v>170.25</v>
      </c>
      <c r="U47" s="16">
        <v>127.96</v>
      </c>
      <c r="V47" s="16">
        <v>75.271468999999996</v>
      </c>
      <c r="W47" s="16">
        <v>244.927727</v>
      </c>
      <c r="X47" s="17">
        <v>29.008721999999999</v>
      </c>
    </row>
    <row r="48" spans="1:24" s="14" customFormat="1" ht="11.25" x14ac:dyDescent="0.2">
      <c r="A48" s="21">
        <v>35765</v>
      </c>
      <c r="B48" s="16">
        <v>2286.79</v>
      </c>
      <c r="C48" s="16">
        <v>153.04</v>
      </c>
      <c r="D48" s="16">
        <v>243.9</v>
      </c>
      <c r="E48" s="16">
        <v>652.20000000000005</v>
      </c>
      <c r="F48" s="16">
        <v>424.76</v>
      </c>
      <c r="G48" s="16">
        <v>189.12</v>
      </c>
      <c r="H48" s="16">
        <v>286.36</v>
      </c>
      <c r="I48" s="16">
        <v>535.46</v>
      </c>
      <c r="J48" s="16">
        <v>575.41999999999996</v>
      </c>
      <c r="K48" s="16">
        <v>320.68</v>
      </c>
      <c r="L48" s="16">
        <v>1905.44</v>
      </c>
      <c r="M48" s="16">
        <v>252.9</v>
      </c>
      <c r="N48" s="16">
        <v>367.51</v>
      </c>
      <c r="O48" s="16">
        <v>374.69</v>
      </c>
      <c r="P48" s="16">
        <v>232.21</v>
      </c>
      <c r="Q48" s="16">
        <v>637.26</v>
      </c>
      <c r="R48" s="16">
        <v>157.34</v>
      </c>
      <c r="S48" s="16">
        <v>142.16999999999999</v>
      </c>
      <c r="T48" s="16">
        <v>107.54</v>
      </c>
      <c r="U48" s="16">
        <v>127.1</v>
      </c>
      <c r="V48" s="16">
        <v>62.47218500000001</v>
      </c>
      <c r="W48" s="16">
        <v>243.02957899999998</v>
      </c>
      <c r="X48" s="17">
        <v>78.902494999999988</v>
      </c>
    </row>
    <row r="49" spans="1:24" s="14" customFormat="1" ht="11.25" x14ac:dyDescent="0.2">
      <c r="A49" s="21">
        <v>35855</v>
      </c>
      <c r="B49" s="16">
        <v>2245.63</v>
      </c>
      <c r="C49" s="16">
        <v>115.49</v>
      </c>
      <c r="D49" s="16">
        <v>257.25</v>
      </c>
      <c r="E49" s="16">
        <v>709.93</v>
      </c>
      <c r="F49" s="16">
        <v>504.76</v>
      </c>
      <c r="G49" s="16">
        <v>188.85</v>
      </c>
      <c r="H49" s="16">
        <v>275.83</v>
      </c>
      <c r="I49" s="16">
        <v>547.04</v>
      </c>
      <c r="J49" s="16">
        <v>530.4</v>
      </c>
      <c r="K49" s="16">
        <v>271.62</v>
      </c>
      <c r="L49" s="16">
        <v>1565.74</v>
      </c>
      <c r="M49" s="16">
        <v>199.66</v>
      </c>
      <c r="N49" s="16">
        <v>320.56</v>
      </c>
      <c r="O49" s="16">
        <v>285.24</v>
      </c>
      <c r="P49" s="16">
        <v>198.3</v>
      </c>
      <c r="Q49" s="16">
        <v>565.08000000000004</v>
      </c>
      <c r="R49" s="16">
        <v>109.55</v>
      </c>
      <c r="S49" s="16">
        <v>124.64</v>
      </c>
      <c r="T49" s="16">
        <v>92.08</v>
      </c>
      <c r="U49" s="16">
        <v>102.57</v>
      </c>
      <c r="V49" s="16">
        <v>41.629763000000004</v>
      </c>
      <c r="W49" s="16">
        <v>241.183977</v>
      </c>
      <c r="X49" s="17">
        <v>25.942777</v>
      </c>
    </row>
    <row r="50" spans="1:24" s="14" customFormat="1" ht="11.25" x14ac:dyDescent="0.2">
      <c r="A50" s="21">
        <v>35947</v>
      </c>
      <c r="B50" s="16">
        <v>2587.5700000000002</v>
      </c>
      <c r="C50" s="16">
        <v>134.65</v>
      </c>
      <c r="D50" s="16">
        <v>267.32</v>
      </c>
      <c r="E50" s="16">
        <v>778.41</v>
      </c>
      <c r="F50" s="16">
        <v>569.36</v>
      </c>
      <c r="G50" s="16">
        <v>350.74</v>
      </c>
      <c r="H50" s="16">
        <v>347.57</v>
      </c>
      <c r="I50" s="16">
        <v>588.67999999999995</v>
      </c>
      <c r="J50" s="16">
        <v>896.92</v>
      </c>
      <c r="K50" s="16">
        <v>346.95</v>
      </c>
      <c r="L50" s="16">
        <v>1847.76</v>
      </c>
      <c r="M50" s="16">
        <v>223</v>
      </c>
      <c r="N50" s="16">
        <v>293.81</v>
      </c>
      <c r="O50" s="16">
        <v>284.44</v>
      </c>
      <c r="P50" s="16">
        <v>210.53</v>
      </c>
      <c r="Q50" s="16">
        <v>591.59</v>
      </c>
      <c r="R50" s="16">
        <v>427.79</v>
      </c>
      <c r="S50" s="16">
        <v>117.35</v>
      </c>
      <c r="T50" s="16">
        <v>170.53</v>
      </c>
      <c r="U50" s="16">
        <v>103.71</v>
      </c>
      <c r="V50" s="16">
        <v>44.882913000000002</v>
      </c>
      <c r="W50" s="16">
        <v>183.733341</v>
      </c>
      <c r="X50" s="17">
        <v>26.447333999999998</v>
      </c>
    </row>
    <row r="51" spans="1:24" s="14" customFormat="1" ht="11.25" x14ac:dyDescent="0.2">
      <c r="A51" s="21">
        <v>36039</v>
      </c>
      <c r="B51" s="16">
        <v>2595.87</v>
      </c>
      <c r="C51" s="16">
        <v>165.42</v>
      </c>
      <c r="D51" s="16">
        <v>258.87</v>
      </c>
      <c r="E51" s="16">
        <v>848.93</v>
      </c>
      <c r="F51" s="16">
        <v>579.79999999999995</v>
      </c>
      <c r="G51" s="16">
        <v>284.85000000000002</v>
      </c>
      <c r="H51" s="16">
        <v>314.66000000000003</v>
      </c>
      <c r="I51" s="16">
        <v>416.33</v>
      </c>
      <c r="J51" s="16">
        <v>777.21</v>
      </c>
      <c r="K51" s="16">
        <v>359.71</v>
      </c>
      <c r="L51" s="16">
        <v>1849.49</v>
      </c>
      <c r="M51" s="16">
        <v>238.37</v>
      </c>
      <c r="N51" s="16">
        <v>307.58</v>
      </c>
      <c r="O51" s="16">
        <v>245.76</v>
      </c>
      <c r="P51" s="16">
        <v>170.72</v>
      </c>
      <c r="Q51" s="16">
        <v>566.5</v>
      </c>
      <c r="R51" s="16">
        <v>243.34</v>
      </c>
      <c r="S51" s="16">
        <v>122.74</v>
      </c>
      <c r="T51" s="16">
        <v>78.8</v>
      </c>
      <c r="U51" s="16">
        <v>109.38</v>
      </c>
      <c r="V51" s="16">
        <v>47.016579000000007</v>
      </c>
      <c r="W51" s="16">
        <v>160.069075</v>
      </c>
      <c r="X51" s="17">
        <v>49.770232</v>
      </c>
    </row>
    <row r="52" spans="1:24" s="14" customFormat="1" ht="11.25" x14ac:dyDescent="0.2">
      <c r="A52" s="21">
        <v>36130</v>
      </c>
      <c r="B52" s="16">
        <v>2436.15</v>
      </c>
      <c r="C52" s="16">
        <v>128.49</v>
      </c>
      <c r="D52" s="16">
        <v>218.33</v>
      </c>
      <c r="E52" s="16">
        <v>668.45</v>
      </c>
      <c r="F52" s="16">
        <v>540.54999999999995</v>
      </c>
      <c r="G52" s="16">
        <v>231.08</v>
      </c>
      <c r="H52" s="16">
        <v>291.08999999999997</v>
      </c>
      <c r="I52" s="16">
        <v>378.99</v>
      </c>
      <c r="J52" s="16">
        <v>539.64</v>
      </c>
      <c r="K52" s="16">
        <v>360.95</v>
      </c>
      <c r="L52" s="16">
        <v>1484.13</v>
      </c>
      <c r="M52" s="16">
        <v>219.54</v>
      </c>
      <c r="N52" s="16">
        <v>327.45999999999998</v>
      </c>
      <c r="O52" s="16">
        <v>207.59</v>
      </c>
      <c r="P52" s="16">
        <v>126.74</v>
      </c>
      <c r="Q52" s="16">
        <v>478.7</v>
      </c>
      <c r="R52" s="16">
        <v>124.2</v>
      </c>
      <c r="S52" s="16">
        <v>102.35</v>
      </c>
      <c r="T52" s="16">
        <v>79.92</v>
      </c>
      <c r="U52" s="16">
        <v>90.87</v>
      </c>
      <c r="V52" s="16">
        <v>46.720343</v>
      </c>
      <c r="W52" s="16">
        <v>62.344814999999997</v>
      </c>
      <c r="X52" s="17">
        <v>42.725687999999998</v>
      </c>
    </row>
    <row r="53" spans="1:24" s="14" customFormat="1" ht="11.25" x14ac:dyDescent="0.2">
      <c r="A53" s="21">
        <v>36220</v>
      </c>
      <c r="B53" s="16">
        <v>2222.5100000000002</v>
      </c>
      <c r="C53" s="16">
        <v>87.11</v>
      </c>
      <c r="D53" s="16">
        <v>156.9</v>
      </c>
      <c r="E53" s="16">
        <v>532.19000000000005</v>
      </c>
      <c r="F53" s="16">
        <v>409.61</v>
      </c>
      <c r="G53" s="16">
        <v>238.55</v>
      </c>
      <c r="H53" s="16">
        <v>279.49</v>
      </c>
      <c r="I53" s="16">
        <v>400.25</v>
      </c>
      <c r="J53" s="16">
        <v>532.4</v>
      </c>
      <c r="K53" s="16">
        <v>261.62</v>
      </c>
      <c r="L53" s="16">
        <v>1183.24</v>
      </c>
      <c r="M53" s="16">
        <v>162.99</v>
      </c>
      <c r="N53" s="16">
        <v>187.22</v>
      </c>
      <c r="O53" s="16">
        <v>167.07</v>
      </c>
      <c r="P53" s="16">
        <v>102.71</v>
      </c>
      <c r="Q53" s="16">
        <v>461.29</v>
      </c>
      <c r="R53" s="16">
        <v>122.46</v>
      </c>
      <c r="S53" s="16">
        <v>141.99</v>
      </c>
      <c r="T53" s="16">
        <v>90.4</v>
      </c>
      <c r="U53" s="16">
        <v>92.3</v>
      </c>
      <c r="V53" s="16">
        <v>40.042353000000006</v>
      </c>
      <c r="W53" s="16">
        <v>189.19518099999999</v>
      </c>
      <c r="X53" s="17">
        <v>36.179102</v>
      </c>
    </row>
    <row r="54" spans="1:24" s="14" customFormat="1" ht="11.25" x14ac:dyDescent="0.2">
      <c r="A54" s="21">
        <v>36312</v>
      </c>
      <c r="B54" s="16">
        <v>2706.77</v>
      </c>
      <c r="C54" s="16">
        <v>123.09</v>
      </c>
      <c r="D54" s="16">
        <v>235.54</v>
      </c>
      <c r="E54" s="16">
        <v>744.75</v>
      </c>
      <c r="F54" s="16">
        <v>532.84</v>
      </c>
      <c r="G54" s="16">
        <v>386.81</v>
      </c>
      <c r="H54" s="16">
        <v>311.64999999999998</v>
      </c>
      <c r="I54" s="16">
        <v>517.09</v>
      </c>
      <c r="J54" s="16">
        <v>759.87</v>
      </c>
      <c r="K54" s="16">
        <v>403.19</v>
      </c>
      <c r="L54" s="16">
        <v>1285.4100000000001</v>
      </c>
      <c r="M54" s="16">
        <v>154.41999999999999</v>
      </c>
      <c r="N54" s="16">
        <v>183.15</v>
      </c>
      <c r="O54" s="16">
        <v>202.33</v>
      </c>
      <c r="P54" s="16">
        <v>149.84</v>
      </c>
      <c r="Q54" s="16">
        <v>530.04999999999995</v>
      </c>
      <c r="R54" s="16">
        <v>186.34</v>
      </c>
      <c r="S54" s="16">
        <v>151.68</v>
      </c>
      <c r="T54" s="16">
        <v>80.56</v>
      </c>
      <c r="U54" s="16">
        <v>118.12</v>
      </c>
      <c r="V54" s="16">
        <v>49.592020000000005</v>
      </c>
      <c r="W54" s="16">
        <v>169.64053200000001</v>
      </c>
      <c r="X54" s="17">
        <v>120.47876000000001</v>
      </c>
    </row>
    <row r="55" spans="1:24" s="14" customFormat="1" ht="11.25" x14ac:dyDescent="0.2">
      <c r="A55" s="21">
        <v>36404</v>
      </c>
      <c r="B55" s="16">
        <v>3083.36</v>
      </c>
      <c r="C55" s="16">
        <v>146.46</v>
      </c>
      <c r="D55" s="16">
        <v>289.45</v>
      </c>
      <c r="E55" s="16">
        <v>650.39</v>
      </c>
      <c r="F55" s="16">
        <v>412.85</v>
      </c>
      <c r="G55" s="16">
        <v>296.49</v>
      </c>
      <c r="H55" s="16">
        <v>260.22000000000003</v>
      </c>
      <c r="I55" s="16">
        <v>436.98</v>
      </c>
      <c r="J55" s="16">
        <v>697.08</v>
      </c>
      <c r="K55" s="16">
        <v>407.74</v>
      </c>
      <c r="L55" s="16">
        <v>1372.53</v>
      </c>
      <c r="M55" s="16">
        <v>167</v>
      </c>
      <c r="N55" s="16">
        <v>169.54</v>
      </c>
      <c r="O55" s="16">
        <v>255.4</v>
      </c>
      <c r="P55" s="16">
        <v>118.84</v>
      </c>
      <c r="Q55" s="16">
        <v>613.70000000000005</v>
      </c>
      <c r="R55" s="16">
        <v>187.35</v>
      </c>
      <c r="S55" s="16">
        <v>163.9</v>
      </c>
      <c r="T55" s="16">
        <v>82.31</v>
      </c>
      <c r="U55" s="16">
        <v>112.93</v>
      </c>
      <c r="V55" s="16">
        <v>49.812936999999998</v>
      </c>
      <c r="W55" s="16">
        <v>96.14305499999999</v>
      </c>
      <c r="X55" s="17">
        <v>80.769969000000003</v>
      </c>
    </row>
    <row r="56" spans="1:24" s="14" customFormat="1" ht="11.25" x14ac:dyDescent="0.2">
      <c r="A56" s="21">
        <v>36495</v>
      </c>
      <c r="B56" s="16">
        <v>2835.93</v>
      </c>
      <c r="C56" s="16">
        <v>156.49</v>
      </c>
      <c r="D56" s="16">
        <v>386.22</v>
      </c>
      <c r="E56" s="16">
        <v>616.76</v>
      </c>
      <c r="F56" s="16">
        <v>461.79</v>
      </c>
      <c r="G56" s="16">
        <v>247.39</v>
      </c>
      <c r="H56" s="16">
        <v>347.31</v>
      </c>
      <c r="I56" s="16">
        <v>491.16</v>
      </c>
      <c r="J56" s="16">
        <v>604.76</v>
      </c>
      <c r="K56" s="16">
        <v>364.67</v>
      </c>
      <c r="L56" s="16">
        <v>1522.76</v>
      </c>
      <c r="M56" s="16">
        <v>185.22</v>
      </c>
      <c r="N56" s="16">
        <v>204.38</v>
      </c>
      <c r="O56" s="16">
        <v>271.45999999999998</v>
      </c>
      <c r="P56" s="16">
        <v>165.28</v>
      </c>
      <c r="Q56" s="16">
        <v>587.57000000000005</v>
      </c>
      <c r="R56" s="16">
        <v>179.99</v>
      </c>
      <c r="S56" s="16">
        <v>169.97</v>
      </c>
      <c r="T56" s="16">
        <v>80.849999999999994</v>
      </c>
      <c r="U56" s="16">
        <v>118.92</v>
      </c>
      <c r="V56" s="16">
        <v>103.034378</v>
      </c>
      <c r="W56" s="16">
        <v>291.31258500000001</v>
      </c>
      <c r="X56" s="17">
        <v>76.478487999999999</v>
      </c>
    </row>
    <row r="57" spans="1:24" s="14" customFormat="1" ht="11.25" x14ac:dyDescent="0.2">
      <c r="A57" s="21">
        <v>36586</v>
      </c>
      <c r="B57" s="16">
        <v>3009.92</v>
      </c>
      <c r="C57" s="16">
        <v>121.38</v>
      </c>
      <c r="D57" s="16">
        <v>352.12</v>
      </c>
      <c r="E57" s="16">
        <v>561.05999999999995</v>
      </c>
      <c r="F57" s="16">
        <v>450.36</v>
      </c>
      <c r="G57" s="16">
        <v>183.02</v>
      </c>
      <c r="H57" s="16">
        <v>484.1</v>
      </c>
      <c r="I57" s="16">
        <v>494.79</v>
      </c>
      <c r="J57" s="16">
        <v>554.82000000000005</v>
      </c>
      <c r="K57" s="16">
        <v>352.18</v>
      </c>
      <c r="L57" s="16">
        <v>1332.03</v>
      </c>
      <c r="M57" s="16">
        <v>165.4</v>
      </c>
      <c r="N57" s="16">
        <v>181.53</v>
      </c>
      <c r="O57" s="16">
        <v>256.02999999999997</v>
      </c>
      <c r="P57" s="16">
        <v>173.7</v>
      </c>
      <c r="Q57" s="16">
        <v>593.11</v>
      </c>
      <c r="R57" s="16">
        <v>144.11000000000001</v>
      </c>
      <c r="S57" s="16">
        <v>131.63</v>
      </c>
      <c r="T57" s="16">
        <v>75.98</v>
      </c>
      <c r="U57" s="16">
        <v>104.91</v>
      </c>
      <c r="V57" s="16">
        <v>68.666555000000002</v>
      </c>
      <c r="W57" s="16">
        <v>113.879357</v>
      </c>
      <c r="X57" s="17">
        <v>46.481274999999997</v>
      </c>
    </row>
    <row r="58" spans="1:24" s="14" customFormat="1" ht="11.25" x14ac:dyDescent="0.2">
      <c r="A58" s="21">
        <v>36678</v>
      </c>
      <c r="B58" s="16">
        <v>3264.4</v>
      </c>
      <c r="C58" s="16">
        <v>132.21</v>
      </c>
      <c r="D58" s="16">
        <v>429.89</v>
      </c>
      <c r="E58" s="16">
        <v>673.74</v>
      </c>
      <c r="F58" s="16">
        <v>502.37</v>
      </c>
      <c r="G58" s="16">
        <v>322.98</v>
      </c>
      <c r="H58" s="16">
        <v>407.64</v>
      </c>
      <c r="I58" s="16">
        <v>586.59</v>
      </c>
      <c r="J58" s="16">
        <v>824.5</v>
      </c>
      <c r="K58" s="16">
        <v>404.34</v>
      </c>
      <c r="L58" s="16">
        <v>1565.28</v>
      </c>
      <c r="M58" s="16">
        <v>167.29</v>
      </c>
      <c r="N58" s="16">
        <v>195.66</v>
      </c>
      <c r="O58" s="16">
        <v>325.47000000000003</v>
      </c>
      <c r="P58" s="16">
        <v>176.89</v>
      </c>
      <c r="Q58" s="16">
        <v>785.85</v>
      </c>
      <c r="R58" s="16">
        <v>298.44</v>
      </c>
      <c r="S58" s="16">
        <v>152.93</v>
      </c>
      <c r="T58" s="16">
        <v>90.84</v>
      </c>
      <c r="U58" s="16">
        <v>131.04</v>
      </c>
      <c r="V58" s="16">
        <v>92.123072000000008</v>
      </c>
      <c r="W58" s="16">
        <v>35.620199</v>
      </c>
      <c r="X58" s="17">
        <v>59.451743</v>
      </c>
    </row>
    <row r="59" spans="1:24" s="14" customFormat="1" ht="11.25" x14ac:dyDescent="0.2">
      <c r="A59" s="21">
        <v>36770</v>
      </c>
      <c r="B59" s="16">
        <v>3892.46</v>
      </c>
      <c r="C59" s="16">
        <v>173.71</v>
      </c>
      <c r="D59" s="16">
        <v>473.31</v>
      </c>
      <c r="E59" s="16">
        <v>693.85</v>
      </c>
      <c r="F59" s="16">
        <v>506.49</v>
      </c>
      <c r="G59" s="16">
        <v>287.55</v>
      </c>
      <c r="H59" s="16">
        <v>401.45</v>
      </c>
      <c r="I59" s="16">
        <v>588.04</v>
      </c>
      <c r="J59" s="16">
        <v>746.93</v>
      </c>
      <c r="K59" s="16">
        <v>391.21</v>
      </c>
      <c r="L59" s="16">
        <v>1685.26</v>
      </c>
      <c r="M59" s="16">
        <v>161.22</v>
      </c>
      <c r="N59" s="16">
        <v>229.28</v>
      </c>
      <c r="O59" s="16">
        <v>328.91</v>
      </c>
      <c r="P59" s="16">
        <v>179.4</v>
      </c>
      <c r="Q59" s="16">
        <v>633.17999999999995</v>
      </c>
      <c r="R59" s="16">
        <v>361.89</v>
      </c>
      <c r="S59" s="16">
        <v>170.65</v>
      </c>
      <c r="T59" s="16">
        <v>110.38</v>
      </c>
      <c r="U59" s="16">
        <v>123.11</v>
      </c>
      <c r="V59" s="16">
        <v>98.905089000000004</v>
      </c>
      <c r="W59" s="16">
        <v>60.686323999999999</v>
      </c>
      <c r="X59" s="17">
        <v>64.808290999999997</v>
      </c>
    </row>
    <row r="60" spans="1:24" s="14" customFormat="1" ht="11.25" x14ac:dyDescent="0.2">
      <c r="A60" s="21">
        <v>36861</v>
      </c>
      <c r="B60" s="16">
        <v>3199.28</v>
      </c>
      <c r="C60" s="16">
        <v>138.30000000000001</v>
      </c>
      <c r="D60" s="16">
        <v>456.01</v>
      </c>
      <c r="E60" s="16">
        <v>597.1</v>
      </c>
      <c r="F60" s="16">
        <v>407.81</v>
      </c>
      <c r="G60" s="16">
        <v>214.79</v>
      </c>
      <c r="H60" s="16">
        <v>437.06</v>
      </c>
      <c r="I60" s="16">
        <v>476.44</v>
      </c>
      <c r="J60" s="16">
        <v>669.92</v>
      </c>
      <c r="K60" s="16">
        <v>350.69</v>
      </c>
      <c r="L60" s="16">
        <v>1650.17</v>
      </c>
      <c r="M60" s="16">
        <v>174.64</v>
      </c>
      <c r="N60" s="16">
        <v>225.3</v>
      </c>
      <c r="O60" s="16">
        <v>335.85</v>
      </c>
      <c r="P60" s="16">
        <v>221.08</v>
      </c>
      <c r="Q60" s="16">
        <v>460.25</v>
      </c>
      <c r="R60" s="16">
        <v>280.81</v>
      </c>
      <c r="S60" s="16">
        <v>125.57</v>
      </c>
      <c r="T60" s="16">
        <v>75.239999999999995</v>
      </c>
      <c r="U60" s="16">
        <v>116.43</v>
      </c>
      <c r="V60" s="16">
        <v>81.398822999999993</v>
      </c>
      <c r="W60" s="16">
        <v>212.780845</v>
      </c>
      <c r="X60" s="17">
        <v>46.709174000000004</v>
      </c>
    </row>
    <row r="61" spans="1:24" s="14" customFormat="1" ht="11.25" x14ac:dyDescent="0.2">
      <c r="A61" s="21">
        <v>36951</v>
      </c>
      <c r="B61" s="16">
        <v>3614.01</v>
      </c>
      <c r="C61" s="16">
        <v>115.83</v>
      </c>
      <c r="D61" s="16">
        <v>382.77</v>
      </c>
      <c r="E61" s="16">
        <v>622.76</v>
      </c>
      <c r="F61" s="16">
        <v>503.39</v>
      </c>
      <c r="G61" s="16">
        <v>225.91</v>
      </c>
      <c r="H61" s="16">
        <v>400.08</v>
      </c>
      <c r="I61" s="16">
        <v>461.79</v>
      </c>
      <c r="J61" s="16">
        <v>600.13</v>
      </c>
      <c r="K61" s="16">
        <v>386</v>
      </c>
      <c r="L61" s="16">
        <v>1362.36</v>
      </c>
      <c r="M61" s="16">
        <v>177.76</v>
      </c>
      <c r="N61" s="16">
        <v>188.43</v>
      </c>
      <c r="O61" s="16">
        <v>298.57</v>
      </c>
      <c r="P61" s="16">
        <v>215.54</v>
      </c>
      <c r="Q61" s="16">
        <v>523.23</v>
      </c>
      <c r="R61" s="16">
        <v>279.23</v>
      </c>
      <c r="S61" s="16">
        <v>124.39</v>
      </c>
      <c r="T61" s="16">
        <v>70.349999999999994</v>
      </c>
      <c r="U61" s="16">
        <v>107.38</v>
      </c>
      <c r="V61" s="16">
        <v>57.528333000000003</v>
      </c>
      <c r="W61" s="16">
        <v>228.523764</v>
      </c>
      <c r="X61" s="17">
        <v>34.362544</v>
      </c>
    </row>
    <row r="62" spans="1:24" s="14" customFormat="1" ht="11.25" x14ac:dyDescent="0.2">
      <c r="A62" s="21">
        <v>37043</v>
      </c>
      <c r="B62" s="16">
        <v>3440</v>
      </c>
      <c r="C62" s="16">
        <v>146.55000000000001</v>
      </c>
      <c r="D62" s="16">
        <v>471.03</v>
      </c>
      <c r="E62" s="16">
        <v>703.24</v>
      </c>
      <c r="F62" s="16">
        <v>452.45</v>
      </c>
      <c r="G62" s="16">
        <v>342.1</v>
      </c>
      <c r="H62" s="16">
        <v>480.2</v>
      </c>
      <c r="I62" s="16">
        <v>559.73</v>
      </c>
      <c r="J62" s="16">
        <v>785.06</v>
      </c>
      <c r="K62" s="16">
        <v>424.11</v>
      </c>
      <c r="L62" s="16">
        <v>1508.33</v>
      </c>
      <c r="M62" s="16">
        <v>166.53</v>
      </c>
      <c r="N62" s="16">
        <v>175.72</v>
      </c>
      <c r="O62" s="16">
        <v>367.92</v>
      </c>
      <c r="P62" s="16">
        <v>285.72000000000003</v>
      </c>
      <c r="Q62" s="16">
        <v>491.63</v>
      </c>
      <c r="R62" s="16">
        <v>579.35</v>
      </c>
      <c r="S62" s="16">
        <v>168</v>
      </c>
      <c r="T62" s="16">
        <v>96.21</v>
      </c>
      <c r="U62" s="16">
        <v>130.38999999999999</v>
      </c>
      <c r="V62" s="16">
        <v>75.755345000000005</v>
      </c>
      <c r="W62" s="16">
        <v>204.27360800000002</v>
      </c>
      <c r="X62" s="17">
        <v>80.894560999999996</v>
      </c>
    </row>
    <row r="63" spans="1:24" s="14" customFormat="1" ht="11.25" x14ac:dyDescent="0.2">
      <c r="A63" s="21">
        <v>37135</v>
      </c>
      <c r="B63" s="16">
        <v>3724.2</v>
      </c>
      <c r="C63" s="16">
        <v>152.83000000000001</v>
      </c>
      <c r="D63" s="16">
        <v>466.45</v>
      </c>
      <c r="E63" s="16">
        <v>611.88</v>
      </c>
      <c r="F63" s="16">
        <v>473.44</v>
      </c>
      <c r="G63" s="16">
        <v>290.63</v>
      </c>
      <c r="H63" s="16">
        <v>417.43</v>
      </c>
      <c r="I63" s="16">
        <v>395.94</v>
      </c>
      <c r="J63" s="16">
        <v>815.94</v>
      </c>
      <c r="K63" s="16">
        <v>454.6</v>
      </c>
      <c r="L63" s="16">
        <v>1207.23</v>
      </c>
      <c r="M63" s="16">
        <v>147</v>
      </c>
      <c r="N63" s="16">
        <v>182.5</v>
      </c>
      <c r="O63" s="16">
        <v>344.67</v>
      </c>
      <c r="P63" s="16">
        <v>302.47000000000003</v>
      </c>
      <c r="Q63" s="16">
        <v>493.84</v>
      </c>
      <c r="R63" s="16">
        <v>686.76</v>
      </c>
      <c r="S63" s="16">
        <v>214.82</v>
      </c>
      <c r="T63" s="16">
        <v>74.61</v>
      </c>
      <c r="U63" s="16">
        <v>111.49</v>
      </c>
      <c r="V63" s="16">
        <v>60.350154000000003</v>
      </c>
      <c r="W63" s="16">
        <v>336.05436200000003</v>
      </c>
      <c r="X63" s="17">
        <v>96.975402000000003</v>
      </c>
    </row>
    <row r="64" spans="1:24" s="14" customFormat="1" ht="11.25" x14ac:dyDescent="0.2">
      <c r="A64" s="21">
        <v>37226</v>
      </c>
      <c r="B64" s="16">
        <v>3599.93</v>
      </c>
      <c r="C64" s="16">
        <v>140.13</v>
      </c>
      <c r="D64" s="16">
        <v>548.01</v>
      </c>
      <c r="E64" s="16">
        <v>564.03</v>
      </c>
      <c r="F64" s="16">
        <v>382.84</v>
      </c>
      <c r="G64" s="16">
        <v>183.59</v>
      </c>
      <c r="H64" s="16">
        <v>348.95</v>
      </c>
      <c r="I64" s="16">
        <v>391.69</v>
      </c>
      <c r="J64" s="16">
        <v>661.82</v>
      </c>
      <c r="K64" s="16">
        <v>440.04</v>
      </c>
      <c r="L64" s="16">
        <v>924.56</v>
      </c>
      <c r="M64" s="16">
        <v>149.69</v>
      </c>
      <c r="N64" s="16">
        <v>173.55</v>
      </c>
      <c r="O64" s="16">
        <v>340.79</v>
      </c>
      <c r="P64" s="16">
        <v>288.45</v>
      </c>
      <c r="Q64" s="16">
        <v>477.58</v>
      </c>
      <c r="R64" s="16">
        <v>356.76</v>
      </c>
      <c r="S64" s="16">
        <v>229.27</v>
      </c>
      <c r="T64" s="16">
        <v>70.64</v>
      </c>
      <c r="U64" s="16">
        <v>120.02</v>
      </c>
      <c r="V64" s="16">
        <v>54.006095999999999</v>
      </c>
      <c r="W64" s="16">
        <v>333.76884900000005</v>
      </c>
      <c r="X64" s="17">
        <v>73.174942000000001</v>
      </c>
    </row>
    <row r="65" spans="1:24" s="14" customFormat="1" ht="11.25" x14ac:dyDescent="0.2">
      <c r="A65" s="21">
        <v>37316</v>
      </c>
      <c r="B65" s="16">
        <v>3421.61</v>
      </c>
      <c r="C65" s="16">
        <v>124.62</v>
      </c>
      <c r="D65" s="16">
        <v>431.55</v>
      </c>
      <c r="E65" s="16">
        <v>451.74</v>
      </c>
      <c r="F65" s="16">
        <v>358.27</v>
      </c>
      <c r="G65" s="16">
        <v>196.72</v>
      </c>
      <c r="H65" s="16">
        <v>298.33</v>
      </c>
      <c r="I65" s="16">
        <v>388.33</v>
      </c>
      <c r="J65" s="16">
        <v>598.37</v>
      </c>
      <c r="K65" s="16">
        <v>370.09</v>
      </c>
      <c r="L65" s="16">
        <v>424.21</v>
      </c>
      <c r="M65" s="16">
        <v>114.32</v>
      </c>
      <c r="N65" s="16">
        <v>141.32</v>
      </c>
      <c r="O65" s="16">
        <v>309.91000000000003</v>
      </c>
      <c r="P65" s="16">
        <v>221.57</v>
      </c>
      <c r="Q65" s="16">
        <v>448.64</v>
      </c>
      <c r="R65" s="16">
        <v>294.76</v>
      </c>
      <c r="S65" s="16">
        <v>181.59</v>
      </c>
      <c r="T65" s="16">
        <v>81.97</v>
      </c>
      <c r="U65" s="16">
        <v>102.29</v>
      </c>
      <c r="V65" s="16">
        <v>41.560533999999997</v>
      </c>
      <c r="W65" s="16">
        <v>200.51945799999999</v>
      </c>
      <c r="X65" s="17">
        <v>57.852906000000004</v>
      </c>
    </row>
    <row r="66" spans="1:24" s="14" customFormat="1" ht="11.25" x14ac:dyDescent="0.2">
      <c r="A66" s="21">
        <v>37408</v>
      </c>
      <c r="B66" s="16">
        <v>3525.06</v>
      </c>
      <c r="C66" s="16">
        <v>176.42</v>
      </c>
      <c r="D66" s="16">
        <v>568.15</v>
      </c>
      <c r="E66" s="16">
        <v>554.03</v>
      </c>
      <c r="F66" s="16">
        <v>477.27</v>
      </c>
      <c r="G66" s="16">
        <v>228.31</v>
      </c>
      <c r="H66" s="16">
        <v>313.55</v>
      </c>
      <c r="I66" s="16">
        <v>396.61</v>
      </c>
      <c r="J66" s="16">
        <v>655.28</v>
      </c>
      <c r="K66" s="16">
        <v>386.45</v>
      </c>
      <c r="L66" s="16">
        <v>544.88</v>
      </c>
      <c r="M66" s="16">
        <v>110.79</v>
      </c>
      <c r="N66" s="16">
        <v>146.03</v>
      </c>
      <c r="O66" s="16">
        <v>349.59</v>
      </c>
      <c r="P66" s="16">
        <v>210.16</v>
      </c>
      <c r="Q66" s="16">
        <v>496.07</v>
      </c>
      <c r="R66" s="16">
        <v>367.66</v>
      </c>
      <c r="S66" s="16">
        <v>146.09</v>
      </c>
      <c r="T66" s="16">
        <v>72.11</v>
      </c>
      <c r="U66" s="16">
        <v>111.85</v>
      </c>
      <c r="V66" s="16">
        <v>60.894902000000002</v>
      </c>
      <c r="W66" s="16">
        <v>300.58252100000004</v>
      </c>
      <c r="X66" s="17">
        <v>94.928657000000001</v>
      </c>
    </row>
    <row r="67" spans="1:24" s="14" customFormat="1" ht="11.25" x14ac:dyDescent="0.2">
      <c r="A67" s="21">
        <v>37500</v>
      </c>
      <c r="B67" s="16">
        <v>4345.4399999999996</v>
      </c>
      <c r="C67" s="16">
        <v>263.66000000000003</v>
      </c>
      <c r="D67" s="16">
        <v>663.92</v>
      </c>
      <c r="E67" s="16">
        <v>774.83</v>
      </c>
      <c r="F67" s="16">
        <v>548.79999999999995</v>
      </c>
      <c r="G67" s="16">
        <v>415.91</v>
      </c>
      <c r="H67" s="16">
        <v>446.48</v>
      </c>
      <c r="I67" s="16">
        <v>544.76</v>
      </c>
      <c r="J67" s="16">
        <v>1033.97</v>
      </c>
      <c r="K67" s="16">
        <v>535.44000000000005</v>
      </c>
      <c r="L67" s="16">
        <v>669.99</v>
      </c>
      <c r="M67" s="16">
        <v>77.08</v>
      </c>
      <c r="N67" s="16">
        <v>134.93</v>
      </c>
      <c r="O67" s="16">
        <v>393.04</v>
      </c>
      <c r="P67" s="16">
        <v>174.43</v>
      </c>
      <c r="Q67" s="16">
        <v>631.65</v>
      </c>
      <c r="R67" s="16">
        <v>1133.8499999999999</v>
      </c>
      <c r="S67" s="16">
        <v>307.61</v>
      </c>
      <c r="T67" s="16">
        <v>131.12</v>
      </c>
      <c r="U67" s="16">
        <v>161.41</v>
      </c>
      <c r="V67" s="16">
        <v>80.258875000000003</v>
      </c>
      <c r="W67" s="16">
        <v>377.03720599999997</v>
      </c>
      <c r="X67" s="17">
        <v>313.64813100000003</v>
      </c>
    </row>
    <row r="68" spans="1:24" s="14" customFormat="1" ht="11.25" x14ac:dyDescent="0.2">
      <c r="A68" s="21">
        <v>37591</v>
      </c>
      <c r="B68" s="16">
        <v>4242.6899999999996</v>
      </c>
      <c r="C68" s="16">
        <v>216.84</v>
      </c>
      <c r="D68" s="16">
        <v>678.71</v>
      </c>
      <c r="E68" s="16">
        <v>756.11</v>
      </c>
      <c r="F68" s="16">
        <v>507.65</v>
      </c>
      <c r="G68" s="16">
        <v>279.01</v>
      </c>
      <c r="H68" s="16">
        <v>465.34</v>
      </c>
      <c r="I68" s="16">
        <v>486.86</v>
      </c>
      <c r="J68" s="16">
        <v>894.69</v>
      </c>
      <c r="K68" s="16">
        <v>476.92</v>
      </c>
      <c r="L68" s="16">
        <v>702.78</v>
      </c>
      <c r="M68" s="16">
        <v>108.3</v>
      </c>
      <c r="N68" s="16">
        <v>136.19</v>
      </c>
      <c r="O68" s="16">
        <v>408.38</v>
      </c>
      <c r="P68" s="16">
        <v>190.42</v>
      </c>
      <c r="Q68" s="16">
        <v>521.58000000000004</v>
      </c>
      <c r="R68" s="16">
        <v>724.19</v>
      </c>
      <c r="S68" s="16">
        <v>217.14</v>
      </c>
      <c r="T68" s="16">
        <v>145.24</v>
      </c>
      <c r="U68" s="16">
        <v>151.18</v>
      </c>
      <c r="V68" s="16">
        <v>71.476922000000002</v>
      </c>
      <c r="W68" s="16">
        <v>374.37163900000002</v>
      </c>
      <c r="X68" s="17">
        <v>187.30747199999999</v>
      </c>
    </row>
    <row r="69" spans="1:24" s="14" customFormat="1" ht="11.25" x14ac:dyDescent="0.2">
      <c r="A69" s="21">
        <v>37681</v>
      </c>
      <c r="B69" s="16">
        <v>4065.14</v>
      </c>
      <c r="C69" s="16">
        <v>176.59</v>
      </c>
      <c r="D69" s="16">
        <v>554.14</v>
      </c>
      <c r="E69" s="16">
        <v>635.55999999999995</v>
      </c>
      <c r="F69" s="16">
        <v>432.76</v>
      </c>
      <c r="G69" s="16">
        <v>249.96</v>
      </c>
      <c r="H69" s="16">
        <v>362.78</v>
      </c>
      <c r="I69" s="16">
        <v>467.81</v>
      </c>
      <c r="J69" s="16">
        <v>769.26</v>
      </c>
      <c r="K69" s="16">
        <v>384.92</v>
      </c>
      <c r="L69" s="16">
        <v>784.44</v>
      </c>
      <c r="M69" s="16">
        <v>78.099999999999994</v>
      </c>
      <c r="N69" s="16">
        <v>121.68</v>
      </c>
      <c r="O69" s="16">
        <v>435.27</v>
      </c>
      <c r="P69" s="16">
        <v>87.81</v>
      </c>
      <c r="Q69" s="16">
        <v>438.41</v>
      </c>
      <c r="R69" s="16">
        <v>731.01</v>
      </c>
      <c r="S69" s="16">
        <v>220.09</v>
      </c>
      <c r="T69" s="16">
        <v>115.46</v>
      </c>
      <c r="U69" s="16">
        <v>149.97999999999999</v>
      </c>
      <c r="V69" s="16">
        <v>53.223961000000003</v>
      </c>
      <c r="W69" s="16">
        <v>332.86752899999999</v>
      </c>
      <c r="X69" s="17">
        <v>148.76494700000001</v>
      </c>
    </row>
    <row r="70" spans="1:24" s="14" customFormat="1" ht="11.25" x14ac:dyDescent="0.2">
      <c r="A70" s="21">
        <v>37773</v>
      </c>
      <c r="B70" s="16">
        <v>4130.17</v>
      </c>
      <c r="C70" s="16">
        <v>253.76</v>
      </c>
      <c r="D70" s="16">
        <v>655.62</v>
      </c>
      <c r="E70" s="16">
        <v>859.33</v>
      </c>
      <c r="F70" s="16">
        <v>445.32</v>
      </c>
      <c r="G70" s="16">
        <v>408.6</v>
      </c>
      <c r="H70" s="16">
        <v>420.82</v>
      </c>
      <c r="I70" s="16">
        <v>586.69000000000005</v>
      </c>
      <c r="J70" s="16">
        <v>1096.51</v>
      </c>
      <c r="K70" s="16">
        <v>443.98</v>
      </c>
      <c r="L70" s="16">
        <v>1058.97</v>
      </c>
      <c r="M70" s="16">
        <v>89.16</v>
      </c>
      <c r="N70" s="16">
        <v>156.96</v>
      </c>
      <c r="O70" s="16">
        <v>422.02</v>
      </c>
      <c r="P70" s="16">
        <v>101.37</v>
      </c>
      <c r="Q70" s="16">
        <v>600.66999999999996</v>
      </c>
      <c r="R70" s="16">
        <v>1429.77</v>
      </c>
      <c r="S70" s="16">
        <v>326.93</v>
      </c>
      <c r="T70" s="16">
        <v>177.65</v>
      </c>
      <c r="U70" s="16">
        <v>167.33</v>
      </c>
      <c r="V70" s="16">
        <v>70.742436999999995</v>
      </c>
      <c r="W70" s="16">
        <v>336.16222700000003</v>
      </c>
      <c r="X70" s="17">
        <v>178.47965199999999</v>
      </c>
    </row>
    <row r="71" spans="1:24" s="14" customFormat="1" ht="11.25" x14ac:dyDescent="0.2">
      <c r="A71" s="21">
        <v>37865</v>
      </c>
      <c r="B71" s="16">
        <v>4452.6499999999996</v>
      </c>
      <c r="C71" s="16">
        <v>255.54</v>
      </c>
      <c r="D71" s="16">
        <v>788.17</v>
      </c>
      <c r="E71" s="16">
        <v>787.9</v>
      </c>
      <c r="F71" s="16">
        <v>438.44</v>
      </c>
      <c r="G71" s="16">
        <v>463.08</v>
      </c>
      <c r="H71" s="16">
        <v>439.07</v>
      </c>
      <c r="I71" s="16">
        <v>528.15</v>
      </c>
      <c r="J71" s="16">
        <v>1214.07</v>
      </c>
      <c r="K71" s="16">
        <v>493.33</v>
      </c>
      <c r="L71" s="16">
        <v>1263.54</v>
      </c>
      <c r="M71" s="16">
        <v>102.65</v>
      </c>
      <c r="N71" s="16">
        <v>213.16</v>
      </c>
      <c r="O71" s="16">
        <v>465.82</v>
      </c>
      <c r="P71" s="16">
        <v>169.73</v>
      </c>
      <c r="Q71" s="16">
        <v>701</v>
      </c>
      <c r="R71" s="16">
        <v>1246.3900000000001</v>
      </c>
      <c r="S71" s="16">
        <v>392.47</v>
      </c>
      <c r="T71" s="16">
        <v>178.62</v>
      </c>
      <c r="U71" s="16">
        <v>171.29</v>
      </c>
      <c r="V71" s="16">
        <v>75.067447999999999</v>
      </c>
      <c r="W71" s="16">
        <v>412.08227399999998</v>
      </c>
      <c r="X71" s="17">
        <v>167.683898</v>
      </c>
    </row>
    <row r="72" spans="1:24" s="14" customFormat="1" ht="11.25" x14ac:dyDescent="0.2">
      <c r="A72" s="21">
        <v>37956</v>
      </c>
      <c r="B72" s="16">
        <v>4252.26</v>
      </c>
      <c r="C72" s="16">
        <v>291.64999999999998</v>
      </c>
      <c r="D72" s="16">
        <v>743.38</v>
      </c>
      <c r="E72" s="16">
        <v>852.99</v>
      </c>
      <c r="F72" s="16">
        <v>478.57</v>
      </c>
      <c r="G72" s="16">
        <v>429.93</v>
      </c>
      <c r="H72" s="16">
        <v>492.53</v>
      </c>
      <c r="I72" s="16">
        <v>624.89</v>
      </c>
      <c r="J72" s="16">
        <v>1165.8800000000001</v>
      </c>
      <c r="K72" s="16">
        <v>576.55999999999995</v>
      </c>
      <c r="L72" s="16">
        <v>1454.19</v>
      </c>
      <c r="M72" s="16">
        <v>133.61000000000001</v>
      </c>
      <c r="N72" s="16">
        <v>215.37</v>
      </c>
      <c r="O72" s="16">
        <v>557.19000000000005</v>
      </c>
      <c r="P72" s="16">
        <v>246.8</v>
      </c>
      <c r="Q72" s="16">
        <v>570.47</v>
      </c>
      <c r="R72" s="16">
        <v>1125.3900000000001</v>
      </c>
      <c r="S72" s="16">
        <v>283.62</v>
      </c>
      <c r="T72" s="16">
        <v>217.26</v>
      </c>
      <c r="U72" s="16">
        <v>205.46</v>
      </c>
      <c r="V72" s="16">
        <v>106.524655</v>
      </c>
      <c r="W72" s="16">
        <v>419.11380500000001</v>
      </c>
      <c r="X72" s="17">
        <v>58.767650000000003</v>
      </c>
    </row>
    <row r="73" spans="1:24" s="14" customFormat="1" ht="11.25" x14ac:dyDescent="0.2">
      <c r="A73" s="21">
        <v>38047</v>
      </c>
      <c r="B73" s="16">
        <v>3957.22</v>
      </c>
      <c r="C73" s="16">
        <v>225.23</v>
      </c>
      <c r="D73" s="16">
        <v>653.07000000000005</v>
      </c>
      <c r="E73" s="16">
        <v>863.8</v>
      </c>
      <c r="F73" s="16">
        <v>400.41</v>
      </c>
      <c r="G73" s="16">
        <v>468.6</v>
      </c>
      <c r="H73" s="16">
        <v>536.66999999999996</v>
      </c>
      <c r="I73" s="16">
        <v>701.08</v>
      </c>
      <c r="J73" s="16">
        <v>1011.15</v>
      </c>
      <c r="K73" s="16">
        <v>425.51</v>
      </c>
      <c r="L73" s="16">
        <v>1499.11</v>
      </c>
      <c r="M73" s="16">
        <v>154.22999999999999</v>
      </c>
      <c r="N73" s="16">
        <v>191.78</v>
      </c>
      <c r="O73" s="16">
        <v>558.28</v>
      </c>
      <c r="P73" s="16">
        <v>256.95999999999998</v>
      </c>
      <c r="Q73" s="16">
        <v>604.6</v>
      </c>
      <c r="R73" s="16">
        <v>1125.56</v>
      </c>
      <c r="S73" s="16">
        <v>368.33</v>
      </c>
      <c r="T73" s="16">
        <v>137.11000000000001</v>
      </c>
      <c r="U73" s="16">
        <v>197.29</v>
      </c>
      <c r="V73" s="16">
        <v>67.10789299999999</v>
      </c>
      <c r="W73" s="16">
        <v>253.89774599999998</v>
      </c>
      <c r="X73" s="17">
        <v>44.092501999999996</v>
      </c>
    </row>
    <row r="74" spans="1:24" s="14" customFormat="1" ht="11.25" x14ac:dyDescent="0.2">
      <c r="A74" s="21">
        <v>38139</v>
      </c>
      <c r="B74" s="16">
        <v>4854.3599999999997</v>
      </c>
      <c r="C74" s="16">
        <v>284.26</v>
      </c>
      <c r="D74" s="16">
        <v>1013.5</v>
      </c>
      <c r="E74" s="16">
        <v>1110.5</v>
      </c>
      <c r="F74" s="16">
        <v>507.14</v>
      </c>
      <c r="G74" s="16">
        <v>442.92</v>
      </c>
      <c r="H74" s="16">
        <v>504.97</v>
      </c>
      <c r="I74" s="16">
        <v>773.89</v>
      </c>
      <c r="J74" s="16">
        <v>1362.18</v>
      </c>
      <c r="K74" s="16">
        <v>556.61</v>
      </c>
      <c r="L74" s="16">
        <v>1781.77</v>
      </c>
      <c r="M74" s="16">
        <v>150.38999999999999</v>
      </c>
      <c r="N74" s="16">
        <v>203.94</v>
      </c>
      <c r="O74" s="16">
        <v>561.46</v>
      </c>
      <c r="P74" s="16">
        <v>330.72</v>
      </c>
      <c r="Q74" s="16">
        <v>615.39</v>
      </c>
      <c r="R74" s="16">
        <v>1775.32</v>
      </c>
      <c r="S74" s="16">
        <v>263.11</v>
      </c>
      <c r="T74" s="16">
        <v>218.46</v>
      </c>
      <c r="U74" s="16">
        <v>200.99</v>
      </c>
      <c r="V74" s="16">
        <v>93.614037999999994</v>
      </c>
      <c r="W74" s="16">
        <v>436.33784099999997</v>
      </c>
      <c r="X74" s="17">
        <v>125.405637</v>
      </c>
    </row>
    <row r="75" spans="1:24" s="14" customFormat="1" ht="11.25" x14ac:dyDescent="0.2">
      <c r="A75" s="21">
        <v>38231</v>
      </c>
      <c r="B75" s="16">
        <v>5847.33</v>
      </c>
      <c r="C75" s="16">
        <v>321.04000000000002</v>
      </c>
      <c r="D75" s="16">
        <v>1195.56</v>
      </c>
      <c r="E75" s="16">
        <v>1040.8</v>
      </c>
      <c r="F75" s="16">
        <v>539.78</v>
      </c>
      <c r="G75" s="16">
        <v>661.85</v>
      </c>
      <c r="H75" s="16">
        <v>577.17999999999995</v>
      </c>
      <c r="I75" s="16">
        <v>770.75</v>
      </c>
      <c r="J75" s="16">
        <v>1332.36</v>
      </c>
      <c r="K75" s="16">
        <v>563</v>
      </c>
      <c r="L75" s="16">
        <v>2073.19</v>
      </c>
      <c r="M75" s="16">
        <v>162.36000000000001</v>
      </c>
      <c r="N75" s="16">
        <v>243.13</v>
      </c>
      <c r="O75" s="16">
        <v>707.08</v>
      </c>
      <c r="P75" s="16">
        <v>399.67</v>
      </c>
      <c r="Q75" s="16">
        <v>806.55</v>
      </c>
      <c r="R75" s="16">
        <v>1483.09</v>
      </c>
      <c r="S75" s="16">
        <v>429</v>
      </c>
      <c r="T75" s="16">
        <v>285.13</v>
      </c>
      <c r="U75" s="16">
        <v>197.13</v>
      </c>
      <c r="V75" s="16">
        <v>106.801501</v>
      </c>
      <c r="W75" s="16">
        <v>470.33716600000002</v>
      </c>
      <c r="X75" s="17">
        <v>279.61699899999996</v>
      </c>
    </row>
    <row r="76" spans="1:24" s="14" customFormat="1" ht="11.25" x14ac:dyDescent="0.2">
      <c r="A76" s="21">
        <v>38322</v>
      </c>
      <c r="B76" s="16">
        <v>5682.37</v>
      </c>
      <c r="C76" s="16">
        <v>368.79</v>
      </c>
      <c r="D76" s="16">
        <v>1085.45</v>
      </c>
      <c r="E76" s="16">
        <v>1020.71</v>
      </c>
      <c r="F76" s="16">
        <v>483.74</v>
      </c>
      <c r="G76" s="16">
        <v>410.64</v>
      </c>
      <c r="H76" s="16">
        <v>570.69000000000005</v>
      </c>
      <c r="I76" s="16">
        <v>658.7</v>
      </c>
      <c r="J76" s="16">
        <v>2210.9899999999998</v>
      </c>
      <c r="K76" s="16">
        <v>571.41999999999996</v>
      </c>
      <c r="L76" s="16">
        <v>2019.15</v>
      </c>
      <c r="M76" s="16">
        <v>200.06</v>
      </c>
      <c r="N76" s="16">
        <v>233.01</v>
      </c>
      <c r="O76" s="16">
        <v>719.09</v>
      </c>
      <c r="P76" s="16">
        <v>477.22</v>
      </c>
      <c r="Q76" s="16">
        <v>741.44</v>
      </c>
      <c r="R76" s="16">
        <v>1055.98</v>
      </c>
      <c r="S76" s="16">
        <v>368.84</v>
      </c>
      <c r="T76" s="16">
        <v>191.41</v>
      </c>
      <c r="U76" s="16">
        <v>172.46</v>
      </c>
      <c r="V76" s="16">
        <v>102.63542000000001</v>
      </c>
      <c r="W76" s="16">
        <v>497.47565400000002</v>
      </c>
      <c r="X76" s="17">
        <v>203.43799300000001</v>
      </c>
    </row>
    <row r="77" spans="1:24" s="14" customFormat="1" ht="11.25" x14ac:dyDescent="0.2">
      <c r="A77" s="21">
        <v>38412</v>
      </c>
      <c r="B77" s="16">
        <v>5303.25</v>
      </c>
      <c r="C77" s="16">
        <v>285.70999999999998</v>
      </c>
      <c r="D77" s="16">
        <v>938.99</v>
      </c>
      <c r="E77" s="16">
        <v>1045.76</v>
      </c>
      <c r="F77" s="16">
        <v>491.06</v>
      </c>
      <c r="G77" s="16">
        <v>500.09</v>
      </c>
      <c r="H77" s="16">
        <v>570.03</v>
      </c>
      <c r="I77" s="16">
        <v>817.06</v>
      </c>
      <c r="J77" s="16">
        <v>967.26</v>
      </c>
      <c r="K77" s="16">
        <v>583.87</v>
      </c>
      <c r="L77" s="16">
        <v>2032.45</v>
      </c>
      <c r="M77" s="16">
        <v>185.45</v>
      </c>
      <c r="N77" s="16">
        <v>188.7</v>
      </c>
      <c r="O77" s="16">
        <v>725.79</v>
      </c>
      <c r="P77" s="16">
        <v>433.06</v>
      </c>
      <c r="Q77" s="16">
        <v>748.39</v>
      </c>
      <c r="R77" s="16">
        <v>1115.3900000000001</v>
      </c>
      <c r="S77" s="16">
        <v>316.26</v>
      </c>
      <c r="T77" s="16">
        <v>104.13</v>
      </c>
      <c r="U77" s="16">
        <v>172.33</v>
      </c>
      <c r="V77" s="16">
        <v>104.766687</v>
      </c>
      <c r="W77" s="16">
        <v>438.34653200000002</v>
      </c>
      <c r="X77" s="17">
        <v>271.732752</v>
      </c>
    </row>
    <row r="78" spans="1:24" s="14" customFormat="1" ht="11.25" x14ac:dyDescent="0.2">
      <c r="A78" s="21">
        <v>38504</v>
      </c>
      <c r="B78" s="16">
        <v>5567.89</v>
      </c>
      <c r="C78" s="16">
        <v>420.35</v>
      </c>
      <c r="D78" s="16">
        <v>1016.49</v>
      </c>
      <c r="E78" s="16">
        <v>1332.1</v>
      </c>
      <c r="F78" s="16">
        <v>559.4</v>
      </c>
      <c r="G78" s="16">
        <v>623.80999999999995</v>
      </c>
      <c r="H78" s="16">
        <v>633.5</v>
      </c>
      <c r="I78" s="16">
        <v>818.89</v>
      </c>
      <c r="J78" s="16">
        <v>1488.14</v>
      </c>
      <c r="K78" s="16">
        <v>624.79</v>
      </c>
      <c r="L78" s="16">
        <v>2516.44</v>
      </c>
      <c r="M78" s="16">
        <v>229.89</v>
      </c>
      <c r="N78" s="16">
        <v>206.02</v>
      </c>
      <c r="O78" s="16">
        <v>760.07</v>
      </c>
      <c r="P78" s="16">
        <v>583.79</v>
      </c>
      <c r="Q78" s="16">
        <v>885.09</v>
      </c>
      <c r="R78" s="16">
        <v>1593.24</v>
      </c>
      <c r="S78" s="16">
        <v>505.93</v>
      </c>
      <c r="T78" s="16">
        <v>198.02</v>
      </c>
      <c r="U78" s="16">
        <v>206.52</v>
      </c>
      <c r="V78" s="16">
        <v>122.83211299999999</v>
      </c>
      <c r="W78" s="16">
        <v>986.02703300000007</v>
      </c>
      <c r="X78" s="17">
        <v>274.985795</v>
      </c>
    </row>
    <row r="79" spans="1:24" s="14" customFormat="1" ht="11.25" x14ac:dyDescent="0.2">
      <c r="A79" s="21">
        <v>38596</v>
      </c>
      <c r="B79" s="16">
        <v>5900.42</v>
      </c>
      <c r="C79" s="16">
        <v>615.15</v>
      </c>
      <c r="D79" s="16">
        <v>1041.81</v>
      </c>
      <c r="E79" s="16">
        <v>1396.27</v>
      </c>
      <c r="F79" s="16">
        <v>608.52</v>
      </c>
      <c r="G79" s="16">
        <v>570.28</v>
      </c>
      <c r="H79" s="16">
        <v>671.16</v>
      </c>
      <c r="I79" s="16">
        <v>811.81</v>
      </c>
      <c r="J79" s="16">
        <v>1462.1</v>
      </c>
      <c r="K79" s="16">
        <v>663.61</v>
      </c>
      <c r="L79" s="16">
        <v>2676.42</v>
      </c>
      <c r="M79" s="16">
        <v>213.05</v>
      </c>
      <c r="N79" s="16">
        <v>305.70999999999998</v>
      </c>
      <c r="O79" s="16">
        <v>1118.32</v>
      </c>
      <c r="P79" s="16">
        <v>585.73</v>
      </c>
      <c r="Q79" s="16">
        <v>913.16</v>
      </c>
      <c r="R79" s="16">
        <v>2053.19</v>
      </c>
      <c r="S79" s="16">
        <v>581.20000000000005</v>
      </c>
      <c r="T79" s="16">
        <v>340.64</v>
      </c>
      <c r="U79" s="16">
        <v>267.64</v>
      </c>
      <c r="V79" s="16">
        <v>111.40786800000001</v>
      </c>
      <c r="W79" s="16">
        <v>828.64148399999999</v>
      </c>
      <c r="X79" s="17">
        <v>372.73361999999997</v>
      </c>
    </row>
    <row r="80" spans="1:24" s="14" customFormat="1" ht="11.25" x14ac:dyDescent="0.2">
      <c r="A80" s="21">
        <v>38687</v>
      </c>
      <c r="B80" s="16">
        <v>5969.82</v>
      </c>
      <c r="C80" s="16">
        <v>622.80999999999995</v>
      </c>
      <c r="D80" s="16">
        <v>1066.3</v>
      </c>
      <c r="E80" s="16">
        <v>1249.1600000000001</v>
      </c>
      <c r="F80" s="16">
        <v>536.84</v>
      </c>
      <c r="G80" s="16">
        <v>478.92</v>
      </c>
      <c r="H80" s="16">
        <v>627.39</v>
      </c>
      <c r="I80" s="16">
        <v>775.87</v>
      </c>
      <c r="J80" s="16">
        <v>1365.46</v>
      </c>
      <c r="K80" s="16">
        <v>719.15</v>
      </c>
      <c r="L80" s="16">
        <v>2690.13</v>
      </c>
      <c r="M80" s="16">
        <v>221.19</v>
      </c>
      <c r="N80" s="16">
        <v>260.68</v>
      </c>
      <c r="O80" s="16">
        <v>1008.03</v>
      </c>
      <c r="P80" s="16">
        <v>613.61</v>
      </c>
      <c r="Q80" s="16">
        <v>929.46</v>
      </c>
      <c r="R80" s="16">
        <v>2071.84</v>
      </c>
      <c r="S80" s="16">
        <v>492.86</v>
      </c>
      <c r="T80" s="16">
        <v>183.32</v>
      </c>
      <c r="U80" s="16">
        <v>241.91</v>
      </c>
      <c r="V80" s="16">
        <v>125.223658</v>
      </c>
      <c r="W80" s="16">
        <v>664.41959799999995</v>
      </c>
      <c r="X80" s="17">
        <v>218.47803199999998</v>
      </c>
    </row>
    <row r="81" spans="1:24" s="14" customFormat="1" ht="11.25" x14ac:dyDescent="0.2">
      <c r="A81" s="21">
        <v>38777</v>
      </c>
      <c r="B81" s="16">
        <v>5569.45</v>
      </c>
      <c r="C81" s="16">
        <v>448.1</v>
      </c>
      <c r="D81" s="16">
        <v>1080.9100000000001</v>
      </c>
      <c r="E81" s="16">
        <v>1303.03</v>
      </c>
      <c r="F81" s="16">
        <v>536.28</v>
      </c>
      <c r="G81" s="16">
        <v>560.15</v>
      </c>
      <c r="H81" s="16">
        <v>549.64</v>
      </c>
      <c r="I81" s="16">
        <v>945.27</v>
      </c>
      <c r="J81" s="16">
        <v>1101.53</v>
      </c>
      <c r="K81" s="16">
        <v>575.01</v>
      </c>
      <c r="L81" s="16">
        <v>2480.4</v>
      </c>
      <c r="M81" s="16">
        <v>207.07</v>
      </c>
      <c r="N81" s="16">
        <v>266.31</v>
      </c>
      <c r="O81" s="16">
        <v>882.78</v>
      </c>
      <c r="P81" s="16">
        <v>703.59</v>
      </c>
      <c r="Q81" s="16">
        <v>922.52</v>
      </c>
      <c r="R81" s="16">
        <v>1558.34</v>
      </c>
      <c r="S81" s="16">
        <v>454.46</v>
      </c>
      <c r="T81" s="16">
        <v>129.84</v>
      </c>
      <c r="U81" s="16">
        <v>227.23</v>
      </c>
      <c r="V81" s="16">
        <v>106.539528</v>
      </c>
      <c r="W81" s="16">
        <v>669.973162</v>
      </c>
      <c r="X81" s="17">
        <v>200.75127599999999</v>
      </c>
    </row>
    <row r="82" spans="1:24" s="14" customFormat="1" ht="11.25" x14ac:dyDescent="0.2">
      <c r="A82" s="21">
        <v>38869</v>
      </c>
      <c r="B82" s="16">
        <v>5738.72</v>
      </c>
      <c r="C82" s="16">
        <v>560.46</v>
      </c>
      <c r="D82" s="16">
        <v>1062.2</v>
      </c>
      <c r="E82" s="16">
        <v>1317.12</v>
      </c>
      <c r="F82" s="16">
        <v>797.03</v>
      </c>
      <c r="G82" s="16">
        <v>467.34</v>
      </c>
      <c r="H82" s="16">
        <v>553</v>
      </c>
      <c r="I82" s="16">
        <v>834.99</v>
      </c>
      <c r="J82" s="16">
        <v>1442.71</v>
      </c>
      <c r="K82" s="16">
        <v>609.08000000000004</v>
      </c>
      <c r="L82" s="16">
        <v>2827.91</v>
      </c>
      <c r="M82" s="16">
        <v>228.36</v>
      </c>
      <c r="N82" s="16">
        <v>241.87</v>
      </c>
      <c r="O82" s="16">
        <v>834.58</v>
      </c>
      <c r="P82" s="16">
        <v>807.95</v>
      </c>
      <c r="Q82" s="16">
        <v>876.54</v>
      </c>
      <c r="R82" s="16">
        <v>2100.56</v>
      </c>
      <c r="S82" s="16">
        <v>453.59</v>
      </c>
      <c r="T82" s="16">
        <v>233.53</v>
      </c>
      <c r="U82" s="16">
        <v>258.74</v>
      </c>
      <c r="V82" s="16">
        <v>113.21213</v>
      </c>
      <c r="W82" s="16">
        <v>785.44272899999999</v>
      </c>
      <c r="X82" s="17">
        <v>153.04723100000001</v>
      </c>
    </row>
    <row r="83" spans="1:24" s="14" customFormat="1" ht="11.25" x14ac:dyDescent="0.2">
      <c r="A83" s="21">
        <v>38961</v>
      </c>
      <c r="B83" s="16">
        <v>7181.04</v>
      </c>
      <c r="C83" s="16">
        <v>700.41</v>
      </c>
      <c r="D83" s="16">
        <v>1182.1300000000001</v>
      </c>
      <c r="E83" s="16">
        <v>1521.23</v>
      </c>
      <c r="F83" s="16">
        <v>877.94</v>
      </c>
      <c r="G83" s="16">
        <v>616.1</v>
      </c>
      <c r="H83" s="16">
        <v>784.52</v>
      </c>
      <c r="I83" s="16">
        <v>1078.8399999999999</v>
      </c>
      <c r="J83" s="16">
        <v>1574.92</v>
      </c>
      <c r="K83" s="16">
        <v>813.59</v>
      </c>
      <c r="L83" s="16">
        <v>3314.95</v>
      </c>
      <c r="M83" s="16">
        <v>291.27</v>
      </c>
      <c r="N83" s="16">
        <v>356.62</v>
      </c>
      <c r="O83" s="16">
        <v>1234.8900000000001</v>
      </c>
      <c r="P83" s="16">
        <v>1033.1400000000001</v>
      </c>
      <c r="Q83" s="16">
        <v>1063.2</v>
      </c>
      <c r="R83" s="16">
        <v>2757.44</v>
      </c>
      <c r="S83" s="16">
        <v>565.85</v>
      </c>
      <c r="T83" s="16">
        <v>226.42</v>
      </c>
      <c r="U83" s="16">
        <v>267.13</v>
      </c>
      <c r="V83" s="16">
        <v>164.27071800000002</v>
      </c>
      <c r="W83" s="16">
        <v>858.43496900000002</v>
      </c>
      <c r="X83" s="17">
        <v>244.66855699999999</v>
      </c>
    </row>
    <row r="84" spans="1:24" s="14" customFormat="1" ht="11.25" x14ac:dyDescent="0.2">
      <c r="A84" s="21">
        <v>39052</v>
      </c>
      <c r="B84" s="16">
        <v>6189.83</v>
      </c>
      <c r="C84" s="16">
        <v>566.37</v>
      </c>
      <c r="D84" s="16">
        <v>1115.1300000000001</v>
      </c>
      <c r="E84" s="16">
        <v>1533.92</v>
      </c>
      <c r="F84" s="16">
        <v>802.14</v>
      </c>
      <c r="G84" s="16">
        <v>680.32</v>
      </c>
      <c r="H84" s="16">
        <v>775.39</v>
      </c>
      <c r="I84" s="16">
        <v>969.8</v>
      </c>
      <c r="J84" s="16">
        <v>1624.69</v>
      </c>
      <c r="K84" s="16">
        <v>824.22</v>
      </c>
      <c r="L84" s="16">
        <v>3090.56</v>
      </c>
      <c r="M84" s="16">
        <v>279.42</v>
      </c>
      <c r="N84" s="16">
        <v>365.71</v>
      </c>
      <c r="O84" s="16">
        <v>943.73</v>
      </c>
      <c r="P84" s="16">
        <v>1010.37</v>
      </c>
      <c r="Q84" s="16">
        <v>1021.68</v>
      </c>
      <c r="R84" s="16">
        <v>1983.19</v>
      </c>
      <c r="S84" s="16">
        <v>488.07</v>
      </c>
      <c r="T84" s="16">
        <v>169.22</v>
      </c>
      <c r="U84" s="16">
        <v>276.58</v>
      </c>
      <c r="V84" s="16">
        <v>128.21281199999999</v>
      </c>
      <c r="W84" s="16">
        <v>1129.576873</v>
      </c>
      <c r="X84" s="17">
        <v>340.42224599999997</v>
      </c>
    </row>
    <row r="85" spans="1:24" s="14" customFormat="1" ht="11.25" x14ac:dyDescent="0.2">
      <c r="A85" s="21">
        <v>39142</v>
      </c>
      <c r="B85" s="16">
        <v>5588.3</v>
      </c>
      <c r="C85" s="16">
        <v>499.51</v>
      </c>
      <c r="D85" s="16">
        <v>971.44</v>
      </c>
      <c r="E85" s="16">
        <v>1506.33</v>
      </c>
      <c r="F85" s="16">
        <v>811.77</v>
      </c>
      <c r="G85" s="16">
        <v>740.95</v>
      </c>
      <c r="H85" s="16">
        <v>800.56</v>
      </c>
      <c r="I85" s="16">
        <v>1106.1500000000001</v>
      </c>
      <c r="J85" s="16">
        <v>1612.73</v>
      </c>
      <c r="K85" s="16">
        <v>735.24</v>
      </c>
      <c r="L85" s="16">
        <v>2871.38</v>
      </c>
      <c r="M85" s="16">
        <v>275.89999999999998</v>
      </c>
      <c r="N85" s="16">
        <v>301.67</v>
      </c>
      <c r="O85" s="16">
        <v>1057.42</v>
      </c>
      <c r="P85" s="16">
        <v>902.66</v>
      </c>
      <c r="Q85" s="16">
        <v>1004.53</v>
      </c>
      <c r="R85" s="16">
        <v>1913.82</v>
      </c>
      <c r="S85" s="16">
        <v>404.3</v>
      </c>
      <c r="T85" s="16">
        <v>154.41</v>
      </c>
      <c r="U85" s="16">
        <v>265.67</v>
      </c>
      <c r="V85" s="16">
        <v>111.645309</v>
      </c>
      <c r="W85" s="16">
        <v>774.75523099999998</v>
      </c>
      <c r="X85" s="17">
        <v>160.96697499999999</v>
      </c>
    </row>
    <row r="86" spans="1:24" s="14" customFormat="1" ht="11.25" x14ac:dyDescent="0.2">
      <c r="A86" s="21">
        <v>39234</v>
      </c>
      <c r="B86" s="16">
        <v>6528.03</v>
      </c>
      <c r="C86" s="16">
        <v>485.77</v>
      </c>
      <c r="D86" s="16">
        <v>1000.49</v>
      </c>
      <c r="E86" s="16">
        <v>1817.05</v>
      </c>
      <c r="F86" s="16">
        <v>1034.95</v>
      </c>
      <c r="G86" s="16">
        <v>772.14</v>
      </c>
      <c r="H86" s="16">
        <v>819.75</v>
      </c>
      <c r="I86" s="16">
        <v>1071.72</v>
      </c>
      <c r="J86" s="16">
        <v>2032.23</v>
      </c>
      <c r="K86" s="16">
        <v>731.1</v>
      </c>
      <c r="L86" s="16">
        <v>3439.43</v>
      </c>
      <c r="M86" s="16">
        <v>310.83</v>
      </c>
      <c r="N86" s="16">
        <v>397.18</v>
      </c>
      <c r="O86" s="16">
        <v>914.86</v>
      </c>
      <c r="P86" s="16">
        <v>1112.33</v>
      </c>
      <c r="Q86" s="16">
        <v>1065.95</v>
      </c>
      <c r="R86" s="16">
        <v>3001.13</v>
      </c>
      <c r="S86" s="16">
        <v>548.51</v>
      </c>
      <c r="T86" s="16">
        <v>206.53</v>
      </c>
      <c r="U86" s="16">
        <v>336.84</v>
      </c>
      <c r="V86" s="16">
        <v>114.768145</v>
      </c>
      <c r="W86" s="16">
        <v>906.31492400000002</v>
      </c>
      <c r="X86" s="17">
        <v>290.452067</v>
      </c>
    </row>
    <row r="87" spans="1:24" s="14" customFormat="1" ht="11.25" x14ac:dyDescent="0.2">
      <c r="A87" s="21">
        <v>39326</v>
      </c>
      <c r="B87" s="16">
        <v>6470</v>
      </c>
      <c r="C87" s="16">
        <v>659.17</v>
      </c>
      <c r="D87" s="16">
        <v>1110.42</v>
      </c>
      <c r="E87" s="16">
        <v>1836.17</v>
      </c>
      <c r="F87" s="16">
        <v>1029.06</v>
      </c>
      <c r="G87" s="16">
        <v>980.66</v>
      </c>
      <c r="H87" s="16">
        <v>870.14</v>
      </c>
      <c r="I87" s="16">
        <v>1079.72</v>
      </c>
      <c r="J87" s="16">
        <v>2650.02</v>
      </c>
      <c r="K87" s="16">
        <v>796.89</v>
      </c>
      <c r="L87" s="16">
        <v>4036.51</v>
      </c>
      <c r="M87" s="16">
        <v>372.44</v>
      </c>
      <c r="N87" s="16">
        <v>454.44</v>
      </c>
      <c r="O87" s="16">
        <v>1155.01</v>
      </c>
      <c r="P87" s="16">
        <v>1259.96</v>
      </c>
      <c r="Q87" s="16">
        <v>1150.7</v>
      </c>
      <c r="R87" s="16">
        <v>3282.61</v>
      </c>
      <c r="S87" s="16">
        <v>526.55999999999995</v>
      </c>
      <c r="T87" s="16">
        <v>237.31</v>
      </c>
      <c r="U87" s="16">
        <v>376.98</v>
      </c>
      <c r="V87" s="16">
        <v>167.73360099999999</v>
      </c>
      <c r="W87" s="16">
        <v>947.27356499999996</v>
      </c>
      <c r="X87" s="17">
        <v>256.74734599999999</v>
      </c>
    </row>
    <row r="88" spans="1:24" s="14" customFormat="1" ht="11.25" x14ac:dyDescent="0.2">
      <c r="A88" s="21">
        <v>39417</v>
      </c>
      <c r="B88" s="16">
        <v>6727.25</v>
      </c>
      <c r="C88" s="16">
        <v>717.26</v>
      </c>
      <c r="D88" s="16">
        <v>1178.08</v>
      </c>
      <c r="E88" s="16">
        <v>2051.83</v>
      </c>
      <c r="F88" s="16">
        <v>1036.1199999999999</v>
      </c>
      <c r="G88" s="16">
        <v>982.57</v>
      </c>
      <c r="H88" s="16">
        <v>981.53</v>
      </c>
      <c r="I88" s="16">
        <v>1206.06</v>
      </c>
      <c r="J88" s="16">
        <v>2545.9</v>
      </c>
      <c r="K88" s="16">
        <v>1037.8399999999999</v>
      </c>
      <c r="L88" s="16">
        <v>4069.62</v>
      </c>
      <c r="M88" s="16">
        <v>329.27</v>
      </c>
      <c r="N88" s="16">
        <v>494.89</v>
      </c>
      <c r="O88" s="16">
        <v>1137.0999999999999</v>
      </c>
      <c r="P88" s="16">
        <v>1449</v>
      </c>
      <c r="Q88" s="16">
        <v>1100.1600000000001</v>
      </c>
      <c r="R88" s="16">
        <v>2551.25</v>
      </c>
      <c r="S88" s="16">
        <v>567.27</v>
      </c>
      <c r="T88" s="16">
        <v>217.65</v>
      </c>
      <c r="U88" s="16">
        <v>356.14</v>
      </c>
      <c r="V88" s="16">
        <v>220.02658299999999</v>
      </c>
      <c r="W88" s="16">
        <v>1112.9517839999999</v>
      </c>
      <c r="X88" s="17">
        <v>249.688061</v>
      </c>
    </row>
    <row r="89" spans="1:24" s="14" customFormat="1" ht="11.25" x14ac:dyDescent="0.2">
      <c r="A89" s="21">
        <f t="shared" ref="A89:A101" si="0">DATE(YEAR($A88),MONTH($A88)+3,1)</f>
        <v>39508</v>
      </c>
      <c r="B89" s="16">
        <f t="array" ref="B89">SUM(IF((('Exportações Mensal'!$A$13:$A$65536)&gt;=DATE(YEAR($A89),MONTH($A89)-2,1))*(('Exportações Mensal'!$A$13:$A$65536)&lt;=$A89),'Exportações Mensal'!B$13:B$65536,""))</f>
        <v>5696.1495460000006</v>
      </c>
      <c r="C89" s="16">
        <f t="array" ref="C89">SUM(IF((('Exportações Mensal'!$A$13:$A$65536)&gt;=DATE(YEAR($A89),MONTH($A89)-2,1))*(('Exportações Mensal'!$A$13:$A$65536)&lt;=$A89),'Exportações Mensal'!C$13:C$65536,""))</f>
        <v>438.05</v>
      </c>
      <c r="D89" s="16">
        <f t="array" ref="D89">SUM(IF((('Exportações Mensal'!$A$13:$A$65536)&gt;=DATE(YEAR($A89),MONTH($A89)-2,1))*(('Exportações Mensal'!$A$13:$A$65536)&lt;=$A89),'Exportações Mensal'!D$13:D$65536,""))</f>
        <v>946.26759400000003</v>
      </c>
      <c r="E89" s="16">
        <f t="array" ref="E89">SUM(IF((('Exportações Mensal'!$A$13:$A$65536)&gt;=DATE(YEAR($A89),MONTH($A89)-2,1))*(('Exportações Mensal'!$A$13:$A$65536)&lt;=$A89),'Exportações Mensal'!E$13:E$65536,""))</f>
        <v>1600.21</v>
      </c>
      <c r="F89" s="16">
        <f t="array" ref="F89">SUM(IF((('Exportações Mensal'!$A$13:$A$65536)&gt;=DATE(YEAR($A89),MONTH($A89)-2,1))*(('Exportações Mensal'!$A$13:$A$65536)&lt;=$A89),'Exportações Mensal'!F$13:F$65536,""))</f>
        <v>907.02</v>
      </c>
      <c r="G89" s="16">
        <f t="array" ref="G89">SUM(IF((('Exportações Mensal'!$A$13:$A$65536)&gt;=DATE(YEAR($A89),MONTH($A89)-2,1))*(('Exportações Mensal'!$A$13:$A$65536)&lt;=$A89),'Exportações Mensal'!G$13:G$65536,""))</f>
        <v>791.93</v>
      </c>
      <c r="H89" s="16">
        <f t="array" ref="H89">SUM(IF((('Exportações Mensal'!$A$13:$A$65536)&gt;=DATE(YEAR($A89),MONTH($A89)-2,1))*(('Exportações Mensal'!$A$13:$A$65536)&lt;=$A89),'Exportações Mensal'!H$13:H$65536,""))</f>
        <v>799.09999999999991</v>
      </c>
      <c r="I89" s="16">
        <f t="array" ref="I89">SUM(IF((('Exportações Mensal'!$A$13:$A$65536)&gt;=DATE(YEAR($A89),MONTH($A89)-2,1))*(('Exportações Mensal'!$A$13:$A$65536)&lt;=$A89),'Exportações Mensal'!I$13:I$65536,""))</f>
        <v>1238.8499999999999</v>
      </c>
      <c r="J89" s="16">
        <f t="array" ref="J89">SUM(IF((('Exportações Mensal'!$A$13:$A$65536)&gt;=DATE(YEAR($A89),MONTH($A89)-2,1))*(('Exportações Mensal'!$A$13:$A$65536)&lt;=$A89),'Exportações Mensal'!J$13:J$65536,""))</f>
        <v>2102.77</v>
      </c>
      <c r="K89" s="16">
        <f t="array" ref="K89">SUM(IF((('Exportações Mensal'!$A$13:$A$65536)&gt;=DATE(YEAR($A89),MONTH($A89)-2,1))*(('Exportações Mensal'!$A$13:$A$65536)&lt;=$A89),'Exportações Mensal'!K$13:K$65536,""))</f>
        <v>863.28</v>
      </c>
      <c r="L89" s="16">
        <f t="array" ref="L89">SUM(IF((('Exportações Mensal'!$A$13:$A$65536)&gt;=DATE(YEAR($A89),MONTH($A89)-2,1))*(('Exportações Mensal'!$A$13:$A$65536)&lt;=$A89),'Exportações Mensal'!L$13:L$65536,""))</f>
        <v>3967.27</v>
      </c>
      <c r="M89" s="16">
        <f t="array" ref="M89">SUM(IF((('Exportações Mensal'!$A$13:$A$65536)&gt;=DATE(YEAR($A89),MONTH($A89)-2,1))*(('Exportações Mensal'!$A$13:$A$65536)&lt;=$A89),'Exportações Mensal'!M$13:M$65536,""))</f>
        <v>331.06</v>
      </c>
      <c r="N89" s="16">
        <f t="array" ref="N89">SUM(IF((('Exportações Mensal'!$A$13:$A$65536)&gt;=DATE(YEAR($A89),MONTH($A89)-2,1))*(('Exportações Mensal'!$A$13:$A$65536)&lt;=$A89),'Exportações Mensal'!N$13:N$65536,""))</f>
        <v>500.74</v>
      </c>
      <c r="O89" s="16">
        <f t="array" ref="O89">SUM(IF((('Exportações Mensal'!$A$13:$A$65536)&gt;=DATE(YEAR($A89),MONTH($A89)-2,1))*(('Exportações Mensal'!$A$13:$A$65536)&lt;=$A89),'Exportações Mensal'!O$13:O$65536,""))</f>
        <v>947.57999999999993</v>
      </c>
      <c r="P89" s="16">
        <f t="array" ref="P89">SUM(IF((('Exportações Mensal'!$A$13:$A$65536)&gt;=DATE(YEAR($A89),MONTH($A89)-2,1))*(('Exportações Mensal'!$A$13:$A$65536)&lt;=$A89),'Exportações Mensal'!P$13:P$65536,""))</f>
        <v>949.50000000000011</v>
      </c>
      <c r="Q89" s="16">
        <f t="array" ref="Q89">SUM(IF((('Exportações Mensal'!$A$13:$A$65536)&gt;=DATE(YEAR($A89),MONTH($A89)-2,1))*(('Exportações Mensal'!$A$13:$A$65536)&lt;=$A89),'Exportações Mensal'!Q$13:Q$65536,""))</f>
        <v>1113.7</v>
      </c>
      <c r="R89" s="16">
        <f t="array" ref="R89">SUM(IF((('Exportações Mensal'!$A$13:$A$65536)&gt;=DATE(YEAR($A89),MONTH($A89)-2,1))*(('Exportações Mensal'!$A$13:$A$65536)&lt;=$A89),'Exportações Mensal'!R$13:R$65536,""))</f>
        <v>2087.46</v>
      </c>
      <c r="S89" s="16">
        <f t="array" ref="S89">SUM(IF((('Exportações Mensal'!$A$13:$A$65536)&gt;=DATE(YEAR($A89),MONTH($A89)-2,1))*(('Exportações Mensal'!$A$13:$A$65536)&lt;=$A89),'Exportações Mensal'!S$13:S$65536,""))</f>
        <v>474.65999999999997</v>
      </c>
      <c r="T89" s="16">
        <f t="array" ref="T89">SUM(IF((('Exportações Mensal'!$A$13:$A$65536)&gt;=DATE(YEAR($A89),MONTH($A89)-2,1))*(('Exportações Mensal'!$A$13:$A$65536)&lt;=$A89),'Exportações Mensal'!T$13:T$65536,""))</f>
        <v>240.77</v>
      </c>
      <c r="U89" s="16">
        <f t="array" ref="U89">SUM(IF((('Exportações Mensal'!$A$13:$A$65536)&gt;=DATE(YEAR($A89),MONTH($A89)-2,1))*(('Exportações Mensal'!$A$13:$A$65536)&lt;=$A89),'Exportações Mensal'!U$13:U$65536,""))</f>
        <v>437.23</v>
      </c>
      <c r="V89" s="16">
        <v>235.99385000000001</v>
      </c>
      <c r="W89" s="16">
        <v>782.89726900000005</v>
      </c>
      <c r="X89" s="17">
        <v>191.21776</v>
      </c>
    </row>
    <row r="90" spans="1:24" s="14" customFormat="1" ht="11.25" x14ac:dyDescent="0.2">
      <c r="A90" s="21">
        <f t="shared" si="0"/>
        <v>39600</v>
      </c>
      <c r="B90" s="16">
        <f t="array" ref="B90">SUM(IF((('Exportações Mensal'!$A$13:$A$65536)&gt;=DATE(YEAR($A90),MONTH($A90)-2,1))*(('Exportações Mensal'!$A$13:$A$65536)&lt;=$A90),'Exportações Mensal'!B$13:B$65536,""))</f>
        <v>7170.2102780000005</v>
      </c>
      <c r="C90" s="16">
        <f t="array" ref="C90">SUM(IF((('Exportações Mensal'!$A$13:$A$65536)&gt;=DATE(YEAR($A90),MONTH($A90)-2,1))*(('Exportações Mensal'!$A$13:$A$65536)&lt;=$A90),'Exportações Mensal'!C$13:C$65536,""))</f>
        <v>417.93</v>
      </c>
      <c r="D90" s="16">
        <f t="array" ref="D90">SUM(IF((('Exportações Mensal'!$A$13:$A$65536)&gt;=DATE(YEAR($A90),MONTH($A90)-2,1))*(('Exportações Mensal'!$A$13:$A$65536)&lt;=$A90),'Exportações Mensal'!D$13:D$65536,""))</f>
        <v>1062.9913390000002</v>
      </c>
      <c r="E90" s="16">
        <f t="array" ref="E90">SUM(IF((('Exportações Mensal'!$A$13:$A$65536)&gt;=DATE(YEAR($A90),MONTH($A90)-2,1))*(('Exportações Mensal'!$A$13:$A$65536)&lt;=$A90),'Exportações Mensal'!E$13:E$65536,""))</f>
        <v>2200.34</v>
      </c>
      <c r="F90" s="16">
        <f t="array" ref="F90">SUM(IF((('Exportações Mensal'!$A$13:$A$65536)&gt;=DATE(YEAR($A90),MONTH($A90)-2,1))*(('Exportações Mensal'!$A$13:$A$65536)&lt;=$A90),'Exportações Mensal'!F$13:F$65536,""))</f>
        <v>1186.31</v>
      </c>
      <c r="G90" s="16">
        <f t="array" ref="G90">SUM(IF((('Exportações Mensal'!$A$13:$A$65536)&gt;=DATE(YEAR($A90),MONTH($A90)-2,1))*(('Exportações Mensal'!$A$13:$A$65536)&lt;=$A90),'Exportações Mensal'!G$13:G$65536,""))</f>
        <v>1187.0899999999999</v>
      </c>
      <c r="H90" s="16">
        <f t="array" ref="H90">SUM(IF((('Exportações Mensal'!$A$13:$A$65536)&gt;=DATE(YEAR($A90),MONTH($A90)-2,1))*(('Exportações Mensal'!$A$13:$A$65536)&lt;=$A90),'Exportações Mensal'!H$13:H$65536,""))</f>
        <v>1057.78</v>
      </c>
      <c r="I90" s="16">
        <f t="array" ref="I90">SUM(IF((('Exportações Mensal'!$A$13:$A$65536)&gt;=DATE(YEAR($A90),MONTH($A90)-2,1))*(('Exportações Mensal'!$A$13:$A$65536)&lt;=$A90),'Exportações Mensal'!I$13:I$65536,""))</f>
        <v>1278.01</v>
      </c>
      <c r="J90" s="16">
        <f t="array" ref="J90">SUM(IF((('Exportações Mensal'!$A$13:$A$65536)&gt;=DATE(YEAR($A90),MONTH($A90)-2,1))*(('Exportações Mensal'!$A$13:$A$65536)&lt;=$A90),'Exportações Mensal'!J$13:J$65536,""))</f>
        <v>2969.53</v>
      </c>
      <c r="K90" s="16">
        <f t="array" ref="K90">SUM(IF((('Exportações Mensal'!$A$13:$A$65536)&gt;=DATE(YEAR($A90),MONTH($A90)-2,1))*(('Exportações Mensal'!$A$13:$A$65536)&lt;=$A90),'Exportações Mensal'!K$13:K$65536,""))</f>
        <v>901.53</v>
      </c>
      <c r="L90" s="16">
        <f t="array" ref="L90">SUM(IF((('Exportações Mensal'!$A$13:$A$65536)&gt;=DATE(YEAR($A90),MONTH($A90)-2,1))*(('Exportações Mensal'!$A$13:$A$65536)&lt;=$A90),'Exportações Mensal'!L$13:L$65536,""))</f>
        <v>4621.7199999999993</v>
      </c>
      <c r="M90" s="16">
        <f t="array" ref="M90">SUM(IF((('Exportações Mensal'!$A$13:$A$65536)&gt;=DATE(YEAR($A90),MONTH($A90)-2,1))*(('Exportações Mensal'!$A$13:$A$65536)&lt;=$A90),'Exportações Mensal'!M$13:M$65536,""))</f>
        <v>426.47</v>
      </c>
      <c r="N90" s="16">
        <f t="array" ref="N90">SUM(IF((('Exportações Mensal'!$A$13:$A$65536)&gt;=DATE(YEAR($A90),MONTH($A90)-2,1))*(('Exportações Mensal'!$A$13:$A$65536)&lt;=$A90),'Exportações Mensal'!N$13:N$65536,""))</f>
        <v>611.63</v>
      </c>
      <c r="O90" s="16">
        <f t="array" ref="O90">SUM(IF((('Exportações Mensal'!$A$13:$A$65536)&gt;=DATE(YEAR($A90),MONTH($A90)-2,1))*(('Exportações Mensal'!$A$13:$A$65536)&lt;=$A90),'Exportações Mensal'!O$13:O$65536,""))</f>
        <v>1199.46</v>
      </c>
      <c r="P90" s="16">
        <f t="array" ref="P90">SUM(IF((('Exportações Mensal'!$A$13:$A$65536)&gt;=DATE(YEAR($A90),MONTH($A90)-2,1))*(('Exportações Mensal'!$A$13:$A$65536)&lt;=$A90),'Exportações Mensal'!P$13:P$65536,""))</f>
        <v>1240.42</v>
      </c>
      <c r="Q90" s="16">
        <f t="array" ref="Q90">SUM(IF((('Exportações Mensal'!$A$13:$A$65536)&gt;=DATE(YEAR($A90),MONTH($A90)-2,1))*(('Exportações Mensal'!$A$13:$A$65536)&lt;=$A90),'Exportações Mensal'!Q$13:Q$65536,""))</f>
        <v>1423.6203209999999</v>
      </c>
      <c r="R90" s="16">
        <f t="array" ref="R90">SUM(IF((('Exportações Mensal'!$A$13:$A$65536)&gt;=DATE(YEAR($A90),MONTH($A90)-2,1))*(('Exportações Mensal'!$A$13:$A$65536)&lt;=$A90),'Exportações Mensal'!R$13:R$65536,""))</f>
        <v>5320.03</v>
      </c>
      <c r="S90" s="16">
        <f t="array" ref="S90">SUM(IF((('Exportações Mensal'!$A$13:$A$65536)&gt;=DATE(YEAR($A90),MONTH($A90)-2,1))*(('Exportações Mensal'!$A$13:$A$65536)&lt;=$A90),'Exportações Mensal'!S$13:S$65536,""))</f>
        <v>753.1400000000001</v>
      </c>
      <c r="T90" s="16">
        <f t="array" ref="T90">SUM(IF((('Exportações Mensal'!$A$13:$A$65536)&gt;=DATE(YEAR($A90),MONTH($A90)-2,1))*(('Exportações Mensal'!$A$13:$A$65536)&lt;=$A90),'Exportações Mensal'!T$13:T$65536,""))</f>
        <v>461.63388300000003</v>
      </c>
      <c r="U90" s="16">
        <f t="array" ref="U90">SUM(IF((('Exportações Mensal'!$A$13:$A$65536)&gt;=DATE(YEAR($A90),MONTH($A90)-2,1))*(('Exportações Mensal'!$A$13:$A$65536)&lt;=$A90),'Exportações Mensal'!U$13:U$65536,""))</f>
        <v>483.62</v>
      </c>
      <c r="V90" s="16">
        <v>281.065856</v>
      </c>
      <c r="W90" s="16">
        <v>1517.8209959999999</v>
      </c>
      <c r="X90" s="17">
        <v>209.888868</v>
      </c>
    </row>
    <row r="91" spans="1:24" s="14" customFormat="1" ht="11.25" x14ac:dyDescent="0.2">
      <c r="A91" s="21">
        <f t="shared" si="0"/>
        <v>39692</v>
      </c>
      <c r="B91" s="16">
        <f t="array" ref="B91">SUM(IF((('Exportações Mensal'!$A$13:$A$65536)&gt;=DATE(YEAR($A91),MONTH($A91)-2,1))*(('Exportações Mensal'!$A$13:$A$65536)&lt;=$A91),'Exportações Mensal'!B$13:B$65536,""))</f>
        <v>8463.916228</v>
      </c>
      <c r="C91" s="16">
        <f t="array" ref="C91">SUM(IF((('Exportações Mensal'!$A$13:$A$65536)&gt;=DATE(YEAR($A91),MONTH($A91)-2,1))*(('Exportações Mensal'!$A$13:$A$65536)&lt;=$A91),'Exportações Mensal'!C$13:C$65536,""))</f>
        <v>492.39000000000004</v>
      </c>
      <c r="D91" s="16">
        <f t="array" ref="D91">SUM(IF((('Exportações Mensal'!$A$13:$A$65536)&gt;=DATE(YEAR($A91),MONTH($A91)-2,1))*(('Exportações Mensal'!$A$13:$A$65536)&lt;=$A91),'Exportações Mensal'!D$13:D$65536,""))</f>
        <v>1248.411466</v>
      </c>
      <c r="E91" s="16">
        <f t="array" ref="E91">SUM(IF((('Exportações Mensal'!$A$13:$A$65536)&gt;=DATE(YEAR($A91),MONTH($A91)-2,1))*(('Exportações Mensal'!$A$13:$A$65536)&lt;=$A91),'Exportações Mensal'!E$13:E$65536,""))</f>
        <v>2826.21</v>
      </c>
      <c r="F91" s="16">
        <f t="array" ref="F91">SUM(IF((('Exportações Mensal'!$A$13:$A$65536)&gt;=DATE(YEAR($A91),MONTH($A91)-2,1))*(('Exportações Mensal'!$A$13:$A$65536)&lt;=$A91),'Exportações Mensal'!F$13:F$65536,""))</f>
        <v>1386.5700000000002</v>
      </c>
      <c r="G91" s="16">
        <f t="array" ref="G91">SUM(IF((('Exportações Mensal'!$A$13:$A$65536)&gt;=DATE(YEAR($A91),MONTH($A91)-2,1))*(('Exportações Mensal'!$A$13:$A$65536)&lt;=$A91),'Exportações Mensal'!G$13:G$65536,""))</f>
        <v>1196.44</v>
      </c>
      <c r="H91" s="16">
        <f t="array" ref="H91">SUM(IF((('Exportações Mensal'!$A$13:$A$65536)&gt;=DATE(YEAR($A91),MONTH($A91)-2,1))*(('Exportações Mensal'!$A$13:$A$65536)&lt;=$A91),'Exportações Mensal'!H$13:H$65536,""))</f>
        <v>1309.6199999999999</v>
      </c>
      <c r="I91" s="16">
        <f t="array" ref="I91">SUM(IF((('Exportações Mensal'!$A$13:$A$65536)&gt;=DATE(YEAR($A91),MONTH($A91)-2,1))*(('Exportações Mensal'!$A$13:$A$65536)&lt;=$A91),'Exportações Mensal'!I$13:I$65536,""))</f>
        <v>1223.48</v>
      </c>
      <c r="J91" s="16">
        <f t="array" ref="J91">SUM(IF((('Exportações Mensal'!$A$13:$A$65536)&gt;=DATE(YEAR($A91),MONTH($A91)-2,1))*(('Exportações Mensal'!$A$13:$A$65536)&lt;=$A91),'Exportações Mensal'!J$13:J$65536,""))</f>
        <v>3011.26</v>
      </c>
      <c r="K91" s="16">
        <f t="array" ref="K91">SUM(IF((('Exportações Mensal'!$A$13:$A$65536)&gt;=DATE(YEAR($A91),MONTH($A91)-2,1))*(('Exportações Mensal'!$A$13:$A$65536)&lt;=$A91),'Exportações Mensal'!K$13:K$65536,""))</f>
        <v>1006.8299999999999</v>
      </c>
      <c r="L91" s="16">
        <f t="array" ref="L91">SUM(IF((('Exportações Mensal'!$A$13:$A$65536)&gt;=DATE(YEAR($A91),MONTH($A91)-2,1))*(('Exportações Mensal'!$A$13:$A$65536)&lt;=$A91),'Exportações Mensal'!L$13:L$65536,""))</f>
        <v>5195.29</v>
      </c>
      <c r="M91" s="16">
        <f t="array" ref="M91">SUM(IF((('Exportações Mensal'!$A$13:$A$65536)&gt;=DATE(YEAR($A91),MONTH($A91)-2,1))*(('Exportações Mensal'!$A$13:$A$65536)&lt;=$A91),'Exportações Mensal'!M$13:M$65536,""))</f>
        <v>516.45000000000005</v>
      </c>
      <c r="N91" s="16">
        <f t="array" ref="N91">SUM(IF((('Exportações Mensal'!$A$13:$A$65536)&gt;=DATE(YEAR($A91),MONTH($A91)-2,1))*(('Exportações Mensal'!$A$13:$A$65536)&lt;=$A91),'Exportações Mensal'!N$13:N$65536,""))</f>
        <v>788.87999999999988</v>
      </c>
      <c r="O91" s="16">
        <f t="array" ref="O91">SUM(IF((('Exportações Mensal'!$A$13:$A$65536)&gt;=DATE(YEAR($A91),MONTH($A91)-2,1))*(('Exportações Mensal'!$A$13:$A$65536)&lt;=$A91),'Exportações Mensal'!O$13:O$65536,""))</f>
        <v>1398.23</v>
      </c>
      <c r="P91" s="16">
        <f t="array" ref="P91">SUM(IF((('Exportações Mensal'!$A$13:$A$65536)&gt;=DATE(YEAR($A91),MONTH($A91)-2,1))*(('Exportações Mensal'!$A$13:$A$65536)&lt;=$A91),'Exportações Mensal'!P$13:P$65536,""))</f>
        <v>1491.1100000000001</v>
      </c>
      <c r="Q91" s="16">
        <f t="array" ref="Q91">SUM(IF((('Exportações Mensal'!$A$13:$A$65536)&gt;=DATE(YEAR($A91),MONTH($A91)-2,1))*(('Exportações Mensal'!$A$13:$A$65536)&lt;=$A91),'Exportações Mensal'!Q$13:Q$65536,""))</f>
        <v>1919.8303060000001</v>
      </c>
      <c r="R91" s="16">
        <f t="array" ref="R91">SUM(IF((('Exportações Mensal'!$A$13:$A$65536)&gt;=DATE(YEAR($A91),MONTH($A91)-2,1))*(('Exportações Mensal'!$A$13:$A$65536)&lt;=$A91),'Exportações Mensal'!R$13:R$65536,""))</f>
        <v>6304.9500000000007</v>
      </c>
      <c r="S91" s="16">
        <f t="array" ref="S91">SUM(IF((('Exportações Mensal'!$A$13:$A$65536)&gt;=DATE(YEAR($A91),MONTH($A91)-2,1))*(('Exportações Mensal'!$A$13:$A$65536)&lt;=$A91),'Exportações Mensal'!S$13:S$65536,""))</f>
        <v>971.92000000000007</v>
      </c>
      <c r="T91" s="16">
        <f t="array" ref="T91">SUM(IF((('Exportações Mensal'!$A$13:$A$65536)&gt;=DATE(YEAR($A91),MONTH($A91)-2,1))*(('Exportações Mensal'!$A$13:$A$65536)&lt;=$A91),'Exportações Mensal'!T$13:T$65536,""))</f>
        <v>494.65328299999999</v>
      </c>
      <c r="U91" s="16">
        <f t="array" ref="U91">SUM(IF((('Exportações Mensal'!$A$13:$A$65536)&gt;=DATE(YEAR($A91),MONTH($A91)-2,1))*(('Exportações Mensal'!$A$13:$A$65536)&lt;=$A91),'Exportações Mensal'!U$13:U$65536,""))</f>
        <v>457.38</v>
      </c>
      <c r="V91" s="16">
        <v>494.268731</v>
      </c>
      <c r="W91" s="16">
        <v>1552.5440920000001</v>
      </c>
      <c r="X91" s="17">
        <v>410.79517199999998</v>
      </c>
    </row>
    <row r="92" spans="1:24" s="14" customFormat="1" ht="11.25" x14ac:dyDescent="0.2">
      <c r="A92" s="21">
        <f t="shared" si="0"/>
        <v>39783</v>
      </c>
      <c r="B92" s="16">
        <f t="array" ref="B92">SUM(IF((('Exportações Mensal'!$A$13:$A$65536)&gt;=DATE(YEAR($A92),MONTH($A92)-2,1))*(('Exportações Mensal'!$A$13:$A$65536)&lt;=$A92),'Exportações Mensal'!B$13:B$65536,""))</f>
        <v>6092.772747</v>
      </c>
      <c r="C92" s="16">
        <f t="array" ref="C92">SUM(IF((('Exportações Mensal'!$A$13:$A$65536)&gt;=DATE(YEAR($A92),MONTH($A92)-2,1))*(('Exportações Mensal'!$A$13:$A$65536)&lt;=$A92),'Exportações Mensal'!C$13:C$65536,""))</f>
        <v>517.80999999999995</v>
      </c>
      <c r="D92" s="16">
        <f t="array" ref="D92">SUM(IF((('Exportações Mensal'!$A$13:$A$65536)&gt;=DATE(YEAR($A92),MONTH($A92)-2,1))*(('Exportações Mensal'!$A$13:$A$65536)&lt;=$A92),'Exportações Mensal'!D$13:D$65536,""))</f>
        <v>1023.6542079999999</v>
      </c>
      <c r="E92" s="16">
        <f t="array" ref="E92">SUM(IF((('Exportações Mensal'!$A$13:$A$65536)&gt;=DATE(YEAR($A92),MONTH($A92)-2,1))*(('Exportações Mensal'!$A$13:$A$65536)&lt;=$A92),'Exportações Mensal'!E$13:E$65536,""))</f>
        <v>2224.0700000000002</v>
      </c>
      <c r="F92" s="16">
        <f t="array" ref="F92">SUM(IF((('Exportações Mensal'!$A$13:$A$65536)&gt;=DATE(YEAR($A92),MONTH($A92)-2,1))*(('Exportações Mensal'!$A$13:$A$65536)&lt;=$A92),'Exportações Mensal'!F$13:F$65536,""))</f>
        <v>1014.54</v>
      </c>
      <c r="G92" s="16">
        <f t="array" ref="G92">SUM(IF((('Exportações Mensal'!$A$13:$A$65536)&gt;=DATE(YEAR($A92),MONTH($A92)-2,1))*(('Exportações Mensal'!$A$13:$A$65536)&lt;=$A92),'Exportações Mensal'!G$13:G$65536,""))</f>
        <v>899</v>
      </c>
      <c r="H92" s="16">
        <f t="array" ref="H92">SUM(IF((('Exportações Mensal'!$A$13:$A$65536)&gt;=DATE(YEAR($A92),MONTH($A92)-2,1))*(('Exportações Mensal'!$A$13:$A$65536)&lt;=$A92),'Exportações Mensal'!H$13:H$65536,""))</f>
        <v>959.05000000000007</v>
      </c>
      <c r="I92" s="16">
        <f t="array" ref="I92">SUM(IF((('Exportações Mensal'!$A$13:$A$65536)&gt;=DATE(YEAR($A92),MONTH($A92)-2,1))*(('Exportações Mensal'!$A$13:$A$65536)&lt;=$A92),'Exportações Mensal'!I$13:I$65536,""))</f>
        <v>1024.71</v>
      </c>
      <c r="J92" s="16">
        <f t="array" ref="J92">SUM(IF((('Exportações Mensal'!$A$13:$A$65536)&gt;=DATE(YEAR($A92),MONTH($A92)-2,1))*(('Exportações Mensal'!$A$13:$A$65536)&lt;=$A92),'Exportações Mensal'!J$13:J$65536,""))</f>
        <v>2399.04</v>
      </c>
      <c r="K92" s="16">
        <f t="array" ref="K92">SUM(IF((('Exportações Mensal'!$A$13:$A$65536)&gt;=DATE(YEAR($A92),MONTH($A92)-2,1))*(('Exportações Mensal'!$A$13:$A$65536)&lt;=$A92),'Exportações Mensal'!K$13:K$65536,""))</f>
        <v>1020.14</v>
      </c>
      <c r="L92" s="16">
        <f t="array" ref="L92">SUM(IF((('Exportações Mensal'!$A$13:$A$65536)&gt;=DATE(YEAR($A92),MONTH($A92)-2,1))*(('Exportações Mensal'!$A$13:$A$65536)&lt;=$A92),'Exportações Mensal'!L$13:L$65536,""))</f>
        <v>3821.34</v>
      </c>
      <c r="M92" s="16">
        <f t="array" ref="M92">SUM(IF((('Exportações Mensal'!$A$13:$A$65536)&gt;=DATE(YEAR($A92),MONTH($A92)-2,1))*(('Exportações Mensal'!$A$13:$A$65536)&lt;=$A92),'Exportações Mensal'!M$13:M$65536,""))</f>
        <v>370.14</v>
      </c>
      <c r="N92" s="16">
        <f t="array" ref="N92">SUM(IF((('Exportações Mensal'!$A$13:$A$65536)&gt;=DATE(YEAR($A92),MONTH($A92)-2,1))*(('Exportações Mensal'!$A$13:$A$65536)&lt;=$A92),'Exportações Mensal'!N$13:N$65536,""))</f>
        <v>586.30999999999995</v>
      </c>
      <c r="O92" s="16">
        <f t="array" ref="O92">SUM(IF((('Exportações Mensal'!$A$13:$A$65536)&gt;=DATE(YEAR($A92),MONTH($A92)-2,1))*(('Exportações Mensal'!$A$13:$A$65536)&lt;=$A92),'Exportações Mensal'!O$13:O$65536,""))</f>
        <v>1246.4100000000001</v>
      </c>
      <c r="P92" s="16">
        <f t="array" ref="P92">SUM(IF((('Exportações Mensal'!$A$13:$A$65536)&gt;=DATE(YEAR($A92),MONTH($A92)-2,1))*(('Exportações Mensal'!$A$13:$A$65536)&lt;=$A92),'Exportações Mensal'!P$13:P$65536,""))</f>
        <v>1469.16</v>
      </c>
      <c r="Q92" s="16">
        <f t="array" ref="Q92">SUM(IF((('Exportações Mensal'!$A$13:$A$65536)&gt;=DATE(YEAR($A92),MONTH($A92)-2,1))*(('Exportações Mensal'!$A$13:$A$65536)&lt;=$A92),'Exportações Mensal'!Q$13:Q$65536,""))</f>
        <v>1657.3714500000001</v>
      </c>
      <c r="R92" s="16">
        <f t="array" ref="R92">SUM(IF((('Exportações Mensal'!$A$13:$A$65536)&gt;=DATE(YEAR($A92),MONTH($A92)-2,1))*(('Exportações Mensal'!$A$13:$A$65536)&lt;=$A92),'Exportações Mensal'!R$13:R$65536,""))</f>
        <v>2690.61</v>
      </c>
      <c r="S92" s="16">
        <f t="array" ref="S92">SUM(IF((('Exportações Mensal'!$A$13:$A$65536)&gt;=DATE(YEAR($A92),MONTH($A92)-2,1))*(('Exportações Mensal'!$A$13:$A$65536)&lt;=$A92),'Exportações Mensal'!S$13:S$65536,""))</f>
        <v>918.86</v>
      </c>
      <c r="T92" s="16">
        <f t="array" ref="T92">SUM(IF((('Exportações Mensal'!$A$13:$A$65536)&gt;=DATE(YEAR($A92),MONTH($A92)-2,1))*(('Exportações Mensal'!$A$13:$A$65536)&lt;=$A92),'Exportações Mensal'!T$13:T$65536,""))</f>
        <v>277.79492999999997</v>
      </c>
      <c r="U92" s="16">
        <f t="array" ref="U92">SUM(IF((('Exportações Mensal'!$A$13:$A$65536)&gt;=DATE(YEAR($A92),MONTH($A92)-2,1))*(('Exportações Mensal'!$A$13:$A$65536)&lt;=$A92),'Exportações Mensal'!U$13:U$65536,""))</f>
        <v>432.52000000000004</v>
      </c>
      <c r="V92" s="16">
        <v>241.524756</v>
      </c>
      <c r="W92" s="16">
        <v>799.71653200000003</v>
      </c>
      <c r="X92" s="17">
        <v>290.44032000000004</v>
      </c>
    </row>
    <row r="93" spans="1:24" s="18" customFormat="1" x14ac:dyDescent="0.2">
      <c r="A93" s="21">
        <f t="shared" si="0"/>
        <v>39873</v>
      </c>
      <c r="B93" s="16">
        <f t="array" ref="B93">SUM(IF((('Exportações Mensal'!$A$13:$A$65536)&gt;=DATE(YEAR($A93),MONTH($A93)-2,1))*(('Exportações Mensal'!$A$13:$A$65536)&lt;=$A93),'Exportações Mensal'!B$13:B$65536,""))</f>
        <v>3551.6035229999998</v>
      </c>
      <c r="C93" s="16">
        <f t="array" ref="C93">SUM(IF((('Exportações Mensal'!$A$13:$A$65536)&gt;=DATE(YEAR($A93),MONTH($A93)-2,1))*(('Exportações Mensal'!$A$13:$A$65536)&lt;=$A93),'Exportações Mensal'!C$13:C$65536,""))</f>
        <v>332.66418599999997</v>
      </c>
      <c r="D93" s="16">
        <f t="array" ref="D93">SUM(IF((('Exportações Mensal'!$A$13:$A$65536)&gt;=DATE(YEAR($A93),MONTH($A93)-2,1))*(('Exportações Mensal'!$A$13:$A$65536)&lt;=$A93),'Exportações Mensal'!D$13:D$65536,""))</f>
        <v>613.75415699999996</v>
      </c>
      <c r="E93" s="16">
        <f t="array" ref="E93">SUM(IF((('Exportações Mensal'!$A$13:$A$65536)&gt;=DATE(YEAR($A93),MONTH($A93)-2,1))*(('Exportações Mensal'!$A$13:$A$65536)&lt;=$A93),'Exportações Mensal'!E$13:E$65536,""))</f>
        <v>1231.9446800000001</v>
      </c>
      <c r="F93" s="16">
        <f t="array" ref="F93">SUM(IF((('Exportações Mensal'!$A$13:$A$65536)&gt;=DATE(YEAR($A93),MONTH($A93)-2,1))*(('Exportações Mensal'!$A$13:$A$65536)&lt;=$A93),'Exportações Mensal'!F$13:F$65536,""))</f>
        <v>645.82753500000001</v>
      </c>
      <c r="G93" s="16">
        <f t="array" ref="G93">SUM(IF((('Exportações Mensal'!$A$13:$A$65536)&gt;=DATE(YEAR($A93),MONTH($A93)-2,1))*(('Exportações Mensal'!$A$13:$A$65536)&lt;=$A93),'Exportações Mensal'!G$13:G$65536,""))</f>
        <v>584.56966699999998</v>
      </c>
      <c r="H93" s="16">
        <f t="array" ref="H93">SUM(IF((('Exportações Mensal'!$A$13:$A$65536)&gt;=DATE(YEAR($A93),MONTH($A93)-2,1))*(('Exportações Mensal'!$A$13:$A$65536)&lt;=$A93),'Exportações Mensal'!H$13:H$65536,""))</f>
        <v>694.888329</v>
      </c>
      <c r="I93" s="16">
        <f t="array" ref="I93">SUM(IF((('Exportações Mensal'!$A$13:$A$65536)&gt;=DATE(YEAR($A93),MONTH($A93)-2,1))*(('Exportações Mensal'!$A$13:$A$65536)&lt;=$A93),'Exportações Mensal'!I$13:I$65536,""))</f>
        <v>841.33539900000005</v>
      </c>
      <c r="J93" s="16">
        <f t="array" ref="J93">SUM(IF((('Exportações Mensal'!$A$13:$A$65536)&gt;=DATE(YEAR($A93),MONTH($A93)-2,1))*(('Exportações Mensal'!$A$13:$A$65536)&lt;=$A93),'Exportações Mensal'!J$13:J$65536,""))</f>
        <v>1878.5522890000002</v>
      </c>
      <c r="K93" s="16">
        <f t="array" ref="K93">SUM(IF((('Exportações Mensal'!$A$13:$A$65536)&gt;=DATE(YEAR($A93),MONTH($A93)-2,1))*(('Exportações Mensal'!$A$13:$A$65536)&lt;=$A93),'Exportações Mensal'!K$13:K$65536,""))</f>
        <v>827.405306</v>
      </c>
      <c r="L93" s="16">
        <f t="array" ref="L93">SUM(IF((('Exportações Mensal'!$A$13:$A$65536)&gt;=DATE(YEAR($A93),MONTH($A93)-2,1))*(('Exportações Mensal'!$A$13:$A$65536)&lt;=$A93),'Exportações Mensal'!L$13:L$65536,""))</f>
        <v>2235.5125410000001</v>
      </c>
      <c r="M93" s="16">
        <f t="array" ref="M93">SUM(IF((('Exportações Mensal'!$A$13:$A$65536)&gt;=DATE(YEAR($A93),MONTH($A93)-2,1))*(('Exportações Mensal'!$A$13:$A$65536)&lt;=$A93),'Exportações Mensal'!M$13:M$65536,""))</f>
        <v>256.22706999999997</v>
      </c>
      <c r="N93" s="16">
        <f t="array" ref="N93">SUM(IF((('Exportações Mensal'!$A$13:$A$65536)&gt;=DATE(YEAR($A93),MONTH($A93)-2,1))*(('Exportações Mensal'!$A$13:$A$65536)&lt;=$A93),'Exportações Mensal'!N$13:N$65536,""))</f>
        <v>332.564728</v>
      </c>
      <c r="O93" s="16">
        <f t="array" ref="O93">SUM(IF((('Exportações Mensal'!$A$13:$A$65536)&gt;=DATE(YEAR($A93),MONTH($A93)-2,1))*(('Exportações Mensal'!$A$13:$A$65536)&lt;=$A93),'Exportações Mensal'!O$13:O$65536,""))</f>
        <v>542.99535600000002</v>
      </c>
      <c r="P93" s="16">
        <f t="array" ref="P93">SUM(IF((('Exportações Mensal'!$A$13:$A$65536)&gt;=DATE(YEAR($A93),MONTH($A93)-2,1))*(('Exportações Mensal'!$A$13:$A$65536)&lt;=$A93),'Exportações Mensal'!P$13:P$65536,""))</f>
        <v>877.87099200000011</v>
      </c>
      <c r="Q93" s="16">
        <f t="array" ref="Q93">SUM(IF((('Exportações Mensal'!$A$13:$A$65536)&gt;=DATE(YEAR($A93),MONTH($A93)-2,1))*(('Exportações Mensal'!$A$13:$A$65536)&lt;=$A93),'Exportações Mensal'!Q$13:Q$65536,""))</f>
        <v>986.42969699999992</v>
      </c>
      <c r="R93" s="16">
        <f t="array" ref="R93">SUM(IF((('Exportações Mensal'!$A$13:$A$65536)&gt;=DATE(YEAR($A93),MONTH($A93)-2,1))*(('Exportações Mensal'!$A$13:$A$65536)&lt;=$A93),'Exportações Mensal'!R$13:R$65536,""))</f>
        <v>3419.6450220000002</v>
      </c>
      <c r="S93" s="16">
        <f t="array" ref="S93">SUM(IF((('Exportações Mensal'!$A$13:$A$65536)&gt;=DATE(YEAR($A93),MONTH($A93)-2,1))*(('Exportações Mensal'!$A$13:$A$65536)&lt;=$A93),'Exportações Mensal'!S$13:S$65536,""))</f>
        <v>586.02797599999997</v>
      </c>
      <c r="T93" s="16">
        <f t="array" ref="T93">SUM(IF((('Exportações Mensal'!$A$13:$A$65536)&gt;=DATE(YEAR($A93),MONTH($A93)-2,1))*(('Exportações Mensal'!$A$13:$A$65536)&lt;=$A93),'Exportações Mensal'!T$13:T$65536,""))</f>
        <v>165.324151</v>
      </c>
      <c r="U93" s="16">
        <f t="array" ref="U93">SUM(IF((('Exportações Mensal'!$A$13:$A$65536)&gt;=DATE(YEAR($A93),MONTH($A93)-2,1))*(('Exportações Mensal'!$A$13:$A$65536)&lt;=$A93),'Exportações Mensal'!U$13:U$65536,""))</f>
        <v>428.29986400000001</v>
      </c>
      <c r="V93" s="16">
        <v>94.975349999999992</v>
      </c>
      <c r="W93" s="16">
        <v>560.70640700000001</v>
      </c>
      <c r="X93" s="17">
        <v>324.41031800000002</v>
      </c>
    </row>
    <row r="94" spans="1:24" s="18" customFormat="1" x14ac:dyDescent="0.2">
      <c r="A94" s="21">
        <f t="shared" si="0"/>
        <v>39965</v>
      </c>
      <c r="B94" s="16">
        <f t="array" ref="B94">SUM(IF((('Exportações Mensal'!$A$13:$A$65536)&gt;=DATE(YEAR($A94),MONTH($A94)-2,1))*(('Exportações Mensal'!$A$13:$A$65536)&lt;=$A94),'Exportações Mensal'!B$13:B$65536,""))</f>
        <v>3686.6193450000001</v>
      </c>
      <c r="C94" s="16">
        <f t="array" ref="C94">SUM(IF((('Exportações Mensal'!$A$13:$A$65536)&gt;=DATE(YEAR($A94),MONTH($A94)-2,1))*(('Exportações Mensal'!$A$13:$A$65536)&lt;=$A94),'Exportações Mensal'!C$13:C$65536,""))</f>
        <v>406.79209600000002</v>
      </c>
      <c r="D94" s="16">
        <f t="array" ref="D94">SUM(IF((('Exportações Mensal'!$A$13:$A$65536)&gt;=DATE(YEAR($A94),MONTH($A94)-2,1))*(('Exportações Mensal'!$A$13:$A$65536)&lt;=$A94),'Exportações Mensal'!D$13:D$65536,""))</f>
        <v>594.02413300000001</v>
      </c>
      <c r="E94" s="16">
        <f t="array" ref="E94">SUM(IF((('Exportações Mensal'!$A$13:$A$65536)&gt;=DATE(YEAR($A94),MONTH($A94)-2,1))*(('Exportações Mensal'!$A$13:$A$65536)&lt;=$A94),'Exportações Mensal'!E$13:E$65536,""))</f>
        <v>1512.048712</v>
      </c>
      <c r="F94" s="16">
        <f t="array" ref="F94">SUM(IF((('Exportações Mensal'!$A$13:$A$65536)&gt;=DATE(YEAR($A94),MONTH($A94)-2,1))*(('Exportações Mensal'!$A$13:$A$65536)&lt;=$A94),'Exportações Mensal'!F$13:F$65536,""))</f>
        <v>933.47247200000004</v>
      </c>
      <c r="G94" s="16">
        <f t="array" ref="G94">SUM(IF((('Exportações Mensal'!$A$13:$A$65536)&gt;=DATE(YEAR($A94),MONTH($A94)-2,1))*(('Exportações Mensal'!$A$13:$A$65536)&lt;=$A94),'Exportações Mensal'!G$13:G$65536,""))</f>
        <v>699.92342799999994</v>
      </c>
      <c r="H94" s="16">
        <f t="array" ref="H94">SUM(IF((('Exportações Mensal'!$A$13:$A$65536)&gt;=DATE(YEAR($A94),MONTH($A94)-2,1))*(('Exportações Mensal'!$A$13:$A$65536)&lt;=$A94),'Exportações Mensal'!H$13:H$65536,""))</f>
        <v>725.56640300000004</v>
      </c>
      <c r="I94" s="16">
        <f t="array" ref="I94">SUM(IF((('Exportações Mensal'!$A$13:$A$65536)&gt;=DATE(YEAR($A94),MONTH($A94)-2,1))*(('Exportações Mensal'!$A$13:$A$65536)&lt;=$A94),'Exportações Mensal'!I$13:I$65536,""))</f>
        <v>671.61434199999997</v>
      </c>
      <c r="J94" s="16">
        <f t="array" ref="J94">SUM(IF((('Exportações Mensal'!$A$13:$A$65536)&gt;=DATE(YEAR($A94),MONTH($A94)-2,1))*(('Exportações Mensal'!$A$13:$A$65536)&lt;=$A94),'Exportações Mensal'!J$13:J$65536,""))</f>
        <v>1986.4958000000001</v>
      </c>
      <c r="K94" s="16">
        <f t="array" ref="K94">SUM(IF((('Exportações Mensal'!$A$13:$A$65536)&gt;=DATE(YEAR($A94),MONTH($A94)-2,1))*(('Exportações Mensal'!$A$13:$A$65536)&lt;=$A94),'Exportações Mensal'!K$13:K$65536,""))</f>
        <v>874.02462500000001</v>
      </c>
      <c r="L94" s="16">
        <f t="array" ref="L94">SUM(IF((('Exportações Mensal'!$A$13:$A$65536)&gt;=DATE(YEAR($A94),MONTH($A94)-2,1))*(('Exportações Mensal'!$A$13:$A$65536)&lt;=$A94),'Exportações Mensal'!L$13:L$65536,""))</f>
        <v>2705.6562869999998</v>
      </c>
      <c r="M94" s="16">
        <f t="array" ref="M94">SUM(IF((('Exportações Mensal'!$A$13:$A$65536)&gt;=DATE(YEAR($A94),MONTH($A94)-2,1))*(('Exportações Mensal'!$A$13:$A$65536)&lt;=$A94),'Exportações Mensal'!M$13:M$65536,""))</f>
        <v>301.62682899999999</v>
      </c>
      <c r="N94" s="16">
        <f t="array" ref="N94">SUM(IF((('Exportações Mensal'!$A$13:$A$65536)&gt;=DATE(YEAR($A94),MONTH($A94)-2,1))*(('Exportações Mensal'!$A$13:$A$65536)&lt;=$A94),'Exportações Mensal'!N$13:N$65536,""))</f>
        <v>364.26177300000001</v>
      </c>
      <c r="O94" s="16">
        <f t="array" ref="O94">SUM(IF((('Exportações Mensal'!$A$13:$A$65536)&gt;=DATE(YEAR($A94),MONTH($A94)-2,1))*(('Exportações Mensal'!$A$13:$A$65536)&lt;=$A94),'Exportações Mensal'!O$13:O$65536,""))</f>
        <v>560.326909</v>
      </c>
      <c r="P94" s="16">
        <f t="array" ref="P94">SUM(IF((('Exportações Mensal'!$A$13:$A$65536)&gt;=DATE(YEAR($A94),MONTH($A94)-2,1))*(('Exportações Mensal'!$A$13:$A$65536)&lt;=$A94),'Exportações Mensal'!P$13:P$65536,""))</f>
        <v>783.25224700000001</v>
      </c>
      <c r="Q94" s="16">
        <f t="array" ref="Q94">SUM(IF((('Exportações Mensal'!$A$13:$A$65536)&gt;=DATE(YEAR($A94),MONTH($A94)-2,1))*(('Exportações Mensal'!$A$13:$A$65536)&lt;=$A94),'Exportações Mensal'!Q$13:Q$65536,""))</f>
        <v>970.86946399999999</v>
      </c>
      <c r="R94" s="16">
        <f t="array" ref="R94">SUM(IF((('Exportações Mensal'!$A$13:$A$65536)&gt;=DATE(YEAR($A94),MONTH($A94)-2,1))*(('Exportações Mensal'!$A$13:$A$65536)&lt;=$A94),'Exportações Mensal'!R$13:R$65536,""))</f>
        <v>7154.5233379999991</v>
      </c>
      <c r="S94" s="16">
        <f t="array" ref="S94">SUM(IF((('Exportações Mensal'!$A$13:$A$65536)&gt;=DATE(YEAR($A94),MONTH($A94)-2,1))*(('Exportações Mensal'!$A$13:$A$65536)&lt;=$A94),'Exportações Mensal'!S$13:S$65536,""))</f>
        <v>735.70310999999992</v>
      </c>
      <c r="T94" s="16">
        <f t="array" ref="T94">SUM(IF((('Exportações Mensal'!$A$13:$A$65536)&gt;=DATE(YEAR($A94),MONTH($A94)-2,1))*(('Exportações Mensal'!$A$13:$A$65536)&lt;=$A94),'Exportações Mensal'!T$13:T$65536,""))</f>
        <v>272.716633</v>
      </c>
      <c r="U94" s="16">
        <f t="array" ref="U94">SUM(IF((('Exportações Mensal'!$A$13:$A$65536)&gt;=DATE(YEAR($A94),MONTH($A94)-2,1))*(('Exportações Mensal'!$A$13:$A$65536)&lt;=$A94),'Exportações Mensal'!U$13:U$65536,""))</f>
        <v>451.11824200000001</v>
      </c>
      <c r="V94" s="16">
        <v>120.24515100000002</v>
      </c>
      <c r="W94" s="16">
        <v>860.65201100000013</v>
      </c>
      <c r="X94" s="17">
        <v>609.25522499999988</v>
      </c>
    </row>
    <row r="95" spans="1:24" s="18" customFormat="1" x14ac:dyDescent="0.2">
      <c r="A95" s="21">
        <f t="shared" si="0"/>
        <v>40057</v>
      </c>
      <c r="B95" s="16">
        <f t="array" ref="B95">SUM(IF((('Exportações Mensal'!$A$13:$A$65536)&gt;=DATE(YEAR($A95),MONTH($A95)-2,1))*(('Exportações Mensal'!$A$13:$A$65536)&lt;=$A95),'Exportações Mensal'!B$13:B$65536,""))</f>
        <v>4020.5416599999999</v>
      </c>
      <c r="C95" s="16">
        <f t="array" ref="C95">SUM(IF((('Exportações Mensal'!$A$13:$A$65536)&gt;=DATE(YEAR($A95),MONTH($A95)-2,1))*(('Exportações Mensal'!$A$13:$A$65536)&lt;=$A95),'Exportações Mensal'!C$13:C$65536,""))</f>
        <v>486.93381200000005</v>
      </c>
      <c r="D95" s="16">
        <f t="array" ref="D95">SUM(IF((('Exportações Mensal'!$A$13:$A$65536)&gt;=DATE(YEAR($A95),MONTH($A95)-2,1))*(('Exportações Mensal'!$A$13:$A$65536)&lt;=$A95),'Exportações Mensal'!D$13:D$65536,""))</f>
        <v>670.14565300000004</v>
      </c>
      <c r="E95" s="16">
        <f t="array" ref="E95">SUM(IF((('Exportações Mensal'!$A$13:$A$65536)&gt;=DATE(YEAR($A95),MONTH($A95)-2,1))*(('Exportações Mensal'!$A$13:$A$65536)&lt;=$A95),'Exportações Mensal'!E$13:E$65536,""))</f>
        <v>1596.50297</v>
      </c>
      <c r="F95" s="16">
        <f t="array" ref="F95">SUM(IF((('Exportações Mensal'!$A$13:$A$65536)&gt;=DATE(YEAR($A95),MONTH($A95)-2,1))*(('Exportações Mensal'!$A$13:$A$65536)&lt;=$A95),'Exportações Mensal'!F$13:F$65536,""))</f>
        <v>869.29599900000005</v>
      </c>
      <c r="G95" s="16">
        <f t="array" ref="G95">SUM(IF((('Exportações Mensal'!$A$13:$A$65536)&gt;=DATE(YEAR($A95),MONTH($A95)-2,1))*(('Exportações Mensal'!$A$13:$A$65536)&lt;=$A95),'Exportações Mensal'!G$13:G$65536,""))</f>
        <v>728.77327500000001</v>
      </c>
      <c r="H95" s="16">
        <f t="array" ref="H95">SUM(IF((('Exportações Mensal'!$A$13:$A$65536)&gt;=DATE(YEAR($A95),MONTH($A95)-2,1))*(('Exportações Mensal'!$A$13:$A$65536)&lt;=$A95),'Exportações Mensal'!H$13:H$65536,""))</f>
        <v>791.54294700000003</v>
      </c>
      <c r="I95" s="16">
        <f t="array" ref="I95">SUM(IF((('Exportações Mensal'!$A$13:$A$65536)&gt;=DATE(YEAR($A95),MONTH($A95)-2,1))*(('Exportações Mensal'!$A$13:$A$65536)&lt;=$A95),'Exportações Mensal'!I$13:I$65536,""))</f>
        <v>727.61589500000002</v>
      </c>
      <c r="J95" s="16">
        <f t="array" ref="J95">SUM(IF((('Exportações Mensal'!$A$13:$A$65536)&gt;=DATE(YEAR($A95),MONTH($A95)-2,1))*(('Exportações Mensal'!$A$13:$A$65536)&lt;=$A95),'Exportações Mensal'!J$13:J$65536,""))</f>
        <v>2064.7113730000001</v>
      </c>
      <c r="K95" s="16">
        <f t="array" ref="K95">SUM(IF((('Exportações Mensal'!$A$13:$A$65536)&gt;=DATE(YEAR($A95),MONTH($A95)-2,1))*(('Exportações Mensal'!$A$13:$A$65536)&lt;=$A95),'Exportações Mensal'!K$13:K$65536,""))</f>
        <v>990.80418800000007</v>
      </c>
      <c r="L95" s="16">
        <f t="array" ref="L95">SUM(IF((('Exportações Mensal'!$A$13:$A$65536)&gt;=DATE(YEAR($A95),MONTH($A95)-2,1))*(('Exportações Mensal'!$A$13:$A$65536)&lt;=$A95),'Exportações Mensal'!L$13:L$65536,""))</f>
        <v>3338.903018</v>
      </c>
      <c r="M95" s="16">
        <f t="array" ref="M95">SUM(IF((('Exportações Mensal'!$A$13:$A$65536)&gt;=DATE(YEAR($A95),MONTH($A95)-2,1))*(('Exportações Mensal'!$A$13:$A$65536)&lt;=$A95),'Exportações Mensal'!M$13:M$65536,""))</f>
        <v>414.95070899999996</v>
      </c>
      <c r="N95" s="16">
        <f t="array" ref="N95">SUM(IF((('Exportações Mensal'!$A$13:$A$65536)&gt;=DATE(YEAR($A95),MONTH($A95)-2,1))*(('Exportações Mensal'!$A$13:$A$65536)&lt;=$A95),'Exportações Mensal'!N$13:N$65536,""))</f>
        <v>436.398436</v>
      </c>
      <c r="O95" s="16">
        <f t="array" ref="O95">SUM(IF((('Exportações Mensal'!$A$13:$A$65536)&gt;=DATE(YEAR($A95),MONTH($A95)-2,1))*(('Exportações Mensal'!$A$13:$A$65536)&lt;=$A95),'Exportações Mensal'!O$13:O$65536,""))</f>
        <v>705.45703800000001</v>
      </c>
      <c r="P95" s="16">
        <f t="array" ref="P95">SUM(IF((('Exportações Mensal'!$A$13:$A$65536)&gt;=DATE(YEAR($A95),MONTH($A95)-2,1))*(('Exportações Mensal'!$A$13:$A$65536)&lt;=$A95),'Exportações Mensal'!P$13:P$65536,""))</f>
        <v>919.07222300000001</v>
      </c>
      <c r="Q95" s="16">
        <f t="array" ref="Q95">SUM(IF((('Exportações Mensal'!$A$13:$A$65536)&gt;=DATE(YEAR($A95),MONTH($A95)-2,1))*(('Exportações Mensal'!$A$13:$A$65536)&lt;=$A95),'Exportações Mensal'!Q$13:Q$65536,""))</f>
        <v>1072.7660149999999</v>
      </c>
      <c r="R95" s="16">
        <f t="array" ref="R95">SUM(IF((('Exportações Mensal'!$A$13:$A$65536)&gt;=DATE(YEAR($A95),MONTH($A95)-2,1))*(('Exportações Mensal'!$A$13:$A$65536)&lt;=$A95),'Exportações Mensal'!R$13:R$65536,""))</f>
        <v>5876.8460130000003</v>
      </c>
      <c r="S95" s="16">
        <f t="array" ref="S95">SUM(IF((('Exportações Mensal'!$A$13:$A$65536)&gt;=DATE(YEAR($A95),MONTH($A95)-2,1))*(('Exportações Mensal'!$A$13:$A$65536)&lt;=$A95),'Exportações Mensal'!S$13:S$65536,""))</f>
        <v>695.481764</v>
      </c>
      <c r="T95" s="16">
        <f t="array" ref="T95">SUM(IF((('Exportações Mensal'!$A$13:$A$65536)&gt;=DATE(YEAR($A95),MONTH($A95)-2,1))*(('Exportações Mensal'!$A$13:$A$65536)&lt;=$A95),'Exportações Mensal'!T$13:T$65536,""))</f>
        <v>286.575444</v>
      </c>
      <c r="U95" s="16">
        <f t="array" ref="U95">SUM(IF((('Exportações Mensal'!$A$13:$A$65536)&gt;=DATE(YEAR($A95),MONTH($A95)-2,1))*(('Exportações Mensal'!$A$13:$A$65536)&lt;=$A95),'Exportações Mensal'!U$13:U$65536,""))</f>
        <v>478.79848300000003</v>
      </c>
      <c r="V95" s="16">
        <v>132.56359400000002</v>
      </c>
      <c r="W95" s="16">
        <v>734.86110400000007</v>
      </c>
      <c r="X95" s="17">
        <v>1275.694733</v>
      </c>
    </row>
    <row r="96" spans="1:24" s="18" customFormat="1" x14ac:dyDescent="0.2">
      <c r="A96" s="21">
        <f t="shared" si="0"/>
        <v>40148</v>
      </c>
      <c r="B96" s="16">
        <f t="array" ref="B96">SUM(IF((('Exportações Mensal'!$A$13:$A$65536)&gt;=DATE(YEAR($A96),MONTH($A96)-2,1))*(('Exportações Mensal'!$A$13:$A$65536)&lt;=$A96),'Exportações Mensal'!B$13:B$65536,""))</f>
        <v>4342.8635029999996</v>
      </c>
      <c r="C96" s="16">
        <f t="array" ref="C96">SUM(IF((('Exportações Mensal'!$A$13:$A$65536)&gt;=DATE(YEAR($A96),MONTH($A96)-2,1))*(('Exportações Mensal'!$A$13:$A$65536)&lt;=$A96),'Exportações Mensal'!C$13:C$65536,""))</f>
        <v>485.781654</v>
      </c>
      <c r="D96" s="16">
        <f t="array" ref="D96">SUM(IF((('Exportações Mensal'!$A$13:$A$65536)&gt;=DATE(YEAR($A96),MONTH($A96)-2,1))*(('Exportações Mensal'!$A$13:$A$65536)&lt;=$A96),'Exportações Mensal'!D$13:D$65536,""))</f>
        <v>797.96435599999995</v>
      </c>
      <c r="E96" s="16">
        <f t="array" ref="E96">SUM(IF((('Exportações Mensal'!$A$13:$A$65536)&gt;=DATE(YEAR($A96),MONTH($A96)-2,1))*(('Exportações Mensal'!$A$13:$A$65536)&lt;=$A96),'Exportações Mensal'!E$13:E$65536,""))</f>
        <v>1834.4632339999998</v>
      </c>
      <c r="F96" s="16">
        <f t="array" ref="F96">SUM(IF((('Exportações Mensal'!$A$13:$A$65536)&gt;=DATE(YEAR($A96),MONTH($A96)-2,1))*(('Exportações Mensal'!$A$13:$A$65536)&lt;=$A96),'Exportações Mensal'!F$13:F$65536,""))</f>
        <v>731.37108499999999</v>
      </c>
      <c r="G96" s="16">
        <f t="array" ref="G96">SUM(IF((('Exportações Mensal'!$A$13:$A$65536)&gt;=DATE(YEAR($A96),MONTH($A96)-2,1))*(('Exportações Mensal'!$A$13:$A$65536)&lt;=$A96),'Exportações Mensal'!G$13:G$65536,""))</f>
        <v>624.12677999999994</v>
      </c>
      <c r="H96" s="16">
        <f t="array" ref="H96">SUM(IF((('Exportações Mensal'!$A$13:$A$65536)&gt;=DATE(YEAR($A96),MONTH($A96)-2,1))*(('Exportações Mensal'!$A$13:$A$65536)&lt;=$A96),'Exportações Mensal'!H$13:H$65536,""))</f>
        <v>693.45727399999998</v>
      </c>
      <c r="I96" s="16">
        <f t="array" ref="I96">SUM(IF((('Exportações Mensal'!$A$13:$A$65536)&gt;=DATE(YEAR($A96),MONTH($A96)-2,1))*(('Exportações Mensal'!$A$13:$A$65536)&lt;=$A96),'Exportações Mensal'!I$13:I$65536,""))</f>
        <v>775.58853199999999</v>
      </c>
      <c r="J96" s="16">
        <f t="array" ref="J96">SUM(IF((('Exportações Mensal'!$A$13:$A$65536)&gt;=DATE(YEAR($A96),MONTH($A96)-2,1))*(('Exportações Mensal'!$A$13:$A$65536)&lt;=$A96),'Exportações Mensal'!J$13:J$65536,""))</f>
        <v>2220.3758419999999</v>
      </c>
      <c r="K96" s="16">
        <f t="array" ref="K96">SUM(IF((('Exportações Mensal'!$A$13:$A$65536)&gt;=DATE(YEAR($A96),MONTH($A96)-2,1))*(('Exportações Mensal'!$A$13:$A$65536)&lt;=$A96),'Exportações Mensal'!K$13:K$65536,""))</f>
        <v>1031.009051</v>
      </c>
      <c r="L96" s="16">
        <f t="array" ref="L96">SUM(IF((('Exportações Mensal'!$A$13:$A$65536)&gt;=DATE(YEAR($A96),MONTH($A96)-2,1))*(('Exportações Mensal'!$A$13:$A$65536)&lt;=$A96),'Exportações Mensal'!L$13:L$65536,""))</f>
        <v>4504.8946560000004</v>
      </c>
      <c r="M96" s="16">
        <f t="array" ref="M96">SUM(IF((('Exportações Mensal'!$A$13:$A$65536)&gt;=DATE(YEAR($A96),MONTH($A96)-2,1))*(('Exportações Mensal'!$A$13:$A$65536)&lt;=$A96),'Exportações Mensal'!M$13:M$65536,""))</f>
        <v>387.27328399999999</v>
      </c>
      <c r="N96" s="16">
        <f t="array" ref="N96">SUM(IF((('Exportações Mensal'!$A$13:$A$65536)&gt;=DATE(YEAR($A96),MONTH($A96)-2,1))*(('Exportações Mensal'!$A$13:$A$65536)&lt;=$A96),'Exportações Mensal'!N$13:N$65536,""))</f>
        <v>550.67744200000004</v>
      </c>
      <c r="O96" s="16">
        <f t="array" ref="O96">SUM(IF((('Exportações Mensal'!$A$13:$A$65536)&gt;=DATE(YEAR($A96),MONTH($A96)-2,1))*(('Exportações Mensal'!$A$13:$A$65536)&lt;=$A96),'Exportações Mensal'!O$13:O$65536,""))</f>
        <v>848.01438699999994</v>
      </c>
      <c r="P96" s="16">
        <f t="array" ref="P96">SUM(IF((('Exportações Mensal'!$A$13:$A$65536)&gt;=DATE(YEAR($A96),MONTH($A96)-2,1))*(('Exportações Mensal'!$A$13:$A$65536)&lt;=$A96),'Exportações Mensal'!P$13:P$65536,""))</f>
        <v>1030.14382</v>
      </c>
      <c r="Q96" s="16">
        <f t="array" ref="Q96">SUM(IF((('Exportações Mensal'!$A$13:$A$65536)&gt;=DATE(YEAR($A96),MONTH($A96)-2,1))*(('Exportações Mensal'!$A$13:$A$65536)&lt;=$A96),'Exportações Mensal'!Q$13:Q$65536,""))</f>
        <v>1239.6295140000002</v>
      </c>
      <c r="R96" s="16">
        <f t="array" ref="R96">SUM(IF((('Exportações Mensal'!$A$13:$A$65536)&gt;=DATE(YEAR($A96),MONTH($A96)-2,1))*(('Exportações Mensal'!$A$13:$A$65536)&lt;=$A96),'Exportações Mensal'!R$13:R$65536,""))</f>
        <v>3739.8169950000001</v>
      </c>
      <c r="S96" s="16">
        <f t="array" ref="S96">SUM(IF((('Exportações Mensal'!$A$13:$A$65536)&gt;=DATE(YEAR($A96),MONTH($A96)-2,1))*(('Exportações Mensal'!$A$13:$A$65536)&lt;=$A96),'Exportações Mensal'!S$13:S$65536,""))</f>
        <v>605.07207200000005</v>
      </c>
      <c r="T96" s="16">
        <f t="array" ref="T96">SUM(IF((('Exportações Mensal'!$A$13:$A$65536)&gt;=DATE(YEAR($A96),MONTH($A96)-2,1))*(('Exportações Mensal'!$A$13:$A$65536)&lt;=$A96),'Exportações Mensal'!T$13:T$65536,""))</f>
        <v>236.40886800000001</v>
      </c>
      <c r="U96" s="16">
        <f t="array" ref="U96">SUM(IF((('Exportações Mensal'!$A$13:$A$65536)&gt;=DATE(YEAR($A96),MONTH($A96)-2,1))*(('Exportações Mensal'!$A$13:$A$65536)&lt;=$A96),'Exportações Mensal'!U$13:U$65536,""))</f>
        <v>507.08182199999999</v>
      </c>
      <c r="V96" s="16">
        <v>144.935146</v>
      </c>
      <c r="W96" s="16">
        <v>712.34162800000001</v>
      </c>
      <c r="X96" s="17">
        <v>1205.679985</v>
      </c>
    </row>
    <row r="97" spans="1:24" s="18" customFormat="1" x14ac:dyDescent="0.2">
      <c r="A97" s="21">
        <f t="shared" si="0"/>
        <v>40238</v>
      </c>
      <c r="B97" s="16">
        <f t="array" ref="B97">SUM(IF((('Exportações Mensal'!$A$13:$A$65536)&gt;=DATE(YEAR($A97),MONTH($A97)-2,1))*(('Exportações Mensal'!$A$13:$A$65536)&lt;=$A97),'Exportações Mensal'!B$13:B$65536,""))</f>
        <v>4228.3556769999996</v>
      </c>
      <c r="C97" s="16">
        <f t="array" ref="C97">SUM(IF((('Exportações Mensal'!$A$13:$A$65536)&gt;=DATE(YEAR($A97),MONTH($A97)-2,1))*(('Exportações Mensal'!$A$13:$A$65536)&lt;=$A97),'Exportações Mensal'!C$13:C$65536,""))</f>
        <v>405.14445000000001</v>
      </c>
      <c r="D97" s="16">
        <f t="array" ref="D97">SUM(IF((('Exportações Mensal'!$A$13:$A$65536)&gt;=DATE(YEAR($A97),MONTH($A97)-2,1))*(('Exportações Mensal'!$A$13:$A$65536)&lt;=$A97),'Exportações Mensal'!D$13:D$65536,""))</f>
        <v>810.4846829999999</v>
      </c>
      <c r="E97" s="16">
        <f t="array" ref="E97">SUM(IF((('Exportações Mensal'!$A$13:$A$65536)&gt;=DATE(YEAR($A97),MONTH($A97)-2,1))*(('Exportações Mensal'!$A$13:$A$65536)&lt;=$A97),'Exportações Mensal'!E$13:E$65536,""))</f>
        <v>1621.9098329999997</v>
      </c>
      <c r="F97" s="16">
        <f t="array" ref="F97">SUM(IF((('Exportações Mensal'!$A$13:$A$65536)&gt;=DATE(YEAR($A97),MONTH($A97)-2,1))*(('Exportações Mensal'!$A$13:$A$65536)&lt;=$A97),'Exportações Mensal'!F$13:F$65536,""))</f>
        <v>650.30598499999996</v>
      </c>
      <c r="G97" s="16">
        <f t="array" ref="G97">SUM(IF((('Exportações Mensal'!$A$13:$A$65536)&gt;=DATE(YEAR($A97),MONTH($A97)-2,1))*(('Exportações Mensal'!$A$13:$A$65536)&lt;=$A97),'Exportações Mensal'!G$13:G$65536,""))</f>
        <v>807.05996800000003</v>
      </c>
      <c r="H97" s="16">
        <f t="array" ref="H97">SUM(IF((('Exportações Mensal'!$A$13:$A$65536)&gt;=DATE(YEAR($A97),MONTH($A97)-2,1))*(('Exportações Mensal'!$A$13:$A$65536)&lt;=$A97),'Exportações Mensal'!H$13:H$65536,""))</f>
        <v>816.45837099999994</v>
      </c>
      <c r="I97" s="16">
        <f t="array" ref="I97">SUM(IF((('Exportações Mensal'!$A$13:$A$65536)&gt;=DATE(YEAR($A97),MONTH($A97)-2,1))*(('Exportações Mensal'!$A$13:$A$65536)&lt;=$A97),'Exportações Mensal'!I$13:I$65536,""))</f>
        <v>828.17820299999994</v>
      </c>
      <c r="J97" s="16">
        <f t="array" ref="J97">SUM(IF((('Exportações Mensal'!$A$13:$A$65536)&gt;=DATE(YEAR($A97),MONTH($A97)-2,1))*(('Exportações Mensal'!$A$13:$A$65536)&lt;=$A97),'Exportações Mensal'!J$13:J$65536,""))</f>
        <v>2197.7883879999999</v>
      </c>
      <c r="K97" s="16">
        <f t="array" ref="K97">SUM(IF((('Exportações Mensal'!$A$13:$A$65536)&gt;=DATE(YEAR($A97),MONTH($A97)-2,1))*(('Exportações Mensal'!$A$13:$A$65536)&lt;=$A97),'Exportações Mensal'!K$13:K$65536,""))</f>
        <v>933.87268999999992</v>
      </c>
      <c r="L97" s="16">
        <f t="array" ref="L97">SUM(IF((('Exportações Mensal'!$A$13:$A$65536)&gt;=DATE(YEAR($A97),MONTH($A97)-2,1))*(('Exportações Mensal'!$A$13:$A$65536)&lt;=$A97),'Exportações Mensal'!L$13:L$65536,""))</f>
        <v>3549.4279919999999</v>
      </c>
      <c r="M97" s="16">
        <f t="array" ref="M97">SUM(IF((('Exportações Mensal'!$A$13:$A$65536)&gt;=DATE(YEAR($A97),MONTH($A97)-2,1))*(('Exportações Mensal'!$A$13:$A$65536)&lt;=$A97),'Exportações Mensal'!M$13:M$65536,""))</f>
        <v>306.610859</v>
      </c>
      <c r="N97" s="16">
        <f t="array" ref="N97">SUM(IF((('Exportações Mensal'!$A$13:$A$65536)&gt;=DATE(YEAR($A97),MONTH($A97)-2,1))*(('Exportações Mensal'!$A$13:$A$65536)&lt;=$A97),'Exportações Mensal'!N$13:N$65536,""))</f>
        <v>549.19748600000003</v>
      </c>
      <c r="O97" s="16">
        <f t="array" ref="O97">SUM(IF((('Exportações Mensal'!$A$13:$A$65536)&gt;=DATE(YEAR($A97),MONTH($A97)-2,1))*(('Exportações Mensal'!$A$13:$A$65536)&lt;=$A97),'Exportações Mensal'!O$13:O$65536,""))</f>
        <v>780.72130700000002</v>
      </c>
      <c r="P97" s="16">
        <f t="array" ref="P97">SUM(IF((('Exportações Mensal'!$A$13:$A$65536)&gt;=DATE(YEAR($A97),MONTH($A97)-2,1))*(('Exportações Mensal'!$A$13:$A$65536)&lt;=$A97),'Exportações Mensal'!P$13:P$65536,""))</f>
        <v>777.59526699999992</v>
      </c>
      <c r="Q97" s="16">
        <f t="array" ref="Q97">SUM(IF((('Exportações Mensal'!$A$13:$A$65536)&gt;=DATE(YEAR($A97),MONTH($A97)-2,1))*(('Exportações Mensal'!$A$13:$A$65536)&lt;=$A97),'Exportações Mensal'!Q$13:Q$65536,""))</f>
        <v>1258.948108</v>
      </c>
      <c r="R97" s="16">
        <f t="array" ref="R97">SUM(IF((('Exportações Mensal'!$A$13:$A$65536)&gt;=DATE(YEAR($A97),MONTH($A97)-2,1))*(('Exportações Mensal'!$A$13:$A$65536)&lt;=$A97),'Exportações Mensal'!R$13:R$65536,""))</f>
        <v>4648.6561460000003</v>
      </c>
      <c r="S97" s="16">
        <f t="array" ref="S97">SUM(IF((('Exportações Mensal'!$A$13:$A$65536)&gt;=DATE(YEAR($A97),MONTH($A97)-2,1))*(('Exportações Mensal'!$A$13:$A$65536)&lt;=$A97),'Exportações Mensal'!S$13:S$65536,""))</f>
        <v>514.93140499999993</v>
      </c>
      <c r="T97" s="16">
        <f t="array" ref="T97">SUM(IF((('Exportações Mensal'!$A$13:$A$65536)&gt;=DATE(YEAR($A97),MONTH($A97)-2,1))*(('Exportações Mensal'!$A$13:$A$65536)&lt;=$A97),'Exportações Mensal'!T$13:T$65536,""))</f>
        <v>280.24554900000004</v>
      </c>
      <c r="U97" s="16">
        <f t="array" ref="U97">SUM(IF((('Exportações Mensal'!$A$13:$A$65536)&gt;=DATE(YEAR($A97),MONTH($A97)-2,1))*(('Exportações Mensal'!$A$13:$A$65536)&lt;=$A97),'Exportações Mensal'!U$13:U$65536,""))</f>
        <v>479.17444699999999</v>
      </c>
      <c r="V97" s="16">
        <v>125.44844200000001</v>
      </c>
      <c r="W97" s="16">
        <v>869.43528599999991</v>
      </c>
      <c r="X97" s="17">
        <v>908.17584699999998</v>
      </c>
    </row>
    <row r="98" spans="1:24" s="18" customFormat="1" x14ac:dyDescent="0.2">
      <c r="A98" s="21">
        <f t="shared" si="0"/>
        <v>40330</v>
      </c>
      <c r="B98" s="16">
        <f t="array" ref="B98">SUM(IF((('Exportações Mensal'!$A$13:$A$65536)&gt;=DATE(YEAR($A98),MONTH($A98)-2,1))*(('Exportações Mensal'!$A$13:$A$65536)&lt;=$A98),'Exportações Mensal'!B$13:B$65536,""))</f>
        <v>4725.3027010000005</v>
      </c>
      <c r="C98" s="16">
        <f t="array" ref="C98">SUM(IF((('Exportações Mensal'!$A$13:$A$65536)&gt;=DATE(YEAR($A98),MONTH($A98)-2,1))*(('Exportações Mensal'!$A$13:$A$65536)&lt;=$A98),'Exportações Mensal'!C$13:C$65536,""))</f>
        <v>567.24289899999997</v>
      </c>
      <c r="D98" s="16">
        <f t="array" ref="D98">SUM(IF((('Exportações Mensal'!$A$13:$A$65536)&gt;=DATE(YEAR($A98),MONTH($A98)-2,1))*(('Exportações Mensal'!$A$13:$A$65536)&lt;=$A98),'Exportações Mensal'!D$13:D$65536,""))</f>
        <v>927.96627699999999</v>
      </c>
      <c r="E98" s="16">
        <f t="array" ref="E98">SUM(IF((('Exportações Mensal'!$A$13:$A$65536)&gt;=DATE(YEAR($A98),MONTH($A98)-2,1))*(('Exportações Mensal'!$A$13:$A$65536)&lt;=$A98),'Exportações Mensal'!E$13:E$65536,""))</f>
        <v>1981.381216</v>
      </c>
      <c r="F98" s="16">
        <f t="array" ref="F98">SUM(IF((('Exportações Mensal'!$A$13:$A$65536)&gt;=DATE(YEAR($A98),MONTH($A98)-2,1))*(('Exportações Mensal'!$A$13:$A$65536)&lt;=$A98),'Exportações Mensal'!F$13:F$65536,""))</f>
        <v>847.59032200000001</v>
      </c>
      <c r="G98" s="16">
        <f t="array" ref="G98">SUM(IF((('Exportações Mensal'!$A$13:$A$65536)&gt;=DATE(YEAR($A98),MONTH($A98)-2,1))*(('Exportações Mensal'!$A$13:$A$65536)&lt;=$A98),'Exportações Mensal'!G$13:G$65536,""))</f>
        <v>931.06828100000007</v>
      </c>
      <c r="H98" s="16">
        <f t="array" ref="H98">SUM(IF((('Exportações Mensal'!$A$13:$A$65536)&gt;=DATE(YEAR($A98),MONTH($A98)-2,1))*(('Exportações Mensal'!$A$13:$A$65536)&lt;=$A98),'Exportações Mensal'!H$13:H$65536,""))</f>
        <v>870.28659900000002</v>
      </c>
      <c r="I98" s="16">
        <f t="array" ref="I98">SUM(IF((('Exportações Mensal'!$A$13:$A$65536)&gt;=DATE(YEAR($A98),MONTH($A98)-2,1))*(('Exportações Mensal'!$A$13:$A$65536)&lt;=$A98),'Exportações Mensal'!I$13:I$65536,""))</f>
        <v>1058.954056</v>
      </c>
      <c r="J98" s="16">
        <f t="array" ref="J98">SUM(IF((('Exportações Mensal'!$A$13:$A$65536)&gt;=DATE(YEAR($A98),MONTH($A98)-2,1))*(('Exportações Mensal'!$A$13:$A$65536)&lt;=$A98),'Exportações Mensal'!J$13:J$65536,""))</f>
        <v>2589.0419579999998</v>
      </c>
      <c r="K98" s="16">
        <f t="array" ref="K98">SUM(IF((('Exportações Mensal'!$A$13:$A$65536)&gt;=DATE(YEAR($A98),MONTH($A98)-2,1))*(('Exportações Mensal'!$A$13:$A$65536)&lt;=$A98),'Exportações Mensal'!K$13:K$65536,""))</f>
        <v>1026.5379680000001</v>
      </c>
      <c r="L98" s="16">
        <f t="array" ref="L98">SUM(IF((('Exportações Mensal'!$A$13:$A$65536)&gt;=DATE(YEAR($A98),MONTH($A98)-2,1))*(('Exportações Mensal'!$A$13:$A$65536)&lt;=$A98),'Exportações Mensal'!L$13:L$65536,""))</f>
        <v>4262.9370420000005</v>
      </c>
      <c r="M98" s="16">
        <f t="array" ref="M98">SUM(IF((('Exportações Mensal'!$A$13:$A$65536)&gt;=DATE(YEAR($A98),MONTH($A98)-2,1))*(('Exportações Mensal'!$A$13:$A$65536)&lt;=$A98),'Exportações Mensal'!M$13:M$65536,""))</f>
        <v>381.43229100000002</v>
      </c>
      <c r="N98" s="16">
        <f t="array" ref="N98">SUM(IF((('Exportações Mensal'!$A$13:$A$65536)&gt;=DATE(YEAR($A98),MONTH($A98)-2,1))*(('Exportações Mensal'!$A$13:$A$65536)&lt;=$A98),'Exportações Mensal'!N$13:N$65536,""))</f>
        <v>647.31518700000004</v>
      </c>
      <c r="O98" s="16">
        <f t="array" ref="O98">SUM(IF((('Exportações Mensal'!$A$13:$A$65536)&gt;=DATE(YEAR($A98),MONTH($A98)-2,1))*(('Exportações Mensal'!$A$13:$A$65536)&lt;=$A98),'Exportações Mensal'!O$13:O$65536,""))</f>
        <v>1026.7263130000001</v>
      </c>
      <c r="P98" s="16">
        <f t="array" ref="P98">SUM(IF((('Exportações Mensal'!$A$13:$A$65536)&gt;=DATE(YEAR($A98),MONTH($A98)-2,1))*(('Exportações Mensal'!$A$13:$A$65536)&lt;=$A98),'Exportações Mensal'!P$13:P$65536,""))</f>
        <v>1000.259797</v>
      </c>
      <c r="Q98" s="16">
        <f t="array" ref="Q98">SUM(IF((('Exportações Mensal'!$A$13:$A$65536)&gt;=DATE(YEAR($A98),MONTH($A98)-2,1))*(('Exportações Mensal'!$A$13:$A$65536)&lt;=$A98),'Exportações Mensal'!Q$13:Q$65536,""))</f>
        <v>1595.1790099999998</v>
      </c>
      <c r="R98" s="16">
        <f t="array" ref="R98">SUM(IF((('Exportações Mensal'!$A$13:$A$65536)&gt;=DATE(YEAR($A98),MONTH($A98)-2,1))*(('Exportações Mensal'!$A$13:$A$65536)&lt;=$A98),'Exportações Mensal'!R$13:R$65536,""))</f>
        <v>8818.3424100000011</v>
      </c>
      <c r="S98" s="16">
        <f t="array" ref="S98">SUM(IF((('Exportações Mensal'!$A$13:$A$65536)&gt;=DATE(YEAR($A98),MONTH($A98)-2,1))*(('Exportações Mensal'!$A$13:$A$65536)&lt;=$A98),'Exportações Mensal'!S$13:S$65536,""))</f>
        <v>940.02852899999993</v>
      </c>
      <c r="T98" s="16">
        <f t="array" ref="T98">SUM(IF((('Exportações Mensal'!$A$13:$A$65536)&gt;=DATE(YEAR($A98),MONTH($A98)-2,1))*(('Exportações Mensal'!$A$13:$A$65536)&lt;=$A98),'Exportações Mensal'!T$13:T$65536,""))</f>
        <v>371.64534800000001</v>
      </c>
      <c r="U98" s="16">
        <f t="array" ref="U98">SUM(IF((('Exportações Mensal'!$A$13:$A$65536)&gt;=DATE(YEAR($A98),MONTH($A98)-2,1))*(('Exportações Mensal'!$A$13:$A$65536)&lt;=$A98),'Exportações Mensal'!U$13:U$65536,""))</f>
        <v>466.41564600000004</v>
      </c>
      <c r="V98" s="16">
        <v>120.81558699999999</v>
      </c>
      <c r="W98" s="16">
        <v>1248.668561</v>
      </c>
      <c r="X98" s="17">
        <v>1092.253224</v>
      </c>
    </row>
    <row r="99" spans="1:24" s="18" customFormat="1" x14ac:dyDescent="0.2">
      <c r="A99" s="21">
        <f t="shared" si="0"/>
        <v>40422</v>
      </c>
      <c r="B99" s="16">
        <f t="array" ref="B99">SUM(IF((('Exportações Mensal'!$A$13:$A$65536)&gt;=DATE(YEAR($A99),MONTH($A99)-2,1))*(('Exportações Mensal'!$A$13:$A$65536)&lt;=$A99),'Exportações Mensal'!B$13:B$65536,""))</f>
        <v>5094.4675310000002</v>
      </c>
      <c r="C99" s="16">
        <f t="array" ref="C99">SUM(IF((('Exportações Mensal'!$A$13:$A$65536)&gt;=DATE(YEAR($A99),MONTH($A99)-2,1))*(('Exportações Mensal'!$A$13:$A$65536)&lt;=$A99),'Exportações Mensal'!C$13:C$65536,""))</f>
        <v>621.02126799999996</v>
      </c>
      <c r="D99" s="16">
        <f t="array" ref="D99">SUM(IF((('Exportações Mensal'!$A$13:$A$65536)&gt;=DATE(YEAR($A99),MONTH($A99)-2,1))*(('Exportações Mensal'!$A$13:$A$65536)&lt;=$A99),'Exportações Mensal'!D$13:D$65536,""))</f>
        <v>1008.5896339999999</v>
      </c>
      <c r="E99" s="16">
        <f t="array" ref="E99">SUM(IF((('Exportações Mensal'!$A$13:$A$65536)&gt;=DATE(YEAR($A99),MONTH($A99)-2,1))*(('Exportações Mensal'!$A$13:$A$65536)&lt;=$A99),'Exportações Mensal'!E$13:E$65536,""))</f>
        <v>2322.657357</v>
      </c>
      <c r="F99" s="16">
        <f t="array" ref="F99">SUM(IF((('Exportações Mensal'!$A$13:$A$65536)&gt;=DATE(YEAR($A99),MONTH($A99)-2,1))*(('Exportações Mensal'!$A$13:$A$65536)&lt;=$A99),'Exportações Mensal'!F$13:F$65536,""))</f>
        <v>1054.581578</v>
      </c>
      <c r="G99" s="16">
        <f t="array" ref="G99">SUM(IF((('Exportações Mensal'!$A$13:$A$65536)&gt;=DATE(YEAR($A99),MONTH($A99)-2,1))*(('Exportações Mensal'!$A$13:$A$65536)&lt;=$A99),'Exportações Mensal'!G$13:G$65536,""))</f>
        <v>1160.5134830000002</v>
      </c>
      <c r="H99" s="16">
        <f t="array" ref="H99">SUM(IF((('Exportações Mensal'!$A$13:$A$65536)&gt;=DATE(YEAR($A99),MONTH($A99)-2,1))*(('Exportações Mensal'!$A$13:$A$65536)&lt;=$A99),'Exportações Mensal'!H$13:H$65536,""))</f>
        <v>833.81810700000005</v>
      </c>
      <c r="I99" s="16">
        <f t="array" ref="I99">SUM(IF((('Exportações Mensal'!$A$13:$A$65536)&gt;=DATE(YEAR($A99),MONTH($A99)-2,1))*(('Exportações Mensal'!$A$13:$A$65536)&lt;=$A99),'Exportações Mensal'!I$13:I$65536,""))</f>
        <v>1100.576024</v>
      </c>
      <c r="J99" s="16">
        <f t="array" ref="J99">SUM(IF((('Exportações Mensal'!$A$13:$A$65536)&gt;=DATE(YEAR($A99),MONTH($A99)-2,1))*(('Exportações Mensal'!$A$13:$A$65536)&lt;=$A99),'Exportações Mensal'!J$13:J$65536,""))</f>
        <v>2548.0133150000001</v>
      </c>
      <c r="K99" s="16">
        <f t="array" ref="K99">SUM(IF((('Exportações Mensal'!$A$13:$A$65536)&gt;=DATE(YEAR($A99),MONTH($A99)-2,1))*(('Exportações Mensal'!$A$13:$A$65536)&lt;=$A99),'Exportações Mensal'!K$13:K$65536,""))</f>
        <v>1184.640778</v>
      </c>
      <c r="L99" s="16">
        <f t="array" ref="L99">SUM(IF((('Exportações Mensal'!$A$13:$A$65536)&gt;=DATE(YEAR($A99),MONTH($A99)-2,1))*(('Exportações Mensal'!$A$13:$A$65536)&lt;=$A99),'Exportações Mensal'!L$13:L$65536,""))</f>
        <v>5220.4780169999995</v>
      </c>
      <c r="M99" s="16">
        <f t="array" ref="M99">SUM(IF((('Exportações Mensal'!$A$13:$A$65536)&gt;=DATE(YEAR($A99),MONTH($A99)-2,1))*(('Exportações Mensal'!$A$13:$A$65536)&lt;=$A99),'Exportações Mensal'!M$13:M$65536,""))</f>
        <v>394.94654000000003</v>
      </c>
      <c r="N99" s="16">
        <f t="array" ref="N99">SUM(IF((('Exportações Mensal'!$A$13:$A$65536)&gt;=DATE(YEAR($A99),MONTH($A99)-2,1))*(('Exportações Mensal'!$A$13:$A$65536)&lt;=$A99),'Exportações Mensal'!N$13:N$65536,""))</f>
        <v>668.83086100000003</v>
      </c>
      <c r="O99" s="16">
        <f t="array" ref="O99">SUM(IF((('Exportações Mensal'!$A$13:$A$65536)&gt;=DATE(YEAR($A99),MONTH($A99)-2,1))*(('Exportações Mensal'!$A$13:$A$65536)&lt;=$A99),'Exportações Mensal'!O$13:O$65536,""))</f>
        <v>1123.2039910000001</v>
      </c>
      <c r="P99" s="16">
        <f t="array" ref="P99">SUM(IF((('Exportações Mensal'!$A$13:$A$65536)&gt;=DATE(YEAR($A99),MONTH($A99)-2,1))*(('Exportações Mensal'!$A$13:$A$65536)&lt;=$A99),'Exportações Mensal'!P$13:P$65536,""))</f>
        <v>1070.507051</v>
      </c>
      <c r="Q99" s="16">
        <f t="array" ref="Q99">SUM(IF((('Exportações Mensal'!$A$13:$A$65536)&gt;=DATE(YEAR($A99),MONTH($A99)-2,1))*(('Exportações Mensal'!$A$13:$A$65536)&lt;=$A99),'Exportações Mensal'!Q$13:Q$65536,""))</f>
        <v>2099.851815</v>
      </c>
      <c r="R99" s="16">
        <f t="array" ref="R99">SUM(IF((('Exportações Mensal'!$A$13:$A$65536)&gt;=DATE(YEAR($A99),MONTH($A99)-2,1))*(('Exportações Mensal'!$A$13:$A$65536)&lt;=$A99),'Exportações Mensal'!R$13:R$65536,""))</f>
        <v>9724.8709550000003</v>
      </c>
      <c r="S99" s="16">
        <f t="array" ref="S99">SUM(IF((('Exportações Mensal'!$A$13:$A$65536)&gt;=DATE(YEAR($A99),MONTH($A99)-2,1))*(('Exportações Mensal'!$A$13:$A$65536)&lt;=$A99),'Exportações Mensal'!S$13:S$65536,""))</f>
        <v>1166.2070639999999</v>
      </c>
      <c r="T99" s="16">
        <f t="array" ref="T99">SUM(IF((('Exportações Mensal'!$A$13:$A$65536)&gt;=DATE(YEAR($A99),MONTH($A99)-2,1))*(('Exportações Mensal'!$A$13:$A$65536)&lt;=$A99),'Exportações Mensal'!T$13:T$65536,""))</f>
        <v>495.02929500000005</v>
      </c>
      <c r="U99" s="16">
        <f t="array" ref="U99">SUM(IF((('Exportações Mensal'!$A$13:$A$65536)&gt;=DATE(YEAR($A99),MONTH($A99)-2,1))*(('Exportações Mensal'!$A$13:$A$65536)&lt;=$A99),'Exportações Mensal'!U$13:U$65536,""))</f>
        <v>353.21500400000002</v>
      </c>
      <c r="V99" s="16">
        <v>169.022333</v>
      </c>
      <c r="W99" s="16">
        <v>962.66836399999988</v>
      </c>
      <c r="X99" s="17">
        <v>465.55075399999998</v>
      </c>
    </row>
    <row r="100" spans="1:24" s="18" customFormat="1" x14ac:dyDescent="0.2">
      <c r="A100" s="21">
        <f t="shared" si="0"/>
        <v>40513</v>
      </c>
      <c r="B100" s="16">
        <f t="array" ref="B100">SUM(IF((('Exportações Mensal'!$A$13:$A$65536)&gt;=DATE(YEAR($A100),MONTH($A100)-2,1))*(('Exportações Mensal'!$A$13:$A$65536)&lt;=$A100),'Exportações Mensal'!B$13:B$65536,""))</f>
        <v>5259.1696530000008</v>
      </c>
      <c r="C100" s="16">
        <f t="array" ref="C100">SUM(IF((('Exportações Mensal'!$A$13:$A$65536)&gt;=DATE(YEAR($A100),MONTH($A100)-2,1))*(('Exportações Mensal'!$A$13:$A$65536)&lt;=$A100),'Exportações Mensal'!C$13:C$65536,""))</f>
        <v>727.6875399999999</v>
      </c>
      <c r="D100" s="16">
        <f t="array" ref="D100">SUM(IF((('Exportações Mensal'!$A$13:$A$65536)&gt;=DATE(YEAR($A100),MONTH($A100)-2,1))*(('Exportações Mensal'!$A$13:$A$65536)&lt;=$A100),'Exportações Mensal'!D$13:D$65536,""))</f>
        <v>968.424531</v>
      </c>
      <c r="E100" s="16">
        <f t="array" ref="E100">SUM(IF((('Exportações Mensal'!$A$13:$A$65536)&gt;=DATE(YEAR($A100),MONTH($A100)-2,1))*(('Exportações Mensal'!$A$13:$A$65536)&lt;=$A100),'Exportações Mensal'!E$13:E$65536,""))</f>
        <v>2212.5169519999999</v>
      </c>
      <c r="F100" s="16">
        <f t="array" ref="F100">SUM(IF((('Exportações Mensal'!$A$13:$A$65536)&gt;=DATE(YEAR($A100),MONTH($A100)-2,1))*(('Exportações Mensal'!$A$13:$A$65536)&lt;=$A100),'Exportações Mensal'!F$13:F$65536,""))</f>
        <v>1026.0864710000001</v>
      </c>
      <c r="G100" s="16">
        <f t="array" ref="G100">SUM(IF((('Exportações Mensal'!$A$13:$A$65536)&gt;=DATE(YEAR($A100),MONTH($A100)-2,1))*(('Exportações Mensal'!$A$13:$A$65536)&lt;=$A100),'Exportações Mensal'!G$13:G$65536,""))</f>
        <v>968.601406</v>
      </c>
      <c r="H100" s="16">
        <f t="array" ref="H100">SUM(IF((('Exportações Mensal'!$A$13:$A$65536)&gt;=DATE(YEAR($A100),MONTH($A100)-2,1))*(('Exportações Mensal'!$A$13:$A$65536)&lt;=$A100),'Exportações Mensal'!H$13:H$65536,""))</f>
        <v>1055.860741</v>
      </c>
      <c r="I100" s="16">
        <f t="array" ref="I100">SUM(IF((('Exportações Mensal'!$A$13:$A$65536)&gt;=DATE(YEAR($A100),MONTH($A100)-2,1))*(('Exportações Mensal'!$A$13:$A$65536)&lt;=$A100),'Exportações Mensal'!I$13:I$65536,""))</f>
        <v>1247.629625</v>
      </c>
      <c r="J100" s="16">
        <f t="array" ref="J100">SUM(IF((('Exportações Mensal'!$A$13:$A$65536)&gt;=DATE(YEAR($A100),MONTH($A100)-2,1))*(('Exportações Mensal'!$A$13:$A$65536)&lt;=$A100),'Exportações Mensal'!J$13:J$65536,""))</f>
        <v>2892.879555</v>
      </c>
      <c r="K100" s="16">
        <f t="array" ref="K100">SUM(IF((('Exportações Mensal'!$A$13:$A$65536)&gt;=DATE(YEAR($A100),MONTH($A100)-2,1))*(('Exportações Mensal'!$A$13:$A$65536)&lt;=$A100),'Exportações Mensal'!K$13:K$65536,""))</f>
        <v>1482.587293</v>
      </c>
      <c r="L100" s="16">
        <f t="array" ref="L100">SUM(IF((('Exportações Mensal'!$A$13:$A$65536)&gt;=DATE(YEAR($A100),MONTH($A100)-2,1))*(('Exportações Mensal'!$A$13:$A$65536)&lt;=$A100),'Exportações Mensal'!L$13:L$65536,""))</f>
        <v>5489.6775589999997</v>
      </c>
      <c r="M100" s="16">
        <f t="array" ref="M100">SUM(IF((('Exportações Mensal'!$A$13:$A$65536)&gt;=DATE(YEAR($A100),MONTH($A100)-2,1))*(('Exportações Mensal'!$A$13:$A$65536)&lt;=$A100),'Exportações Mensal'!M$13:M$65536,""))</f>
        <v>448.08271400000001</v>
      </c>
      <c r="N100" s="16">
        <f t="array" ref="N100">SUM(IF((('Exportações Mensal'!$A$13:$A$65536)&gt;=DATE(YEAR($A100),MONTH($A100)-2,1))*(('Exportações Mensal'!$A$13:$A$65536)&lt;=$A100),'Exportações Mensal'!N$13:N$65536,""))</f>
        <v>682.56441100000006</v>
      </c>
      <c r="O100" s="16">
        <f t="array" ref="O100">SUM(IF((('Exportações Mensal'!$A$13:$A$65536)&gt;=DATE(YEAR($A100),MONTH($A100)-2,1))*(('Exportações Mensal'!$A$13:$A$65536)&lt;=$A100),'Exportações Mensal'!O$13:O$65536,""))</f>
        <v>1327.7106520000002</v>
      </c>
      <c r="P100" s="16">
        <f t="array" ref="P100">SUM(IF((('Exportações Mensal'!$A$13:$A$65536)&gt;=DATE(YEAR($A100),MONTH($A100)-2,1))*(('Exportações Mensal'!$A$13:$A$65536)&lt;=$A100),'Exportações Mensal'!P$13:P$65536,""))</f>
        <v>1005.609725</v>
      </c>
      <c r="Q100" s="16">
        <f t="array" ref="Q100">SUM(IF((('Exportações Mensal'!$A$13:$A$65536)&gt;=DATE(YEAR($A100),MONTH($A100)-2,1))*(('Exportações Mensal'!$A$13:$A$65536)&lt;=$A100),'Exportações Mensal'!Q$13:Q$65536,""))</f>
        <v>2186.8528489999999</v>
      </c>
      <c r="R100" s="16">
        <f t="array" ref="R100">SUM(IF((('Exportações Mensal'!$A$13:$A$65536)&gt;=DATE(YEAR($A100),MONTH($A100)-2,1))*(('Exportações Mensal'!$A$13:$A$65536)&lt;=$A100),'Exportações Mensal'!R$13:R$65536,""))</f>
        <v>7594.0369309999996</v>
      </c>
      <c r="S100" s="16">
        <f t="array" ref="S100">SUM(IF((('Exportações Mensal'!$A$13:$A$65536)&gt;=DATE(YEAR($A100),MONTH($A100)-2,1))*(('Exportações Mensal'!$A$13:$A$65536)&lt;=$A100),'Exportações Mensal'!S$13:S$65536,""))</f>
        <v>1138.9554790000002</v>
      </c>
      <c r="T100" s="16">
        <f t="array" ref="T100">SUM(IF((('Exportações Mensal'!$A$13:$A$65536)&gt;=DATE(YEAR($A100),MONTH($A100)-2,1))*(('Exportações Mensal'!$A$13:$A$65536)&lt;=$A100),'Exportações Mensal'!T$13:T$65536,""))</f>
        <v>590.75995899999998</v>
      </c>
      <c r="U100" s="16">
        <f t="array" ref="U100">SUM(IF((('Exportações Mensal'!$A$13:$A$65536)&gt;=DATE(YEAR($A100),MONTH($A100)-2,1))*(('Exportações Mensal'!$A$13:$A$65536)&lt;=$A100),'Exportações Mensal'!U$13:U$65536,""))</f>
        <v>423.13025099999999</v>
      </c>
      <c r="V100" s="16">
        <v>171.818714</v>
      </c>
      <c r="W100" s="16">
        <v>1071.2686659999999</v>
      </c>
      <c r="X100" s="17">
        <v>1026.3707790000001</v>
      </c>
    </row>
    <row r="101" spans="1:24" s="18" customFormat="1" x14ac:dyDescent="0.2">
      <c r="A101" s="21">
        <f t="shared" si="0"/>
        <v>40603</v>
      </c>
      <c r="B101" s="16">
        <v>4918.532518</v>
      </c>
      <c r="C101" s="16">
        <v>599.10134400000004</v>
      </c>
      <c r="D101" s="16">
        <v>886.53654899999992</v>
      </c>
      <c r="E101" s="16">
        <v>2129.4963509999998</v>
      </c>
      <c r="F101" s="16">
        <v>856.06568500000003</v>
      </c>
      <c r="G101" s="16">
        <v>1142.6621970000001</v>
      </c>
      <c r="H101" s="16">
        <v>858.45039500000007</v>
      </c>
      <c r="I101" s="16">
        <v>1234.834153</v>
      </c>
      <c r="J101" s="16">
        <v>2854.1117560000002</v>
      </c>
      <c r="K101" s="16">
        <v>1134.3745250000002</v>
      </c>
      <c r="L101" s="16">
        <v>4771.7248150000005</v>
      </c>
      <c r="M101" s="16">
        <v>562.92927699999996</v>
      </c>
      <c r="N101" s="16">
        <v>622.07165599999996</v>
      </c>
      <c r="O101" s="16">
        <v>1095.4281409999999</v>
      </c>
      <c r="P101" s="16">
        <v>822.72036500000002</v>
      </c>
      <c r="Q101" s="16">
        <v>1983.8675159999998</v>
      </c>
      <c r="R101" s="16">
        <v>7136.7802169999995</v>
      </c>
      <c r="S101" s="16">
        <v>951.14272899999992</v>
      </c>
      <c r="T101" s="16">
        <v>342.208259</v>
      </c>
      <c r="U101" s="16">
        <v>456.42712900000004</v>
      </c>
      <c r="V101" s="16">
        <v>228.74461500000001</v>
      </c>
      <c r="W101" s="16">
        <v>1253.650537</v>
      </c>
      <c r="X101" s="17">
        <v>730.15742899999998</v>
      </c>
    </row>
    <row r="102" spans="1:24" s="18" customFormat="1" x14ac:dyDescent="0.2">
      <c r="A102" s="21">
        <v>40695</v>
      </c>
      <c r="B102" s="16">
        <v>6781.319982</v>
      </c>
      <c r="C102" s="16">
        <v>817.65139199999999</v>
      </c>
      <c r="D102" s="16">
        <v>999.77707099999998</v>
      </c>
      <c r="E102" s="16">
        <v>2307.3874779999996</v>
      </c>
      <c r="F102" s="16">
        <v>1083.611547</v>
      </c>
      <c r="G102" s="16">
        <v>1297.17428</v>
      </c>
      <c r="H102" s="16">
        <v>1139.9696179999999</v>
      </c>
      <c r="I102" s="16">
        <v>1511.7408540000001</v>
      </c>
      <c r="J102" s="16">
        <v>3784.4536860000003</v>
      </c>
      <c r="K102" s="16">
        <v>1121.4347769999999</v>
      </c>
      <c r="L102" s="16">
        <v>5666.3036709999997</v>
      </c>
      <c r="M102" s="16">
        <v>549.10650299999998</v>
      </c>
      <c r="N102" s="16">
        <v>739.52213799999993</v>
      </c>
      <c r="O102" s="16">
        <v>1584.013643</v>
      </c>
      <c r="P102" s="16">
        <v>961.80461799999989</v>
      </c>
      <c r="Q102" s="16">
        <v>2105.7307570000003</v>
      </c>
      <c r="R102" s="16">
        <v>12906.788213</v>
      </c>
      <c r="S102" s="16">
        <v>1009.6246169999999</v>
      </c>
      <c r="T102" s="16">
        <v>513.50468699999999</v>
      </c>
      <c r="U102" s="16">
        <v>493.18175199999996</v>
      </c>
      <c r="V102" s="16">
        <v>194.64991000000001</v>
      </c>
      <c r="W102" s="16">
        <v>1739.906798</v>
      </c>
      <c r="X102" s="17">
        <v>469.33848</v>
      </c>
    </row>
    <row r="103" spans="1:24" s="18" customFormat="1" x14ac:dyDescent="0.2">
      <c r="A103" s="21">
        <v>40787</v>
      </c>
      <c r="B103" s="16">
        <v>6859.8995160000004</v>
      </c>
      <c r="C103" s="16">
        <v>952.37801100000001</v>
      </c>
      <c r="D103" s="16">
        <v>1089.9757589999999</v>
      </c>
      <c r="E103" s="16">
        <v>2343.3209550000001</v>
      </c>
      <c r="F103" s="16">
        <v>1055.0678950000001</v>
      </c>
      <c r="G103" s="16">
        <v>1085.0574799999999</v>
      </c>
      <c r="H103" s="16">
        <v>1362.474005</v>
      </c>
      <c r="I103" s="16">
        <v>1379.115368</v>
      </c>
      <c r="J103" s="16">
        <v>3742.0744279999999</v>
      </c>
      <c r="K103" s="16">
        <v>1454.5228229999998</v>
      </c>
      <c r="L103" s="16">
        <v>6451.9976650000008</v>
      </c>
      <c r="M103" s="16">
        <v>527.27405399999998</v>
      </c>
      <c r="N103" s="16">
        <v>844.04825699999992</v>
      </c>
      <c r="O103" s="16">
        <v>1245.2389410000001</v>
      </c>
      <c r="P103" s="16">
        <v>1228.19237</v>
      </c>
      <c r="Q103" s="16">
        <v>2613.2968920000003</v>
      </c>
      <c r="R103" s="16">
        <v>13526.76123</v>
      </c>
      <c r="S103" s="16">
        <v>1281.0032940000001</v>
      </c>
      <c r="T103" s="16">
        <v>693.20187200000009</v>
      </c>
      <c r="U103" s="16">
        <v>608.74990400000002</v>
      </c>
      <c r="V103" s="16">
        <v>213.66958599999998</v>
      </c>
      <c r="W103" s="16">
        <v>750.36566600000003</v>
      </c>
      <c r="X103" s="17">
        <v>1437.978443</v>
      </c>
    </row>
    <row r="104" spans="1:24" s="18" customFormat="1" x14ac:dyDescent="0.2">
      <c r="A104" s="21">
        <v>40878</v>
      </c>
      <c r="B104" s="16">
        <v>7244.8761400000003</v>
      </c>
      <c r="C104" s="16">
        <v>760.41519300000004</v>
      </c>
      <c r="D104" s="16">
        <v>983.42399699999999</v>
      </c>
      <c r="E104" s="16">
        <v>2258.8878460000001</v>
      </c>
      <c r="F104" s="16">
        <v>1048.3226380000001</v>
      </c>
      <c r="G104" s="16">
        <v>1149.7861419999999</v>
      </c>
      <c r="H104" s="16">
        <v>958.14305600000012</v>
      </c>
      <c r="I104" s="16">
        <v>1315.2276830000001</v>
      </c>
      <c r="J104" s="16">
        <v>3259.0530380000005</v>
      </c>
      <c r="K104" s="16">
        <v>1492.1074610000001</v>
      </c>
      <c r="L104" s="16">
        <v>5819.3182799999995</v>
      </c>
      <c r="M104" s="16">
        <v>535.27965700000004</v>
      </c>
      <c r="N104" s="16">
        <v>762.931332</v>
      </c>
      <c r="O104" s="16">
        <v>1493.3863670000001</v>
      </c>
      <c r="P104" s="16">
        <v>1579.130594</v>
      </c>
      <c r="Q104" s="16">
        <v>2770.2003549999999</v>
      </c>
      <c r="R104" s="16">
        <v>10744.265675999999</v>
      </c>
      <c r="S104" s="16">
        <v>1452.0968659999999</v>
      </c>
      <c r="T104" s="16">
        <v>752.763645</v>
      </c>
      <c r="U104" s="16">
        <v>617.93645100000003</v>
      </c>
      <c r="V104" s="16">
        <v>166.77016</v>
      </c>
      <c r="W104" s="16">
        <v>472.33441600000003</v>
      </c>
      <c r="X104" s="17">
        <v>563.22094400000003</v>
      </c>
    </row>
    <row r="105" spans="1:24" s="18" customFormat="1" x14ac:dyDescent="0.2">
      <c r="A105" s="21">
        <v>40969</v>
      </c>
      <c r="B105" s="16">
        <v>6936.1302130000004</v>
      </c>
      <c r="C105" s="16">
        <v>627.88306899999998</v>
      </c>
      <c r="D105" s="16">
        <v>996.95902299999989</v>
      </c>
      <c r="E105" s="16">
        <v>1750.631081</v>
      </c>
      <c r="F105" s="16">
        <v>1040.670312</v>
      </c>
      <c r="G105" s="16">
        <v>1043.827415</v>
      </c>
      <c r="H105" s="16">
        <v>832.18160999999998</v>
      </c>
      <c r="I105" s="16">
        <v>1041.6531709999999</v>
      </c>
      <c r="J105" s="16">
        <v>3406.1695140000002</v>
      </c>
      <c r="K105" s="16">
        <v>937.99443300000007</v>
      </c>
      <c r="L105" s="16">
        <v>4560.8110489999999</v>
      </c>
      <c r="M105" s="16">
        <v>515.70462899999995</v>
      </c>
      <c r="N105" s="16">
        <v>596.02234999999996</v>
      </c>
      <c r="O105" s="16">
        <v>1060.3749540000001</v>
      </c>
      <c r="P105" s="16">
        <v>1076.106816</v>
      </c>
      <c r="Q105" s="16">
        <v>1604.6668139999999</v>
      </c>
      <c r="R105" s="16">
        <v>7891.9172950000002</v>
      </c>
      <c r="S105" s="16">
        <v>885.95086100000003</v>
      </c>
      <c r="T105" s="16">
        <v>541.992839</v>
      </c>
      <c r="U105" s="16">
        <v>684.92721099999994</v>
      </c>
      <c r="V105" s="16">
        <v>141.82557</v>
      </c>
      <c r="W105" s="16">
        <v>592.33873200000005</v>
      </c>
      <c r="X105" s="17">
        <v>1550.831709</v>
      </c>
    </row>
    <row r="106" spans="1:24" s="18" customFormat="1" x14ac:dyDescent="0.2">
      <c r="A106" s="21">
        <v>41061</v>
      </c>
      <c r="B106" s="16">
        <v>6796.9412140000004</v>
      </c>
      <c r="C106" s="16">
        <v>723.87540199999989</v>
      </c>
      <c r="D106" s="16">
        <v>1036.624683</v>
      </c>
      <c r="E106" s="16">
        <v>1856.2104260000001</v>
      </c>
      <c r="F106" s="16">
        <v>941.913681</v>
      </c>
      <c r="G106" s="16">
        <v>1034.9515159999999</v>
      </c>
      <c r="H106" s="16">
        <v>1030.4334329999999</v>
      </c>
      <c r="I106" s="16">
        <v>1396.4939710000001</v>
      </c>
      <c r="J106" s="16">
        <v>3626.6146660000004</v>
      </c>
      <c r="K106" s="16">
        <v>1087.1136470000001</v>
      </c>
      <c r="L106" s="16">
        <v>4275.9939190000005</v>
      </c>
      <c r="M106" s="16">
        <v>520.18063600000005</v>
      </c>
      <c r="N106" s="16">
        <v>634.8732</v>
      </c>
      <c r="O106" s="16">
        <v>1121.3398000000002</v>
      </c>
      <c r="P106" s="16">
        <v>1276.262598</v>
      </c>
      <c r="Q106" s="16">
        <v>1952.0122310000002</v>
      </c>
      <c r="R106" s="16">
        <v>13265.735656000001</v>
      </c>
      <c r="S106" s="16">
        <v>913.32318899999996</v>
      </c>
      <c r="T106" s="16">
        <v>474.58255999999994</v>
      </c>
      <c r="U106" s="16">
        <v>613.86417500000005</v>
      </c>
      <c r="V106" s="16">
        <v>138.800468</v>
      </c>
      <c r="W106" s="16">
        <v>996.00413499999991</v>
      </c>
      <c r="X106" s="17">
        <v>822.55247400000007</v>
      </c>
    </row>
    <row r="107" spans="1:24" s="18" customFormat="1" x14ac:dyDescent="0.2">
      <c r="A107" s="21">
        <v>41153</v>
      </c>
      <c r="B107" s="16">
        <v>6853.2782379999999</v>
      </c>
      <c r="C107" s="16">
        <v>727.76001100000008</v>
      </c>
      <c r="D107" s="16">
        <v>1014.7252560000001</v>
      </c>
      <c r="E107" s="16">
        <v>1814.5251459999999</v>
      </c>
      <c r="F107" s="16">
        <v>981.55537499999991</v>
      </c>
      <c r="G107" s="16">
        <v>748.91004499999997</v>
      </c>
      <c r="H107" s="16">
        <v>1254.4574869999999</v>
      </c>
      <c r="I107" s="16">
        <v>1132.2954239999999</v>
      </c>
      <c r="J107" s="16">
        <v>3835.8023270000003</v>
      </c>
      <c r="K107" s="16">
        <v>1253.7188060000001</v>
      </c>
      <c r="L107" s="16">
        <v>4638.0636199999999</v>
      </c>
      <c r="M107" s="16">
        <v>604.69459699999993</v>
      </c>
      <c r="N107" s="16">
        <v>657.77606500000002</v>
      </c>
      <c r="O107" s="16">
        <v>1123.6694520000001</v>
      </c>
      <c r="P107" s="16">
        <v>1393.8042599999999</v>
      </c>
      <c r="Q107" s="16">
        <v>2059.3669719999998</v>
      </c>
      <c r="R107" s="16">
        <v>11136.161939</v>
      </c>
      <c r="S107" s="16">
        <v>1368.194227</v>
      </c>
      <c r="T107" s="16">
        <v>645.98570399999994</v>
      </c>
      <c r="U107" s="16">
        <v>529.69538899999998</v>
      </c>
      <c r="V107" s="16">
        <v>126.63228000000001</v>
      </c>
      <c r="W107" s="16">
        <v>815.69080499999995</v>
      </c>
      <c r="X107" s="17">
        <v>1491.4297240000001</v>
      </c>
    </row>
    <row r="108" spans="1:24" s="18" customFormat="1" x14ac:dyDescent="0.2">
      <c r="A108" s="21">
        <v>41244</v>
      </c>
      <c r="B108" s="16">
        <v>6114.4946030000001</v>
      </c>
      <c r="C108" s="16">
        <v>1000.40816</v>
      </c>
      <c r="D108" s="16">
        <v>954.704162</v>
      </c>
      <c r="E108" s="16">
        <v>1855.6947540000001</v>
      </c>
      <c r="F108" s="16">
        <v>850.44753500000002</v>
      </c>
      <c r="G108" s="16">
        <v>835.79337799999996</v>
      </c>
      <c r="H108" s="16">
        <v>990.36218600000007</v>
      </c>
      <c r="I108" s="16">
        <v>1010.252925</v>
      </c>
      <c r="J108" s="16">
        <v>4172.1171469999999</v>
      </c>
      <c r="K108" s="16">
        <v>1181.2127620000001</v>
      </c>
      <c r="L108" s="16">
        <v>4522.8377870000004</v>
      </c>
      <c r="M108" s="16">
        <v>545.73440800000003</v>
      </c>
      <c r="N108" s="16">
        <v>728.83740499999999</v>
      </c>
      <c r="O108" s="16">
        <v>1296.818493</v>
      </c>
      <c r="P108" s="16">
        <v>1309.8516239999999</v>
      </c>
      <c r="Q108" s="16">
        <v>2339.6673309999996</v>
      </c>
      <c r="R108" s="16">
        <v>8933.7253629999996</v>
      </c>
      <c r="S108" s="16">
        <v>1333.622202</v>
      </c>
      <c r="T108" s="16">
        <v>678.65783199999998</v>
      </c>
      <c r="U108" s="16">
        <v>629.62623199999996</v>
      </c>
      <c r="V108" s="16">
        <v>97.402445999999998</v>
      </c>
      <c r="W108" s="16">
        <v>736.78221499999995</v>
      </c>
      <c r="X108" s="17">
        <v>1712.1164899999999</v>
      </c>
    </row>
    <row r="109" spans="1:24" s="18" customFormat="1" x14ac:dyDescent="0.2">
      <c r="A109" s="21">
        <v>41334</v>
      </c>
      <c r="B109" s="16">
        <v>5237.4187259999999</v>
      </c>
      <c r="C109" s="16">
        <v>570.07890500000008</v>
      </c>
      <c r="D109" s="16">
        <v>867.70364999999993</v>
      </c>
      <c r="E109" s="16">
        <v>1391.9241029999998</v>
      </c>
      <c r="F109" s="16">
        <v>887.64880200000005</v>
      </c>
      <c r="G109" s="16">
        <v>768.911879</v>
      </c>
      <c r="H109" s="16">
        <v>786.23568699999998</v>
      </c>
      <c r="I109" s="16">
        <v>1019.7944190000001</v>
      </c>
      <c r="J109" s="16">
        <v>3140.9416449999999</v>
      </c>
      <c r="K109" s="16">
        <v>995.09333100000003</v>
      </c>
      <c r="L109" s="16">
        <v>4086.051015</v>
      </c>
      <c r="M109" s="16">
        <v>395.46025399999996</v>
      </c>
      <c r="N109" s="16">
        <v>782.43767200000002</v>
      </c>
      <c r="O109" s="16">
        <v>936.15495600000008</v>
      </c>
      <c r="P109" s="16">
        <v>902.51412600000003</v>
      </c>
      <c r="Q109" s="16">
        <v>1765.3732850000001</v>
      </c>
      <c r="R109" s="16">
        <v>7718.3588810000001</v>
      </c>
      <c r="S109" s="16">
        <v>1307.145919</v>
      </c>
      <c r="T109" s="16">
        <v>645.68698100000006</v>
      </c>
      <c r="U109" s="16">
        <v>645.74454400000002</v>
      </c>
      <c r="V109" s="16">
        <v>96.949981000000008</v>
      </c>
      <c r="W109" s="16">
        <v>778.91872999999998</v>
      </c>
      <c r="X109" s="17">
        <v>739.87394399999994</v>
      </c>
    </row>
    <row r="110" spans="1:24" s="18" customFormat="1" x14ac:dyDescent="0.2">
      <c r="A110" s="21">
        <v>41426</v>
      </c>
      <c r="B110" s="16">
        <v>6235.0964260000001</v>
      </c>
      <c r="C110" s="16">
        <v>630.44268899999997</v>
      </c>
      <c r="D110" s="16">
        <v>966.20777199999998</v>
      </c>
      <c r="E110" s="16">
        <v>1637.578831</v>
      </c>
      <c r="F110" s="16">
        <v>844.22767900000008</v>
      </c>
      <c r="G110" s="16">
        <v>951.88502699999992</v>
      </c>
      <c r="H110" s="16">
        <v>937.11689200000001</v>
      </c>
      <c r="I110" s="16">
        <v>1150.9370039999999</v>
      </c>
      <c r="J110" s="16">
        <v>3934.8167290000001</v>
      </c>
      <c r="K110" s="16">
        <v>969.96076900000003</v>
      </c>
      <c r="L110" s="16">
        <v>5235.1272800000006</v>
      </c>
      <c r="M110" s="16">
        <v>468.05389300000002</v>
      </c>
      <c r="N110" s="16">
        <v>736.31680300000005</v>
      </c>
      <c r="O110" s="16">
        <v>1150.0785659999999</v>
      </c>
      <c r="P110" s="16">
        <v>1066.9107829999998</v>
      </c>
      <c r="Q110" s="16">
        <v>2065.5308099999997</v>
      </c>
      <c r="R110" s="16">
        <v>15238.149164</v>
      </c>
      <c r="S110" s="16">
        <v>1057.767533</v>
      </c>
      <c r="T110" s="16">
        <v>493.18588900000003</v>
      </c>
      <c r="U110" s="16">
        <v>1016.3276649999999</v>
      </c>
      <c r="V110" s="16">
        <v>152.839527</v>
      </c>
      <c r="W110" s="16">
        <v>746.89105200000006</v>
      </c>
      <c r="X110" s="17">
        <v>668.07629399999996</v>
      </c>
    </row>
    <row r="111" spans="1:24" s="18" customFormat="1" x14ac:dyDescent="0.2">
      <c r="A111" s="21">
        <v>41518</v>
      </c>
      <c r="B111" s="16">
        <v>6917.5506480000004</v>
      </c>
      <c r="C111" s="16">
        <v>732.129502</v>
      </c>
      <c r="D111" s="16">
        <v>883.93860500000005</v>
      </c>
      <c r="E111" s="16">
        <v>1656.7271409999998</v>
      </c>
      <c r="F111" s="16">
        <v>913.51767700000005</v>
      </c>
      <c r="G111" s="16">
        <v>1077.338859</v>
      </c>
      <c r="H111" s="16">
        <v>895.81950500000005</v>
      </c>
      <c r="I111" s="16">
        <v>928.69802400000003</v>
      </c>
      <c r="J111" s="16">
        <v>4479.6227659999995</v>
      </c>
      <c r="K111" s="16">
        <v>954.058628</v>
      </c>
      <c r="L111" s="16">
        <v>5595.1219590000001</v>
      </c>
      <c r="M111" s="16">
        <v>614.34430799999996</v>
      </c>
      <c r="N111" s="16">
        <v>737.65658099999996</v>
      </c>
      <c r="O111" s="16">
        <v>1127.175894</v>
      </c>
      <c r="P111" s="16">
        <v>1154.803901</v>
      </c>
      <c r="Q111" s="16">
        <v>2062.9973289999998</v>
      </c>
      <c r="R111" s="16">
        <v>12954.483598999999</v>
      </c>
      <c r="S111" s="16">
        <v>1122.3514769999999</v>
      </c>
      <c r="T111" s="16">
        <v>647.81885199999999</v>
      </c>
      <c r="U111" s="16">
        <v>862.49582200000009</v>
      </c>
      <c r="V111" s="16">
        <v>104.12819400000001</v>
      </c>
      <c r="W111" s="16">
        <v>703.07884999999999</v>
      </c>
      <c r="X111" s="17">
        <v>569.70009100000004</v>
      </c>
    </row>
    <row r="112" spans="1:24" s="18" customFormat="1" x14ac:dyDescent="0.2">
      <c r="A112" s="21">
        <v>41609</v>
      </c>
      <c r="B112" s="16">
        <v>6258.0013559999998</v>
      </c>
      <c r="C112" s="16">
        <v>769.09506199999998</v>
      </c>
      <c r="D112" s="16">
        <v>1512.450945</v>
      </c>
      <c r="E112" s="16">
        <v>1865.4239250000001</v>
      </c>
      <c r="F112" s="16">
        <v>980.19544700000006</v>
      </c>
      <c r="G112" s="16">
        <v>748.09336999999994</v>
      </c>
      <c r="H112" s="16">
        <v>774.62055899999996</v>
      </c>
      <c r="I112" s="16">
        <v>998.59323300000005</v>
      </c>
      <c r="J112" s="16">
        <v>5730.7311489999993</v>
      </c>
      <c r="K112" s="16">
        <v>1148.270176</v>
      </c>
      <c r="L112" s="16">
        <v>4699.1140880000003</v>
      </c>
      <c r="M112" s="16">
        <v>593.51851899999997</v>
      </c>
      <c r="N112" s="16">
        <v>740.19815300000005</v>
      </c>
      <c r="O112" s="16">
        <v>1270.37356</v>
      </c>
      <c r="P112" s="16">
        <v>1725.611026</v>
      </c>
      <c r="Q112" s="16">
        <v>2070.1290980000003</v>
      </c>
      <c r="R112" s="16">
        <v>10115.161402</v>
      </c>
      <c r="S112" s="16">
        <v>1232.704925</v>
      </c>
      <c r="T112" s="16">
        <v>519.67575499999998</v>
      </c>
      <c r="U112" s="16">
        <v>814.66869399999996</v>
      </c>
      <c r="V112" s="16">
        <v>96.868170000000006</v>
      </c>
      <c r="W112" s="16">
        <v>745.25647200000003</v>
      </c>
      <c r="X112" s="17">
        <v>1151.524005</v>
      </c>
    </row>
    <row r="113" spans="1:24" s="18" customFormat="1" x14ac:dyDescent="0.2">
      <c r="A113" s="21">
        <v>41699</v>
      </c>
      <c r="B113" s="16">
        <v>5816.4325450000006</v>
      </c>
      <c r="C113" s="16">
        <v>483.06476800000002</v>
      </c>
      <c r="D113" s="16">
        <v>739.42834799999991</v>
      </c>
      <c r="E113" s="16">
        <v>1234.664493</v>
      </c>
      <c r="F113" s="16">
        <v>752.43418900000006</v>
      </c>
      <c r="G113" s="16">
        <v>685.84300099999996</v>
      </c>
      <c r="H113" s="16">
        <v>605.65095700000006</v>
      </c>
      <c r="I113" s="16">
        <v>926.60495500000002</v>
      </c>
      <c r="J113" s="16">
        <v>2909.0697870000004</v>
      </c>
      <c r="K113" s="16">
        <v>919.92241899999999</v>
      </c>
      <c r="L113" s="16">
        <v>3554.1378970000001</v>
      </c>
      <c r="M113" s="16">
        <v>506.42033500000002</v>
      </c>
      <c r="N113" s="16">
        <v>807.63912400000004</v>
      </c>
      <c r="O113" s="16">
        <v>999.42457400000001</v>
      </c>
      <c r="P113" s="16">
        <v>864.69610299999999</v>
      </c>
      <c r="Q113" s="16">
        <v>1517.2038129999999</v>
      </c>
      <c r="R113" s="16">
        <v>9581.8407050000005</v>
      </c>
      <c r="S113" s="16">
        <v>837.43253699999991</v>
      </c>
      <c r="T113" s="16">
        <v>383.02177699999999</v>
      </c>
      <c r="U113" s="16">
        <v>872.541338</v>
      </c>
      <c r="V113" s="16">
        <v>101.55497700000001</v>
      </c>
      <c r="W113" s="16">
        <v>672.87029599999994</v>
      </c>
      <c r="X113" s="17">
        <v>958.67185199999994</v>
      </c>
    </row>
    <row r="114" spans="1:24" s="18" customFormat="1" x14ac:dyDescent="0.2">
      <c r="A114" s="21">
        <v>41791</v>
      </c>
      <c r="B114" s="16">
        <v>6916.9205870000005</v>
      </c>
      <c r="C114" s="16">
        <v>571.411879</v>
      </c>
      <c r="D114" s="16">
        <v>951.642473</v>
      </c>
      <c r="E114" s="16">
        <v>1779.5521509999999</v>
      </c>
      <c r="F114" s="16">
        <v>679.40730900000005</v>
      </c>
      <c r="G114" s="16">
        <v>1011.0430260000001</v>
      </c>
      <c r="H114" s="16">
        <v>838.09700100000009</v>
      </c>
      <c r="I114" s="16">
        <v>1203.1499899999999</v>
      </c>
      <c r="J114" s="16">
        <v>3981.2766269999997</v>
      </c>
      <c r="K114" s="16">
        <v>1084.559929</v>
      </c>
      <c r="L114" s="16">
        <v>3863.5140939999997</v>
      </c>
      <c r="M114" s="16">
        <v>727.48432000000003</v>
      </c>
      <c r="N114" s="16">
        <v>817.32639399999994</v>
      </c>
      <c r="O114" s="16">
        <v>1221.6161480000001</v>
      </c>
      <c r="P114" s="16">
        <v>1212.21307</v>
      </c>
      <c r="Q114" s="16">
        <v>1764.3923150000001</v>
      </c>
      <c r="R114" s="16">
        <v>14298.006525000001</v>
      </c>
      <c r="S114" s="16">
        <v>982.89174200000002</v>
      </c>
      <c r="T114" s="16">
        <v>363.46792699999997</v>
      </c>
      <c r="U114" s="16">
        <v>775.06018900000004</v>
      </c>
      <c r="V114" s="16">
        <v>97.344580000000008</v>
      </c>
      <c r="W114" s="16">
        <v>996.70823600000006</v>
      </c>
      <c r="X114" s="17">
        <v>917.23925800000006</v>
      </c>
    </row>
    <row r="115" spans="1:24" s="18" customFormat="1" x14ac:dyDescent="0.2">
      <c r="A115" s="21">
        <v>41883</v>
      </c>
      <c r="B115" s="16">
        <v>7347.7501209999991</v>
      </c>
      <c r="C115" s="16">
        <v>683.896163</v>
      </c>
      <c r="D115" s="16">
        <v>1063.465903</v>
      </c>
      <c r="E115" s="16">
        <v>1947.8739639999999</v>
      </c>
      <c r="F115" s="16">
        <v>918.447093</v>
      </c>
      <c r="G115" s="16">
        <v>956.93957</v>
      </c>
      <c r="H115" s="16">
        <v>700.07007299999998</v>
      </c>
      <c r="I115" s="16">
        <v>994.82851299999993</v>
      </c>
      <c r="J115" s="16">
        <v>3588.9754859999998</v>
      </c>
      <c r="K115" s="16">
        <v>903.20811200000003</v>
      </c>
      <c r="L115" s="16">
        <v>3612.2907440000004</v>
      </c>
      <c r="M115" s="16">
        <v>932.93857800000001</v>
      </c>
      <c r="N115" s="16">
        <v>847.22758900000008</v>
      </c>
      <c r="O115" s="16">
        <v>1529.77487</v>
      </c>
      <c r="P115" s="16">
        <v>1170.449509</v>
      </c>
      <c r="Q115" s="16">
        <v>1740.8868389999998</v>
      </c>
      <c r="R115" s="16">
        <v>10755.205861</v>
      </c>
      <c r="S115" s="16">
        <v>1003.175385</v>
      </c>
      <c r="T115" s="16">
        <v>507.66301699999997</v>
      </c>
      <c r="U115" s="16">
        <v>812.96927400000004</v>
      </c>
      <c r="V115" s="16">
        <v>119.71721199999999</v>
      </c>
      <c r="W115" s="16">
        <v>1163.173587</v>
      </c>
      <c r="X115" s="17">
        <v>1571.1314789999999</v>
      </c>
    </row>
    <row r="116" spans="1:24" s="18" customFormat="1" x14ac:dyDescent="0.2">
      <c r="A116" s="21">
        <v>41974</v>
      </c>
      <c r="B116" s="16">
        <v>6945.1382789999998</v>
      </c>
      <c r="C116" s="16">
        <v>577.18851100000006</v>
      </c>
      <c r="D116" s="16">
        <v>915.42063000000007</v>
      </c>
      <c r="E116" s="16">
        <v>1670.6408590000001</v>
      </c>
      <c r="F116" s="16">
        <v>953.80058500000007</v>
      </c>
      <c r="G116" s="16">
        <v>601.27088900000001</v>
      </c>
      <c r="H116" s="16">
        <v>774.27098000000001</v>
      </c>
      <c r="I116" s="16">
        <v>896.19266800000014</v>
      </c>
      <c r="J116" s="16">
        <v>2542.4497000000001</v>
      </c>
      <c r="K116" s="16">
        <v>919.42138299999988</v>
      </c>
      <c r="L116" s="16">
        <v>3252.0553000000004</v>
      </c>
      <c r="M116" s="16">
        <v>778.45081600000003</v>
      </c>
      <c r="N116" s="16">
        <v>721.39328</v>
      </c>
      <c r="O116" s="16">
        <v>1233.375252</v>
      </c>
      <c r="P116" s="16">
        <v>1384.780563</v>
      </c>
      <c r="Q116" s="16">
        <v>1695.8509290000002</v>
      </c>
      <c r="R116" s="16">
        <v>5981.054838</v>
      </c>
      <c r="S116" s="16">
        <v>1007.744537</v>
      </c>
      <c r="T116" s="16">
        <v>433.02226600000006</v>
      </c>
      <c r="U116" s="16">
        <v>862.29451200000005</v>
      </c>
      <c r="V116" s="16">
        <v>102.04875799999999</v>
      </c>
      <c r="W116" s="16">
        <v>996.36998700000004</v>
      </c>
      <c r="X116" s="17">
        <v>1341.692646</v>
      </c>
    </row>
    <row r="117" spans="1:24" s="18" customFormat="1" x14ac:dyDescent="0.2">
      <c r="A117" s="21">
        <v>42064</v>
      </c>
      <c r="B117" s="16">
        <v>5824.1989450000001</v>
      </c>
      <c r="C117" s="16">
        <v>487.59361200000001</v>
      </c>
      <c r="D117" s="16">
        <v>802.90186100000005</v>
      </c>
      <c r="E117" s="16">
        <v>1340.4514899999999</v>
      </c>
      <c r="F117" s="16">
        <v>778.48527300000001</v>
      </c>
      <c r="G117" s="16">
        <v>610.81685700000003</v>
      </c>
      <c r="H117" s="16">
        <v>564.67387899999994</v>
      </c>
      <c r="I117" s="16">
        <v>867.75273500000003</v>
      </c>
      <c r="J117" s="16">
        <v>2252.4722620000002</v>
      </c>
      <c r="K117" s="16">
        <v>848.53144899999984</v>
      </c>
      <c r="L117" s="16">
        <v>3071.650709</v>
      </c>
      <c r="M117" s="16">
        <v>634.85981300000003</v>
      </c>
      <c r="N117" s="16">
        <v>597.55706000000009</v>
      </c>
      <c r="O117" s="16">
        <v>906.90087100000005</v>
      </c>
      <c r="P117" s="16">
        <v>643.28428800000006</v>
      </c>
      <c r="Q117" s="16">
        <v>1203.154595</v>
      </c>
      <c r="R117" s="16">
        <v>6189.7694940000001</v>
      </c>
      <c r="S117" s="16">
        <v>727.15563999999995</v>
      </c>
      <c r="T117" s="16">
        <v>356.76302399999997</v>
      </c>
      <c r="U117" s="16">
        <v>662.19703800000002</v>
      </c>
      <c r="V117" s="16">
        <v>110.596372</v>
      </c>
      <c r="W117" s="16">
        <v>509.45258999999999</v>
      </c>
      <c r="X117" s="17">
        <v>755.55311400000005</v>
      </c>
    </row>
    <row r="118" spans="1:24" s="18" customFormat="1" x14ac:dyDescent="0.2">
      <c r="A118" s="21">
        <v>42156</v>
      </c>
      <c r="B118" s="16">
        <v>6108.4448769999999</v>
      </c>
      <c r="C118" s="16">
        <v>553.68733199999997</v>
      </c>
      <c r="D118" s="16">
        <v>861.87340200000006</v>
      </c>
      <c r="E118" s="16">
        <v>1510.759822</v>
      </c>
      <c r="F118" s="16">
        <v>722.07391200000006</v>
      </c>
      <c r="G118" s="16">
        <v>840.25654099999997</v>
      </c>
      <c r="H118" s="16">
        <v>683.62308000000007</v>
      </c>
      <c r="I118" s="16">
        <v>749.71001099999989</v>
      </c>
      <c r="J118" s="16">
        <v>2503.354433</v>
      </c>
      <c r="K118" s="16">
        <v>695.14884000000006</v>
      </c>
      <c r="L118" s="16">
        <v>3406.515926</v>
      </c>
      <c r="M118" s="16">
        <v>717.91298399999994</v>
      </c>
      <c r="N118" s="16">
        <v>606.76618800000006</v>
      </c>
      <c r="O118" s="16">
        <v>1005.0631500000001</v>
      </c>
      <c r="P118" s="16">
        <v>768.23931100000004</v>
      </c>
      <c r="Q118" s="16">
        <v>1028.7639080000001</v>
      </c>
      <c r="R118" s="16">
        <v>12285.652216999999</v>
      </c>
      <c r="S118" s="16">
        <v>643.56329300000004</v>
      </c>
      <c r="T118" s="16">
        <v>333.95505400000002</v>
      </c>
      <c r="U118" s="16">
        <v>500.75780399999996</v>
      </c>
      <c r="V118" s="16">
        <v>93.905929</v>
      </c>
      <c r="W118" s="16">
        <v>706.3475370000001</v>
      </c>
      <c r="X118" s="17">
        <v>937.47997299999997</v>
      </c>
    </row>
    <row r="119" spans="1:24" s="18" customFormat="1" x14ac:dyDescent="0.2">
      <c r="A119" s="21">
        <v>42248</v>
      </c>
      <c r="B119" s="16">
        <v>6286.9167699999998</v>
      </c>
      <c r="C119" s="16">
        <v>579.61674300000004</v>
      </c>
      <c r="D119" s="16">
        <v>968.85843599999998</v>
      </c>
      <c r="E119" s="16">
        <v>1099.0432960000001</v>
      </c>
      <c r="F119" s="16">
        <v>806.15878799999996</v>
      </c>
      <c r="G119" s="16">
        <v>780.69868299999996</v>
      </c>
      <c r="H119" s="16">
        <v>556.524632</v>
      </c>
      <c r="I119" s="16">
        <v>800.44575300000008</v>
      </c>
      <c r="J119" s="16">
        <v>2721.249546</v>
      </c>
      <c r="K119" s="16">
        <v>643.57217900000001</v>
      </c>
      <c r="L119" s="16">
        <v>3324.665211</v>
      </c>
      <c r="M119" s="16">
        <v>656.45039199999997</v>
      </c>
      <c r="N119" s="16">
        <v>680.48037699999998</v>
      </c>
      <c r="O119" s="16">
        <v>1079.9150460000001</v>
      </c>
      <c r="P119" s="16">
        <v>891.91328099999998</v>
      </c>
      <c r="Q119" s="16">
        <v>1144.315147</v>
      </c>
      <c r="R119" s="16">
        <v>10425.989973</v>
      </c>
      <c r="S119" s="16">
        <v>770.05252399999995</v>
      </c>
      <c r="T119" s="16">
        <v>431.496217</v>
      </c>
      <c r="U119" s="16">
        <v>379.41831000000002</v>
      </c>
      <c r="V119" s="16">
        <v>90.144183999999996</v>
      </c>
      <c r="W119" s="16">
        <v>687.28250300000002</v>
      </c>
      <c r="X119" s="17">
        <v>898.57828700000005</v>
      </c>
    </row>
    <row r="120" spans="1:24" s="18" customFormat="1" x14ac:dyDescent="0.2">
      <c r="A120" s="21">
        <v>42339</v>
      </c>
      <c r="B120" s="16">
        <v>5860.3849520000003</v>
      </c>
      <c r="C120" s="16">
        <v>741.64693299999999</v>
      </c>
      <c r="D120" s="16">
        <v>954.71214100000009</v>
      </c>
      <c r="E120" s="16">
        <v>1228.6503429999998</v>
      </c>
      <c r="F120" s="16">
        <v>719.35113000000001</v>
      </c>
      <c r="G120" s="16">
        <v>711.40551000000005</v>
      </c>
      <c r="H120" s="16">
        <v>440.51068099999998</v>
      </c>
      <c r="I120" s="16">
        <v>852.31625400000007</v>
      </c>
      <c r="J120" s="16">
        <v>2567.3894380000002</v>
      </c>
      <c r="K120" s="16">
        <v>720.10083199999997</v>
      </c>
      <c r="L120" s="16">
        <v>2997.1836010000002</v>
      </c>
      <c r="M120" s="16">
        <v>717.64387499999998</v>
      </c>
      <c r="N120" s="16">
        <v>588.54463699999997</v>
      </c>
      <c r="O120" s="16">
        <v>986.55941900000005</v>
      </c>
      <c r="P120" s="16">
        <v>683.16694000000007</v>
      </c>
      <c r="Q120" s="16">
        <v>1468.7256499999999</v>
      </c>
      <c r="R120" s="16">
        <v>6706.1119280000003</v>
      </c>
      <c r="S120" s="16">
        <v>981.4413790000001</v>
      </c>
      <c r="T120" s="16">
        <v>452.56026600000001</v>
      </c>
      <c r="U120" s="16">
        <v>565.62884200000008</v>
      </c>
      <c r="V120" s="16">
        <v>105.65203500000001</v>
      </c>
      <c r="W120" s="16">
        <v>561.34769600000004</v>
      </c>
      <c r="X120" s="17">
        <v>1025.83798</v>
      </c>
    </row>
    <row r="121" spans="1:24" s="18" customFormat="1" x14ac:dyDescent="0.2">
      <c r="A121" s="21">
        <v>42430</v>
      </c>
      <c r="B121" s="16">
        <f>SUM('Exportações Mensal'!B337:B339)</f>
        <v>5054.2308800000001</v>
      </c>
      <c r="C121" s="16">
        <f>SUM('Exportações Mensal'!C337:C339)</f>
        <v>486.08961800000003</v>
      </c>
      <c r="D121" s="16">
        <f>SUM('Exportações Mensal'!D337:D339)</f>
        <v>814.51959899999997</v>
      </c>
      <c r="E121" s="16">
        <f>SUM('Exportações Mensal'!E337:E339)</f>
        <v>1013.92229</v>
      </c>
      <c r="F121" s="16">
        <f>SUM('Exportações Mensal'!F337:F339)</f>
        <v>802.06138099999998</v>
      </c>
      <c r="G121" s="16">
        <f>SUM('Exportações Mensal'!G337:G339)</f>
        <v>573.25071200000002</v>
      </c>
      <c r="H121" s="16">
        <f>SUM('Exportações Mensal'!H337:H339)</f>
        <v>479.26838899999996</v>
      </c>
      <c r="I121" s="16">
        <f>SUM('Exportações Mensal'!I337:I339)</f>
        <v>781.06811900000002</v>
      </c>
      <c r="J121" s="16">
        <f>SUM('Exportações Mensal'!J337:J339)</f>
        <v>2223.0111080000001</v>
      </c>
      <c r="K121" s="16">
        <f>SUM('Exportações Mensal'!K337:K339)</f>
        <v>651.60546499999998</v>
      </c>
      <c r="L121" s="16">
        <f>SUM('Exportações Mensal'!L337:L339)</f>
        <v>3060.3524310000003</v>
      </c>
      <c r="M121" s="16">
        <f>SUM('Exportações Mensal'!M337:M339)</f>
        <v>542.58642400000008</v>
      </c>
      <c r="N121" s="16">
        <f>SUM('Exportações Mensal'!N337:N339)</f>
        <v>454.49850900000001</v>
      </c>
      <c r="O121" s="16">
        <f>SUM('Exportações Mensal'!O337:O339)</f>
        <v>923.0660949999999</v>
      </c>
      <c r="P121" s="16">
        <f>SUM('Exportações Mensal'!P337:P339)</f>
        <v>278.90685400000001</v>
      </c>
      <c r="Q121" s="16">
        <f>SUM('Exportações Mensal'!Q337:Q339)</f>
        <v>1283.312408</v>
      </c>
      <c r="R121" s="16">
        <f>SUM('Exportações Mensal'!R337:R339)</f>
        <v>6965.3855490000005</v>
      </c>
      <c r="S121" s="16">
        <f>SUM('Exportações Mensal'!S337:S339)</f>
        <v>791.74911599999996</v>
      </c>
      <c r="T121" s="16">
        <f>SUM('Exportações Mensal'!T337:T339)</f>
        <v>316.71497099999999</v>
      </c>
      <c r="U121" s="16">
        <f>SUM('Exportações Mensal'!U337:U339)</f>
        <v>605.82567700000004</v>
      </c>
      <c r="V121" s="16">
        <f>SUM('Exportações Mensal'!V337:V339)</f>
        <v>81.427294000000003</v>
      </c>
      <c r="W121" s="16">
        <f>SUM('Exportações Mensal'!W337:W339)</f>
        <v>477.70301599999999</v>
      </c>
      <c r="X121" s="17">
        <f>SUM('Exportações Mensal'!X337:X339)</f>
        <v>656.08017900000004</v>
      </c>
    </row>
    <row r="122" spans="1:24" s="18" customFormat="1" x14ac:dyDescent="0.2">
      <c r="A122" s="21">
        <v>42522</v>
      </c>
      <c r="B122" s="16">
        <f>SUM('Exportações Mensal'!B340:B342)</f>
        <v>5616.9074279999995</v>
      </c>
      <c r="C122" s="16">
        <f>SUM('Exportações Mensal'!C340:C342)</f>
        <v>585.15460499999995</v>
      </c>
      <c r="D122" s="16">
        <f>SUM('Exportações Mensal'!D340:D342)</f>
        <v>1029.5514619999999</v>
      </c>
      <c r="E122" s="16">
        <f>SUM('Exportações Mensal'!E340:E342)</f>
        <v>1324.7392219999999</v>
      </c>
      <c r="F122" s="16">
        <f>SUM('Exportações Mensal'!F340:F342)</f>
        <v>678.14250100000004</v>
      </c>
      <c r="G122" s="16">
        <f>SUM('Exportações Mensal'!G340:G342)</f>
        <v>768.40385199999992</v>
      </c>
      <c r="H122" s="16">
        <f>SUM('Exportações Mensal'!H340:H342)</f>
        <v>636.55287499999997</v>
      </c>
      <c r="I122" s="16">
        <f>SUM('Exportações Mensal'!I340:I342)</f>
        <v>924.91855099999998</v>
      </c>
      <c r="J122" s="16">
        <f>SUM('Exportações Mensal'!J340:J342)</f>
        <v>2508.074024</v>
      </c>
      <c r="K122" s="16">
        <f>SUM('Exportações Mensal'!K340:K342)</f>
        <v>695.167914</v>
      </c>
      <c r="L122" s="16">
        <f>SUM('Exportações Mensal'!L340:L342)</f>
        <v>3468.8658450000003</v>
      </c>
      <c r="M122" s="16">
        <f>SUM('Exportações Mensal'!M340:M342)</f>
        <v>581.305297</v>
      </c>
      <c r="N122" s="16">
        <f>SUM('Exportações Mensal'!N340:N342)</f>
        <v>499.11575599999992</v>
      </c>
      <c r="O122" s="16">
        <f>SUM('Exportações Mensal'!O340:O342)</f>
        <v>954.36624200000006</v>
      </c>
      <c r="P122" s="16">
        <f>SUM('Exportações Mensal'!P340:P342)</f>
        <v>256.263262</v>
      </c>
      <c r="Q122" s="16">
        <f>SUM('Exportações Mensal'!Q340:Q342)</f>
        <v>1090.0117479999999</v>
      </c>
      <c r="R122" s="16">
        <f>SUM('Exportações Mensal'!R340:R342)</f>
        <v>12804.230915</v>
      </c>
      <c r="S122" s="16">
        <f>SUM('Exportações Mensal'!S340:S342)</f>
        <v>677.32563400000004</v>
      </c>
      <c r="T122" s="16">
        <f>SUM('Exportações Mensal'!T340:T342)</f>
        <v>320.239957</v>
      </c>
      <c r="U122" s="16">
        <f>SUM('Exportações Mensal'!U340:U342)</f>
        <v>582.80383399999994</v>
      </c>
      <c r="V122" s="16">
        <f>SUM('Exportações Mensal'!V340:V342)</f>
        <v>119.796549</v>
      </c>
      <c r="W122" s="16">
        <f>SUM('Exportações Mensal'!W340:W342)</f>
        <v>595.69033999999999</v>
      </c>
      <c r="X122" s="17">
        <f>SUM('Exportações Mensal'!X340:X342)</f>
        <v>759.36164000000008</v>
      </c>
    </row>
    <row r="123" spans="1:24" s="18" customFormat="1" x14ac:dyDescent="0.2">
      <c r="A123" s="21">
        <v>42614</v>
      </c>
      <c r="B123" s="16">
        <f>SUM('Exportações Mensal'!B343:B345)</f>
        <v>6378.4623840000004</v>
      </c>
      <c r="C123" s="16">
        <f>SUM('Exportações Mensal'!C343:C345)</f>
        <v>716.07013299999994</v>
      </c>
      <c r="D123" s="16">
        <f>SUM('Exportações Mensal'!D343:D345)</f>
        <v>942.67459299999996</v>
      </c>
      <c r="E123" s="16">
        <f>SUM('Exportações Mensal'!E343:E345)</f>
        <v>1271.121607</v>
      </c>
      <c r="F123" s="16">
        <f>SUM('Exportações Mensal'!F343:F345)</f>
        <v>897.2135659999999</v>
      </c>
      <c r="G123" s="16">
        <f>SUM('Exportações Mensal'!G343:G345)</f>
        <v>802.18562299999996</v>
      </c>
      <c r="H123" s="16">
        <f>SUM('Exportações Mensal'!H343:H345)</f>
        <v>696.42488600000001</v>
      </c>
      <c r="I123" s="16">
        <f>SUM('Exportações Mensal'!I343:I345)</f>
        <v>823.73922700000003</v>
      </c>
      <c r="J123" s="16">
        <f>SUM('Exportações Mensal'!J343:J345)</f>
        <v>3159.6289959999999</v>
      </c>
      <c r="K123" s="16">
        <f>SUM('Exportações Mensal'!K343:K345)</f>
        <v>765.75667799999997</v>
      </c>
      <c r="L123" s="16">
        <f>SUM('Exportações Mensal'!L343:L345)</f>
        <v>3403.3297950000001</v>
      </c>
      <c r="M123" s="16">
        <f>SUM('Exportações Mensal'!M343:M345)</f>
        <v>774.64641800000004</v>
      </c>
      <c r="N123" s="16">
        <f>SUM('Exportações Mensal'!N343:N345)</f>
        <v>623.33601899999996</v>
      </c>
      <c r="O123" s="16">
        <f>SUM('Exportações Mensal'!O343:O345)</f>
        <v>1141.244461</v>
      </c>
      <c r="P123" s="16">
        <f>SUM('Exportações Mensal'!P343:P345)</f>
        <v>372.35285399999998</v>
      </c>
      <c r="Q123" s="16">
        <f>SUM('Exportações Mensal'!Q343:Q345)</f>
        <v>1126.622474</v>
      </c>
      <c r="R123" s="16">
        <f>SUM('Exportações Mensal'!R343:R345)</f>
        <v>8508.3592439999993</v>
      </c>
      <c r="S123" s="16">
        <f>SUM('Exportações Mensal'!S343:S345)</f>
        <v>834.20965000000001</v>
      </c>
      <c r="T123" s="16">
        <f>SUM('Exportações Mensal'!T343:T345)</f>
        <v>433.056309</v>
      </c>
      <c r="U123" s="16">
        <f>SUM('Exportações Mensal'!U343:U345)</f>
        <v>540.43751199999997</v>
      </c>
      <c r="V123" s="16">
        <f>SUM('Exportações Mensal'!V343:V345)</f>
        <v>112.053763</v>
      </c>
      <c r="W123" s="16">
        <f>SUM('Exportações Mensal'!W343:W345)</f>
        <v>628.46105299999999</v>
      </c>
      <c r="X123" s="17">
        <f>SUM('Exportações Mensal'!X343:X345)</f>
        <v>842.66291000000001</v>
      </c>
    </row>
    <row r="124" spans="1:24" s="18" customFormat="1" x14ac:dyDescent="0.2">
      <c r="A124" s="21">
        <v>42705</v>
      </c>
      <c r="B124" s="16">
        <f>SUM('Exportações Mensal'!B346:B348)</f>
        <v>6106.7012240000004</v>
      </c>
      <c r="C124" s="16">
        <f>SUM('Exportações Mensal'!C346:C348)</f>
        <v>578.80240800000001</v>
      </c>
      <c r="D124" s="16">
        <f>SUM('Exportações Mensal'!D346:D348)</f>
        <v>1026.5981259999999</v>
      </c>
      <c r="E124" s="16">
        <f>SUM('Exportações Mensal'!E346:E348)</f>
        <v>1251.039145</v>
      </c>
      <c r="F124" s="16">
        <f>SUM('Exportações Mensal'!F346:F348)</f>
        <v>866.57170099999996</v>
      </c>
      <c r="G124" s="16">
        <f>SUM('Exportações Mensal'!G346:G348)</f>
        <v>460.42303500000003</v>
      </c>
      <c r="H124" s="16">
        <f>SUM('Exportações Mensal'!H346:H348)</f>
        <v>495.656882</v>
      </c>
      <c r="I124" s="16">
        <f>SUM('Exportações Mensal'!I346:I348)</f>
        <v>791.90201999999999</v>
      </c>
      <c r="J124" s="16">
        <f>SUM('Exportações Mensal'!J346:J348)</f>
        <v>2432.085466</v>
      </c>
      <c r="K124" s="16">
        <f>SUM('Exportações Mensal'!K346:K348)</f>
        <v>728.8358659999999</v>
      </c>
      <c r="L124" s="16">
        <f>SUM('Exportações Mensal'!L346:L348)</f>
        <v>3485.121846</v>
      </c>
      <c r="M124" s="16">
        <f>SUM('Exportações Mensal'!M346:M348)</f>
        <v>845.28999599999997</v>
      </c>
      <c r="N124" s="16">
        <f>SUM('Exportações Mensal'!N346:N348)</f>
        <v>643.88910799999996</v>
      </c>
      <c r="O124" s="16">
        <f>SUM('Exportações Mensal'!O346:O348)</f>
        <v>1061.950961</v>
      </c>
      <c r="P124" s="16">
        <f>SUM('Exportações Mensal'!P346:P348)</f>
        <v>368.21505200000001</v>
      </c>
      <c r="Q124" s="16">
        <f>SUM('Exportações Mensal'!Q346:Q348)</f>
        <v>1104.3927820000001</v>
      </c>
      <c r="R124" s="16">
        <f>SUM('Exportações Mensal'!R346:R348)</f>
        <v>6855.6141559999996</v>
      </c>
      <c r="S124" s="16">
        <f>SUM('Exportações Mensal'!S346:S348)</f>
        <v>577.72315500000002</v>
      </c>
      <c r="T124" s="16">
        <f>SUM('Exportações Mensal'!T346:T348)</f>
        <v>375.00417800000002</v>
      </c>
      <c r="U124" s="16">
        <f>SUM('Exportações Mensal'!U346:U348)</f>
        <v>532.86753699999997</v>
      </c>
      <c r="V124" s="16">
        <f>SUM('Exportações Mensal'!V346:V348)</f>
        <v>106.52130200000001</v>
      </c>
      <c r="W124" s="16">
        <f>SUM('Exportações Mensal'!W346:W348)</f>
        <v>598.03987500000005</v>
      </c>
      <c r="X124" s="17">
        <f>SUM('Exportações Mensal'!X346:X348)</f>
        <v>903.32932400000004</v>
      </c>
    </row>
    <row r="125" spans="1:24" s="18" customFormat="1" x14ac:dyDescent="0.2">
      <c r="A125" s="21">
        <v>42795</v>
      </c>
      <c r="B125" s="16">
        <f>SUM('Exportações Mensal'!B349:B351)</f>
        <v>5988.2072939999998</v>
      </c>
      <c r="C125" s="16">
        <f>SUM('Exportações Mensal'!C349:C351)</f>
        <v>632.90652999999998</v>
      </c>
      <c r="D125" s="16">
        <f>SUM('Exportações Mensal'!D349:D351)</f>
        <v>950.15809000000002</v>
      </c>
      <c r="E125" s="16">
        <f>SUM('Exportações Mensal'!E349:E351)</f>
        <v>1235.3124310000001</v>
      </c>
      <c r="F125" s="16">
        <f>SUM('Exportações Mensal'!F349:F351)</f>
        <v>766.97949699999992</v>
      </c>
      <c r="G125" s="16">
        <f>SUM('Exportações Mensal'!G349:G351)</f>
        <v>819.48738700000001</v>
      </c>
      <c r="H125" s="16">
        <f>SUM('Exportações Mensal'!H349:H351)</f>
        <v>553.83296900000005</v>
      </c>
      <c r="I125" s="16">
        <f>SUM('Exportações Mensal'!I349:I351)</f>
        <v>834.61404799999991</v>
      </c>
      <c r="J125" s="16">
        <f>SUM('Exportações Mensal'!J349:J351)</f>
        <v>2263.5793469999999</v>
      </c>
      <c r="K125" s="16">
        <f>SUM('Exportações Mensal'!K349:K351)</f>
        <v>622.52004899999997</v>
      </c>
      <c r="L125" s="16">
        <f>SUM('Exportações Mensal'!L349:L351)</f>
        <v>3839.8042670000004</v>
      </c>
      <c r="M125" s="16">
        <f>SUM('Exportações Mensal'!M349:M351)</f>
        <v>687.077946</v>
      </c>
      <c r="N125" s="16">
        <f>SUM('Exportações Mensal'!N349:N351)</f>
        <v>584.70909200000006</v>
      </c>
      <c r="O125" s="16">
        <f>SUM('Exportações Mensal'!O349:O351)</f>
        <v>1268.8987460000001</v>
      </c>
      <c r="P125" s="16">
        <f>SUM('Exportações Mensal'!P349:P351)</f>
        <v>132.256889</v>
      </c>
      <c r="Q125" s="16">
        <f>SUM('Exportações Mensal'!Q349:Q351)</f>
        <v>1134.702935</v>
      </c>
      <c r="R125" s="16">
        <f>SUM('Exportações Mensal'!R349:R351)</f>
        <v>11784.238147</v>
      </c>
      <c r="S125" s="16">
        <f>SUM('Exportações Mensal'!S349:S351)</f>
        <v>643.35509100000002</v>
      </c>
      <c r="T125" s="16">
        <f>SUM('Exportações Mensal'!T349:T351)</f>
        <v>341.13205200000004</v>
      </c>
      <c r="U125" s="16">
        <f>SUM('Exportações Mensal'!U349:U351)</f>
        <v>548.80422599999997</v>
      </c>
      <c r="V125" s="16">
        <f>SUM('Exportações Mensal'!V349:V351)</f>
        <v>96.833487000000005</v>
      </c>
      <c r="W125" s="16">
        <f>SUM('Exportações Mensal'!W349:W351)</f>
        <v>688.63858800000003</v>
      </c>
      <c r="X125" s="17">
        <f>SUM('Exportações Mensal'!X349:X351)</f>
        <v>1166.0067819999999</v>
      </c>
    </row>
    <row r="126" spans="1:24" s="18" customFormat="1" x14ac:dyDescent="0.2">
      <c r="A126" s="21">
        <v>42887</v>
      </c>
      <c r="B126" s="16">
        <f>SUM('Exportações Mensal'!B352:B354)</f>
        <v>6927.634211999999</v>
      </c>
      <c r="C126" s="16">
        <f>SUM('Exportações Mensal'!C352:C354)</f>
        <v>667.58584500000006</v>
      </c>
      <c r="D126" s="16">
        <f>SUM('Exportações Mensal'!D352:D354)</f>
        <v>1241.9104400000001</v>
      </c>
      <c r="E126" s="16">
        <f>SUM('Exportações Mensal'!E352:E354)</f>
        <v>1126.4225859999999</v>
      </c>
      <c r="F126" s="16">
        <f>SUM('Exportações Mensal'!F352:F354)</f>
        <v>728.79461900000001</v>
      </c>
      <c r="G126" s="16">
        <f>SUM('Exportações Mensal'!G352:G354)</f>
        <v>1035.4428419999999</v>
      </c>
      <c r="H126" s="16">
        <f>SUM('Exportações Mensal'!H352:H354)</f>
        <v>573.31692799999996</v>
      </c>
      <c r="I126" s="16">
        <f>SUM('Exportações Mensal'!I352:I354)</f>
        <v>909.13915100000008</v>
      </c>
      <c r="J126" s="16">
        <f>SUM('Exportações Mensal'!J352:J354)</f>
        <v>2425.1864369999998</v>
      </c>
      <c r="K126" s="16">
        <f>SUM('Exportações Mensal'!K352:K354)</f>
        <v>656.83556700000008</v>
      </c>
      <c r="L126" s="16">
        <f>SUM('Exportações Mensal'!L352:L354)</f>
        <v>4460.8838679999999</v>
      </c>
      <c r="M126" s="16">
        <f>SUM('Exportações Mensal'!M352:M354)</f>
        <v>610.91094199999998</v>
      </c>
      <c r="N126" s="16">
        <f>SUM('Exportações Mensal'!N352:N354)</f>
        <v>631.91810299999997</v>
      </c>
      <c r="O126" s="16">
        <f>SUM('Exportações Mensal'!O352:O354)</f>
        <v>1213.1105520000001</v>
      </c>
      <c r="P126" s="16">
        <f>SUM('Exportações Mensal'!P352:P354)</f>
        <v>108.40160299999999</v>
      </c>
      <c r="Q126" s="16">
        <f>SUM('Exportações Mensal'!Q352:Q354)</f>
        <v>1165.660396</v>
      </c>
      <c r="R126" s="16">
        <f>SUM('Exportações Mensal'!R352:R354)</f>
        <v>15167.500469999999</v>
      </c>
      <c r="S126" s="16">
        <f>SUM('Exportações Mensal'!S352:S354)</f>
        <v>776.86277199999995</v>
      </c>
      <c r="T126" s="16">
        <f>SUM('Exportações Mensal'!T352:T354)</f>
        <v>396.20086800000001</v>
      </c>
      <c r="U126" s="16">
        <f>SUM('Exportações Mensal'!U352:U354)</f>
        <v>631.23461399999997</v>
      </c>
      <c r="V126" s="16">
        <f>SUM('Exportações Mensal'!V352:V354)</f>
        <v>105.725775</v>
      </c>
      <c r="W126" s="16">
        <f>SUM('Exportações Mensal'!W352:W354)</f>
        <v>678.24069899999995</v>
      </c>
      <c r="X126" s="16">
        <f>SUM('Exportações Mensal'!X352:X354)</f>
        <v>1231.550405</v>
      </c>
    </row>
    <row r="127" spans="1:24" s="18" customFormat="1" x14ac:dyDescent="0.2">
      <c r="A127" s="21">
        <v>42979</v>
      </c>
      <c r="B127" s="16">
        <f>SUM('Exportações Mensal'!B355:B357)</f>
        <v>7028.6675510000005</v>
      </c>
      <c r="C127" s="16">
        <f>SUM('Exportações Mensal'!C355:C357)</f>
        <v>749.65413000000001</v>
      </c>
      <c r="D127" s="16">
        <f>SUM('Exportações Mensal'!D355:D357)</f>
        <v>1187.928979</v>
      </c>
      <c r="E127" s="16">
        <f>SUM('Exportações Mensal'!E355:E357)</f>
        <v>1235.948388</v>
      </c>
      <c r="F127" s="16">
        <f>SUM('Exportações Mensal'!F355:F357)</f>
        <v>839.49831399999994</v>
      </c>
      <c r="G127" s="16">
        <f>SUM('Exportações Mensal'!G355:G357)</f>
        <v>1093.334619</v>
      </c>
      <c r="H127" s="16">
        <f>SUM('Exportações Mensal'!H355:H357)</f>
        <v>534.40471100000002</v>
      </c>
      <c r="I127" s="16">
        <f>SUM('Exportações Mensal'!I355:I357)</f>
        <v>841.95652300000006</v>
      </c>
      <c r="J127" s="16">
        <f>SUM('Exportações Mensal'!J355:J357)</f>
        <v>2296.4690650000002</v>
      </c>
      <c r="K127" s="16">
        <f>SUM('Exportações Mensal'!K355:K357)</f>
        <v>694.40185900000006</v>
      </c>
      <c r="L127" s="16">
        <f>SUM('Exportações Mensal'!L355:L357)</f>
        <v>4568.7564359999997</v>
      </c>
      <c r="M127" s="16">
        <f>SUM('Exportações Mensal'!M355:M357)</f>
        <v>470.54702899999995</v>
      </c>
      <c r="N127" s="16">
        <f>SUM('Exportações Mensal'!N355:N357)</f>
        <v>724.17598900000007</v>
      </c>
      <c r="O127" s="16">
        <f>SUM('Exportações Mensal'!O355:O357)</f>
        <v>1325.5504980000001</v>
      </c>
      <c r="P127" s="16">
        <f>SUM('Exportações Mensal'!P355:P357)</f>
        <v>122.599785</v>
      </c>
      <c r="Q127" s="16">
        <f>SUM('Exportações Mensal'!Q355:Q357)</f>
        <v>1451.056034</v>
      </c>
      <c r="R127" s="16">
        <f>SUM('Exportações Mensal'!R355:R357)</f>
        <v>11181.774201</v>
      </c>
      <c r="S127" s="16">
        <f>SUM('Exportações Mensal'!S355:S357)</f>
        <v>824.853341</v>
      </c>
      <c r="T127" s="16">
        <f>SUM('Exportações Mensal'!T355:T357)</f>
        <v>642.27258599999993</v>
      </c>
      <c r="U127" s="16">
        <f>SUM('Exportações Mensal'!U355:U357)</f>
        <v>702.02090699999997</v>
      </c>
      <c r="V127" s="16">
        <f>SUM('Exportações Mensal'!V355:V357)</f>
        <v>115.91970800000001</v>
      </c>
      <c r="W127" s="16">
        <f>SUM('Exportações Mensal'!W355:W357)</f>
        <v>786.565425</v>
      </c>
      <c r="X127" s="16">
        <f>SUM('Exportações Mensal'!X355:X357)</f>
        <v>1048.9132540000001</v>
      </c>
    </row>
    <row r="128" spans="1:24" s="18" customFormat="1" x14ac:dyDescent="0.2">
      <c r="A128" s="21">
        <v>43070</v>
      </c>
      <c r="B128" s="16">
        <f>SUM('Exportações Mensal'!B358:B360)</f>
        <v>6928.1221319999995</v>
      </c>
      <c r="C128" s="16">
        <f>SUM('Exportações Mensal'!C358:C360)</f>
        <v>669.24453900000003</v>
      </c>
      <c r="D128" s="16">
        <f>SUM('Exportações Mensal'!D358:D360)</f>
        <v>1134.106638</v>
      </c>
      <c r="E128" s="16">
        <f>SUM('Exportações Mensal'!E358:E360)</f>
        <v>1313.3347449999999</v>
      </c>
      <c r="F128" s="16">
        <f>SUM('Exportações Mensal'!F358:F360)</f>
        <v>870.38562200000001</v>
      </c>
      <c r="G128" s="16">
        <f>SUM('Exportações Mensal'!G358:G360)</f>
        <v>865.55613999999991</v>
      </c>
      <c r="H128" s="16">
        <f>SUM('Exportações Mensal'!H358:H360)</f>
        <v>562.79811999999993</v>
      </c>
      <c r="I128" s="16">
        <f>SUM('Exportações Mensal'!I358:I360)</f>
        <v>975.29370800000004</v>
      </c>
      <c r="J128" s="16">
        <f>SUM('Exportações Mensal'!J358:J360)</f>
        <v>2267.0301199999999</v>
      </c>
      <c r="K128" s="16">
        <f>SUM('Exportações Mensal'!K358:K360)</f>
        <v>870.43518600000016</v>
      </c>
      <c r="L128" s="16">
        <f>SUM('Exportações Mensal'!L358:L360)</f>
        <v>4749.3779789999999</v>
      </c>
      <c r="M128" s="16">
        <f>SUM('Exportações Mensal'!M358:M360)</f>
        <v>579.58587399999999</v>
      </c>
      <c r="N128" s="16">
        <f>SUM('Exportações Mensal'!N358:N360)</f>
        <v>705.41946499999995</v>
      </c>
      <c r="O128" s="16">
        <f>SUM('Exportações Mensal'!O358:O360)</f>
        <v>1223.80691</v>
      </c>
      <c r="P128" s="16">
        <f>SUM('Exportações Mensal'!P358:P360)</f>
        <v>106.396698</v>
      </c>
      <c r="Q128" s="16">
        <f>SUM('Exportações Mensal'!Q358:Q360)</f>
        <v>1511.872464</v>
      </c>
      <c r="R128" s="16">
        <f>SUM('Exportações Mensal'!R358:R360)</f>
        <v>9354.9371480000009</v>
      </c>
      <c r="S128" s="16">
        <f>SUM('Exportações Mensal'!S358:S360)</f>
        <v>831.9432690000001</v>
      </c>
      <c r="T128" s="16">
        <f>SUM('Exportações Mensal'!T358:T360)</f>
        <v>455.19122600000003</v>
      </c>
      <c r="U128" s="16">
        <f>SUM('Exportações Mensal'!U358:U360)</f>
        <v>800.48176899999999</v>
      </c>
      <c r="V128" s="16">
        <f>SUM('Exportações Mensal'!V358:V360)</f>
        <v>146.23952800000001</v>
      </c>
      <c r="W128" s="16">
        <f>SUM('Exportações Mensal'!W358:W360)</f>
        <v>583.08714099999997</v>
      </c>
      <c r="X128" s="16">
        <f>SUM('Exportações Mensal'!X358:X360)</f>
        <v>1210.8571489999999</v>
      </c>
    </row>
    <row r="129" spans="1:24" s="18" customFormat="1" x14ac:dyDescent="0.2">
      <c r="A129" s="21">
        <v>43160</v>
      </c>
      <c r="B129" s="16">
        <f>SUM('Exportações Mensal'!B361:B363)</f>
        <v>6379.4666859999998</v>
      </c>
      <c r="C129" s="16">
        <f>SUM('Exportações Mensal'!C361:C363)</f>
        <v>723.97439599999996</v>
      </c>
      <c r="D129" s="16">
        <f>SUM('Exportações Mensal'!D361:D363)</f>
        <v>954.71664999999996</v>
      </c>
      <c r="E129" s="16">
        <f>SUM('Exportações Mensal'!E361:E363)</f>
        <v>1271.038086</v>
      </c>
      <c r="F129" s="16">
        <f>SUM('Exportações Mensal'!F361:F363)</f>
        <v>764.80123500000002</v>
      </c>
      <c r="G129" s="16">
        <f>SUM('Exportações Mensal'!G361:G363)</f>
        <v>1198.0395000000001</v>
      </c>
      <c r="H129" s="16">
        <f>SUM('Exportações Mensal'!H361:H363)</f>
        <v>784.13817999999992</v>
      </c>
      <c r="I129" s="16">
        <f>SUM('Exportações Mensal'!I361:I363)</f>
        <v>920.73361499999999</v>
      </c>
      <c r="J129" s="16">
        <f>SUM('Exportações Mensal'!J361:J363)</f>
        <v>3882.1911610000002</v>
      </c>
      <c r="K129" s="16">
        <f>SUM('Exportações Mensal'!K361:K363)</f>
        <v>834.68111499999986</v>
      </c>
      <c r="L129" s="16">
        <f>SUM('Exportações Mensal'!L361:L363)</f>
        <v>4393.294997</v>
      </c>
      <c r="M129" s="16">
        <f>SUM('Exportações Mensal'!M361:M363)</f>
        <v>773.65978799999993</v>
      </c>
      <c r="N129" s="16">
        <f>SUM('Exportações Mensal'!N361:N363)</f>
        <v>673.67653100000007</v>
      </c>
      <c r="O129" s="16">
        <f>SUM('Exportações Mensal'!O361:O363)</f>
        <v>1493.676189</v>
      </c>
      <c r="P129" s="16">
        <f>SUM('Exportações Mensal'!P361:P363)</f>
        <v>185.80498800000001</v>
      </c>
      <c r="Q129" s="16">
        <f>SUM('Exportações Mensal'!Q361:Q363)</f>
        <v>997.97724599999992</v>
      </c>
      <c r="R129" s="16">
        <f>SUM('Exportações Mensal'!R361:R363)</f>
        <v>11910.929257</v>
      </c>
      <c r="S129" s="16">
        <f>SUM('Exportações Mensal'!S361:S363)</f>
        <v>627.10330799999997</v>
      </c>
      <c r="T129" s="16">
        <f>SUM('Exportações Mensal'!T361:T363)</f>
        <v>262.68837199999996</v>
      </c>
      <c r="U129" s="16">
        <f>SUM('Exportações Mensal'!U361:U363)</f>
        <v>744.43038000000001</v>
      </c>
      <c r="V129" s="16">
        <f>SUM('Exportações Mensal'!V361:V363)</f>
        <v>117.61222899999999</v>
      </c>
      <c r="W129" s="16">
        <f>SUM('Exportações Mensal'!W361:W363)</f>
        <v>397.78751699999998</v>
      </c>
      <c r="X129" s="16">
        <f>SUM('Exportações Mensal'!X361:X363)</f>
        <v>816.597352</v>
      </c>
    </row>
    <row r="130" spans="1:24" s="18" customFormat="1" x14ac:dyDescent="0.2">
      <c r="A130" s="21">
        <v>43252</v>
      </c>
      <c r="B130" s="16">
        <f>SUM('Exportações Mensal'!B364:B366)</f>
        <v>6733.9416340000007</v>
      </c>
      <c r="C130" s="16">
        <f>SUM('Exportações Mensal'!C364:C366)</f>
        <v>778.64844700000003</v>
      </c>
      <c r="D130" s="16">
        <f>SUM('Exportações Mensal'!D364:D366)</f>
        <v>1236.253989</v>
      </c>
      <c r="E130" s="16">
        <f>SUM('Exportações Mensal'!E364:E366)</f>
        <v>1230.0379459999999</v>
      </c>
      <c r="F130" s="16">
        <f>SUM('Exportações Mensal'!F364:F366)</f>
        <v>797.03684699999997</v>
      </c>
      <c r="G130" s="16">
        <f>SUM('Exportações Mensal'!G364:G366)</f>
        <v>991.5845589999999</v>
      </c>
      <c r="H130" s="16">
        <f>SUM('Exportações Mensal'!H364:H366)</f>
        <v>615.41089699999998</v>
      </c>
      <c r="I130" s="16">
        <f>SUM('Exportações Mensal'!I364:I366)</f>
        <v>879.08509400000003</v>
      </c>
      <c r="J130" s="16">
        <f>SUM('Exportações Mensal'!J364:J366)</f>
        <v>2412.2025469999999</v>
      </c>
      <c r="K130" s="16">
        <f>SUM('Exportações Mensal'!K364:K366)</f>
        <v>625.33146799999997</v>
      </c>
      <c r="L130" s="16">
        <f>SUM('Exportações Mensal'!L364:L366)</f>
        <v>4425.1033559999996</v>
      </c>
      <c r="M130" s="16">
        <f>SUM('Exportações Mensal'!M364:M366)</f>
        <v>578.63216499999999</v>
      </c>
      <c r="N130" s="16">
        <f>SUM('Exportações Mensal'!N364:N366)</f>
        <v>653.97173799999996</v>
      </c>
      <c r="O130" s="16">
        <f>SUM('Exportações Mensal'!O364:O366)</f>
        <v>1499.0484179999999</v>
      </c>
      <c r="P130" s="16">
        <f>SUM('Exportações Mensal'!P364:P366)</f>
        <v>161.17563100000001</v>
      </c>
      <c r="Q130" s="16">
        <f>SUM('Exportações Mensal'!Q364:Q366)</f>
        <v>1191.505954</v>
      </c>
      <c r="R130" s="16">
        <f>SUM('Exportações Mensal'!R364:R366)</f>
        <v>18137.679345999997</v>
      </c>
      <c r="S130" s="16">
        <f>SUM('Exportações Mensal'!S364:S366)</f>
        <v>887.64979100000005</v>
      </c>
      <c r="T130" s="16">
        <f>SUM('Exportações Mensal'!T364:T366)</f>
        <v>264.76920100000001</v>
      </c>
      <c r="U130" s="16">
        <f>SUM('Exportações Mensal'!U364:U366)</f>
        <v>497.61527400000006</v>
      </c>
      <c r="V130" s="16">
        <f>SUM('Exportações Mensal'!V364:V366)</f>
        <v>105.483115</v>
      </c>
      <c r="W130" s="16">
        <f>SUM('Exportações Mensal'!W364:W366)</f>
        <v>387.82970699999998</v>
      </c>
      <c r="X130" s="16">
        <f>SUM('Exportações Mensal'!X364:X366)</f>
        <v>1035.8555019999999</v>
      </c>
    </row>
    <row r="131" spans="1:24" s="18" customFormat="1" x14ac:dyDescent="0.2">
      <c r="A131" s="21">
        <v>43344</v>
      </c>
      <c r="B131" s="16">
        <f>SUM('Exportações Mensal'!B367:B369)</f>
        <v>7517.0493719999995</v>
      </c>
      <c r="C131" s="16">
        <f>SUM('Exportações Mensal'!C367:C369)</f>
        <v>836.67958199999998</v>
      </c>
      <c r="D131" s="16">
        <f>SUM('Exportações Mensal'!D367:D369)</f>
        <v>1109.2802259999999</v>
      </c>
      <c r="E131" s="16">
        <f>SUM('Exportações Mensal'!E367:E369)</f>
        <v>1305.5682999999999</v>
      </c>
      <c r="F131" s="16">
        <f>SUM('Exportações Mensal'!F367:F369)</f>
        <v>713.59230300000002</v>
      </c>
      <c r="G131" s="16">
        <f>SUM('Exportações Mensal'!G367:G369)</f>
        <v>1564.6269710000001</v>
      </c>
      <c r="H131" s="16">
        <f>SUM('Exportações Mensal'!H367:H369)</f>
        <v>601.80238200000008</v>
      </c>
      <c r="I131" s="16">
        <f>SUM('Exportações Mensal'!I367:I369)</f>
        <v>783.10816900000009</v>
      </c>
      <c r="J131" s="16">
        <f>SUM('Exportações Mensal'!J367:J369)</f>
        <v>2590.663716</v>
      </c>
      <c r="K131" s="16">
        <f>SUM('Exportações Mensal'!K367:K369)</f>
        <v>720.76425100000006</v>
      </c>
      <c r="L131" s="16">
        <f>SUM('Exportações Mensal'!L367:L369)</f>
        <v>3438.3838270000001</v>
      </c>
      <c r="M131" s="16">
        <f>SUM('Exportações Mensal'!M367:M369)</f>
        <v>995.45976299999995</v>
      </c>
      <c r="N131" s="16">
        <f>SUM('Exportações Mensal'!N367:N369)</f>
        <v>843.11012600000004</v>
      </c>
      <c r="O131" s="16">
        <f>SUM('Exportações Mensal'!O367:O369)</f>
        <v>1645.8243070000001</v>
      </c>
      <c r="P131" s="16">
        <f>SUM('Exportações Mensal'!P367:P369)</f>
        <v>110.94843299999999</v>
      </c>
      <c r="Q131" s="16">
        <f>SUM('Exportações Mensal'!Q367:Q369)</f>
        <v>1052.312962</v>
      </c>
      <c r="R131" s="16">
        <f>SUM('Exportações Mensal'!R367:R369)</f>
        <v>17375.857040999999</v>
      </c>
      <c r="S131" s="16">
        <f>SUM('Exportações Mensal'!S367:S369)</f>
        <v>938.58213499999999</v>
      </c>
      <c r="T131" s="16">
        <f>SUM('Exportações Mensal'!T367:T369)</f>
        <v>246.32020900000001</v>
      </c>
      <c r="U131" s="16">
        <f>SUM('Exportações Mensal'!U367:U369)</f>
        <v>763.73334899999998</v>
      </c>
      <c r="V131" s="16">
        <f>SUM('Exportações Mensal'!V367:V369)</f>
        <v>113.59233499999999</v>
      </c>
      <c r="W131" s="16">
        <f>SUM('Exportações Mensal'!W367:W369)</f>
        <v>421.381101</v>
      </c>
      <c r="X131" s="16">
        <f>SUM('Exportações Mensal'!X367:X369)</f>
        <v>1057.4428699999999</v>
      </c>
    </row>
    <row r="132" spans="1:24" s="18" customFormat="1" x14ac:dyDescent="0.2">
      <c r="A132" s="21">
        <v>43435</v>
      </c>
      <c r="B132" s="16">
        <f>SUM('Exportações Mensal'!B370:B372)</f>
        <v>8066.2593089999991</v>
      </c>
      <c r="C132" s="16">
        <f>SUM('Exportações Mensal'!C370:C372)</f>
        <v>1015.2233450000001</v>
      </c>
      <c r="D132" s="16">
        <f>SUM('Exportações Mensal'!D370:D372)</f>
        <v>1204.4773990000001</v>
      </c>
      <c r="E132" s="16">
        <f>SUM('Exportações Mensal'!E370:E372)</f>
        <v>1399.5338299999999</v>
      </c>
      <c r="F132" s="16">
        <f>SUM('Exportações Mensal'!F370:F372)</f>
        <v>956.03859999999986</v>
      </c>
      <c r="G132" s="16">
        <f>SUM('Exportações Mensal'!G370:G372)</f>
        <v>1380.22324</v>
      </c>
      <c r="H132" s="16">
        <f>SUM('Exportações Mensal'!H370:H372)</f>
        <v>618.36008600000002</v>
      </c>
      <c r="I132" s="16">
        <f>SUM('Exportações Mensal'!I370:I372)</f>
        <v>971.63390000000004</v>
      </c>
      <c r="J132" s="16">
        <f>SUM('Exportações Mensal'!J370:J372)</f>
        <v>4174.5235200000006</v>
      </c>
      <c r="K132" s="16">
        <f>SUM('Exportações Mensal'!K370:K372)</f>
        <v>805.99519199999997</v>
      </c>
      <c r="L132" s="16">
        <f>SUM('Exportações Mensal'!L370:L372)</f>
        <v>2655.8244800000002</v>
      </c>
      <c r="M132" s="16">
        <f>SUM('Exportações Mensal'!M370:M372)</f>
        <v>659.85579399999995</v>
      </c>
      <c r="N132" s="16">
        <f>SUM('Exportações Mensal'!N370:N372)</f>
        <v>741.46030499999995</v>
      </c>
      <c r="O132" s="16">
        <f>SUM('Exportações Mensal'!O370:O372)</f>
        <v>1754.5167900000001</v>
      </c>
      <c r="P132" s="16">
        <f>SUM('Exportações Mensal'!P370:P372)</f>
        <v>117.661911</v>
      </c>
      <c r="Q132" s="16">
        <f>SUM('Exportações Mensal'!Q370:Q372)</f>
        <v>1079.61472</v>
      </c>
      <c r="R132" s="16">
        <f>SUM('Exportações Mensal'!R370:R372)</f>
        <v>16505.083170000002</v>
      </c>
      <c r="S132" s="16">
        <f>SUM('Exportações Mensal'!S370:S372)</f>
        <v>985.68390499999998</v>
      </c>
      <c r="T132" s="16">
        <f>SUM('Exportações Mensal'!T370:T372)</f>
        <v>342.70117199999999</v>
      </c>
      <c r="U132" s="16">
        <f>SUM('Exportações Mensal'!U370:U372)</f>
        <v>673.00012600000002</v>
      </c>
      <c r="V132" s="16">
        <f>SUM('Exportações Mensal'!V370:V372)</f>
        <v>133.28406999999999</v>
      </c>
      <c r="W132" s="16">
        <f>SUM('Exportações Mensal'!W370:W372)</f>
        <v>447.84861999999998</v>
      </c>
      <c r="X132" s="16">
        <f>SUM('Exportações Mensal'!X370:X372)</f>
        <v>999.04495900000006</v>
      </c>
    </row>
    <row r="133" spans="1:24" s="18" customFormat="1" x14ac:dyDescent="0.2">
      <c r="A133" s="21">
        <v>43525</v>
      </c>
      <c r="B133" s="16">
        <f>SUM('Exportações Mensal'!B373:B375)</f>
        <v>6502.4667929999996</v>
      </c>
      <c r="C133" s="16">
        <f>SUM('Exportações Mensal'!C373:C375)</f>
        <v>819.73219999999992</v>
      </c>
      <c r="D133" s="16">
        <f>SUM('Exportações Mensal'!D373:D375)</f>
        <v>1033.2601789999999</v>
      </c>
      <c r="E133" s="16">
        <f>SUM('Exportações Mensal'!E373:E375)</f>
        <v>1363.582521</v>
      </c>
      <c r="F133" s="16">
        <f>SUM('Exportações Mensal'!F373:F375)</f>
        <v>746.95716100000004</v>
      </c>
      <c r="G133" s="16">
        <f>SUM('Exportações Mensal'!G373:G375)</f>
        <v>931.12438999999995</v>
      </c>
      <c r="H133" s="16">
        <f>SUM('Exportações Mensal'!H373:H375)</f>
        <v>574.68583899999999</v>
      </c>
      <c r="I133" s="16">
        <f>SUM('Exportações Mensal'!I373:I375)</f>
        <v>990.23559299999988</v>
      </c>
      <c r="J133" s="16">
        <f>SUM('Exportações Mensal'!J373:J375)</f>
        <v>1930.8237479999998</v>
      </c>
      <c r="K133" s="16">
        <f>SUM('Exportações Mensal'!K373:K375)</f>
        <v>854.40881400000001</v>
      </c>
      <c r="L133" s="16">
        <f>SUM('Exportações Mensal'!L373:L375)</f>
        <v>2326.9953269999996</v>
      </c>
      <c r="M133" s="16">
        <f>SUM('Exportações Mensal'!M373:M375)</f>
        <v>690.31398200000001</v>
      </c>
      <c r="N133" s="16">
        <f>SUM('Exportações Mensal'!N373:N375)</f>
        <v>557.61746300000004</v>
      </c>
      <c r="O133" s="16">
        <f>SUM('Exportações Mensal'!O373:O375)</f>
        <v>1136.1534000000001</v>
      </c>
      <c r="P133" s="16">
        <f>SUM('Exportações Mensal'!P373:P375)</f>
        <v>97.502816999999993</v>
      </c>
      <c r="Q133" s="16">
        <f>SUM('Exportações Mensal'!Q373:Q375)</f>
        <v>1112.808796</v>
      </c>
      <c r="R133" s="16">
        <f>SUM('Exportações Mensal'!R373:R375)</f>
        <v>13189.08921</v>
      </c>
      <c r="S133" s="16">
        <f>SUM('Exportações Mensal'!S373:S375)</f>
        <v>705.31055100000003</v>
      </c>
      <c r="T133" s="16">
        <f>SUM('Exportações Mensal'!T373:T375)</f>
        <v>349.66991200000001</v>
      </c>
      <c r="U133" s="16">
        <f>SUM('Exportações Mensal'!U373:U375)</f>
        <v>564.10483199999999</v>
      </c>
      <c r="V133" s="16">
        <f>SUM('Exportações Mensal'!V373:V375)</f>
        <v>113.70366999999999</v>
      </c>
      <c r="W133" s="16">
        <f>SUM('Exportações Mensal'!W373:W375)</f>
        <v>380.57780300000002</v>
      </c>
      <c r="X133" s="16">
        <f>SUM('Exportações Mensal'!X373:X375)</f>
        <v>895.011978</v>
      </c>
    </row>
    <row r="134" spans="1:24" x14ac:dyDescent="0.2">
      <c r="A134" s="21">
        <v>43617</v>
      </c>
      <c r="B134" s="16">
        <f>SUM('Exportações Mensal'!B376:B378)</f>
        <v>8217.8687499999996</v>
      </c>
      <c r="C134" s="16">
        <f>SUM('Exportações Mensal'!C376:C378)</f>
        <v>754.30879600000003</v>
      </c>
      <c r="D134" s="16">
        <f>SUM('Exportações Mensal'!D376:D378)</f>
        <v>1270.745173</v>
      </c>
      <c r="E134" s="16">
        <f>SUM('Exportações Mensal'!E376:E378)</f>
        <v>1167.2397000000001</v>
      </c>
      <c r="F134" s="16">
        <f>SUM('Exportações Mensal'!F376:F378)</f>
        <v>841.66442400000005</v>
      </c>
      <c r="G134" s="16">
        <f>SUM('Exportações Mensal'!G376:G378)</f>
        <v>1191.0286329999999</v>
      </c>
      <c r="H134" s="16">
        <f>SUM('Exportações Mensal'!H376:H378)</f>
        <v>721.38421500000004</v>
      </c>
      <c r="I134" s="16">
        <f>SUM('Exportações Mensal'!I376:I378)</f>
        <v>789.91100200000005</v>
      </c>
      <c r="J134" s="16">
        <f>SUM('Exportações Mensal'!J376:J378)</f>
        <v>2325.7649339999998</v>
      </c>
      <c r="K134" s="16">
        <f>SUM('Exportações Mensal'!K376:K378)</f>
        <v>711.98458499999992</v>
      </c>
      <c r="L134" s="16">
        <f>SUM('Exportações Mensal'!L376:L378)</f>
        <v>2811.6885280000001</v>
      </c>
      <c r="M134" s="16">
        <f>SUM('Exportações Mensal'!M376:M378)</f>
        <v>666.50007400000004</v>
      </c>
      <c r="N134" s="16">
        <f>SUM('Exportações Mensal'!N376:N378)</f>
        <v>567.96522300000004</v>
      </c>
      <c r="O134" s="16">
        <f>SUM('Exportações Mensal'!O376:O378)</f>
        <v>1428.5230570000001</v>
      </c>
      <c r="P134" s="16">
        <f>SUM('Exportações Mensal'!P376:P378)</f>
        <v>66.658710999999997</v>
      </c>
      <c r="Q134" s="16">
        <f>SUM('Exportações Mensal'!Q376:Q378)</f>
        <v>1048.187328</v>
      </c>
      <c r="R134" s="16">
        <f>SUM('Exportações Mensal'!R376:R378)</f>
        <v>16787.508693</v>
      </c>
      <c r="S134" s="16">
        <f>SUM('Exportações Mensal'!S376:S378)</f>
        <v>706.25875599999995</v>
      </c>
      <c r="T134" s="16">
        <f>SUM('Exportações Mensal'!T376:T378)</f>
        <v>417.873919</v>
      </c>
      <c r="U134" s="16">
        <f>SUM('Exportações Mensal'!U376:U378)</f>
        <v>625.63207999999997</v>
      </c>
      <c r="V134" s="16">
        <f>SUM('Exportações Mensal'!V376:V378)</f>
        <v>108.817868</v>
      </c>
      <c r="W134" s="16">
        <f>SUM('Exportações Mensal'!W376:W378)</f>
        <v>485.24640299999999</v>
      </c>
      <c r="X134" s="16">
        <f>SUM('Exportações Mensal'!X376:X378)</f>
        <v>670.680027</v>
      </c>
    </row>
    <row r="135" spans="1:24" x14ac:dyDescent="0.2">
      <c r="A135" s="21">
        <v>43709</v>
      </c>
      <c r="B135" s="16">
        <f>SUM('Exportações Mensal'!B379:B381)</f>
        <v>7411.2299559999992</v>
      </c>
      <c r="C135" s="16">
        <f>SUM('Exportações Mensal'!C379:C381)</f>
        <v>935.72967900000003</v>
      </c>
      <c r="D135" s="16">
        <f>SUM('Exportações Mensal'!D379:D381)</f>
        <v>1409.4169509999999</v>
      </c>
      <c r="E135" s="16">
        <f>SUM('Exportações Mensal'!E379:E381)</f>
        <v>1187.1474720000001</v>
      </c>
      <c r="F135" s="16">
        <f>SUM('Exportações Mensal'!F379:F381)</f>
        <v>964.95072499999992</v>
      </c>
      <c r="G135" s="16">
        <f>SUM('Exportações Mensal'!G379:G381)</f>
        <v>1072.7363850000002</v>
      </c>
      <c r="H135" s="16">
        <f>SUM('Exportações Mensal'!H379:H381)</f>
        <v>682.91636599999993</v>
      </c>
      <c r="I135" s="16">
        <f>SUM('Exportações Mensal'!I379:I381)</f>
        <v>699.74805100000003</v>
      </c>
      <c r="J135" s="16">
        <f>SUM('Exportações Mensal'!J379:J381)</f>
        <v>3895.0846670000001</v>
      </c>
      <c r="K135" s="16">
        <f>SUM('Exportações Mensal'!K379:K381)</f>
        <v>687.12985800000001</v>
      </c>
      <c r="L135" s="16">
        <f>SUM('Exportações Mensal'!L379:L381)</f>
        <v>2515.6740110000001</v>
      </c>
      <c r="M135" s="16">
        <f>SUM('Exportações Mensal'!M379:M381)</f>
        <v>525.26354700000002</v>
      </c>
      <c r="N135" s="16">
        <f>SUM('Exportações Mensal'!N379:N381)</f>
        <v>669.38126699999998</v>
      </c>
      <c r="O135" s="16">
        <f>SUM('Exportações Mensal'!O379:O381)</f>
        <v>1273.9497669999998</v>
      </c>
      <c r="P135" s="16">
        <f>SUM('Exportações Mensal'!P379:P381)</f>
        <v>79.852332999999987</v>
      </c>
      <c r="Q135" s="16">
        <f>SUM('Exportações Mensal'!Q379:Q381)</f>
        <v>1652.308442</v>
      </c>
      <c r="R135" s="16">
        <f>SUM('Exportações Mensal'!R379:R381)</f>
        <v>16836.842301999997</v>
      </c>
      <c r="S135" s="16">
        <f>SUM('Exportações Mensal'!S379:S381)</f>
        <v>1097.1762689999998</v>
      </c>
      <c r="T135" s="16">
        <f>SUM('Exportações Mensal'!T379:T381)</f>
        <v>377.96214499999996</v>
      </c>
      <c r="U135" s="16">
        <f>SUM('Exportações Mensal'!U379:U381)</f>
        <v>624.60427200000004</v>
      </c>
      <c r="V135" s="16">
        <f>SUM('Exportações Mensal'!V379:V381)</f>
        <v>107.574105</v>
      </c>
      <c r="W135" s="16">
        <f>SUM('Exportações Mensal'!W379:W381)</f>
        <v>396.98652499999997</v>
      </c>
      <c r="X135" s="16">
        <f>SUM('Exportações Mensal'!X379:X381)</f>
        <v>660.65987700000005</v>
      </c>
    </row>
    <row r="136" spans="1:24" x14ac:dyDescent="0.2">
      <c r="A136" s="21">
        <v>43800</v>
      </c>
      <c r="B136" s="16">
        <f>SUM('Exportações Mensal'!B382:B384)</f>
        <v>7584.2980280000011</v>
      </c>
      <c r="C136" s="16">
        <f>SUM('Exportações Mensal'!C382:C384)</f>
        <v>871.83614199999988</v>
      </c>
      <c r="D136" s="16">
        <f>SUM('Exportações Mensal'!D382:D384)</f>
        <v>1185.0332449999999</v>
      </c>
      <c r="E136" s="16">
        <f>SUM('Exportações Mensal'!E382:E384)</f>
        <v>1013.5280099999999</v>
      </c>
      <c r="F136" s="16">
        <f>SUM('Exportações Mensal'!F382:F384)</f>
        <v>786.10668099999998</v>
      </c>
      <c r="G136" s="16">
        <f>SUM('Exportações Mensal'!G382:G384)</f>
        <v>847.67769800000008</v>
      </c>
      <c r="H136" s="16">
        <f>SUM('Exportações Mensal'!H382:H384)</f>
        <v>630.37400700000001</v>
      </c>
      <c r="I136" s="16">
        <f>SUM('Exportações Mensal'!I382:I384)</f>
        <v>669.367569</v>
      </c>
      <c r="J136" s="16">
        <f>SUM('Exportações Mensal'!J382:J384)</f>
        <v>1974.227414</v>
      </c>
      <c r="K136" s="16">
        <f>SUM('Exportações Mensal'!K382:K384)</f>
        <v>706.46047499999997</v>
      </c>
      <c r="L136" s="16">
        <f>SUM('Exportações Mensal'!L382:L384)</f>
        <v>2137.116681</v>
      </c>
      <c r="M136" s="16">
        <f>SUM('Exportações Mensal'!M382:M384)</f>
        <v>595.64148599999999</v>
      </c>
      <c r="N136" s="16">
        <f>SUM('Exportações Mensal'!N382:N384)</f>
        <v>684.95638899999994</v>
      </c>
      <c r="O136" s="16">
        <f>SUM('Exportações Mensal'!O382:O384)</f>
        <v>1324.253406</v>
      </c>
      <c r="P136" s="16">
        <f>SUM('Exportações Mensal'!P382:P384)</f>
        <v>176.51943799999998</v>
      </c>
      <c r="Q136" s="16">
        <f>SUM('Exportações Mensal'!Q382:Q384)</f>
        <v>1618.4648159999999</v>
      </c>
      <c r="R136" s="16">
        <f>SUM('Exportações Mensal'!R382:R384)</f>
        <v>16544.080383</v>
      </c>
      <c r="S136" s="16">
        <f>SUM('Exportações Mensal'!S382:S384)</f>
        <v>940.93872600000009</v>
      </c>
      <c r="T136" s="16">
        <f>SUM('Exportações Mensal'!T382:T384)</f>
        <v>362.47864700000002</v>
      </c>
      <c r="U136" s="16">
        <f>SUM('Exportações Mensal'!U382:U384)</f>
        <v>621.78948800000001</v>
      </c>
      <c r="V136" s="16">
        <f>SUM('Exportações Mensal'!V382:V384)</f>
        <v>126.53103499999999</v>
      </c>
      <c r="W136" s="16">
        <f>SUM('Exportações Mensal'!W382:W384)</f>
        <v>355.90814</v>
      </c>
      <c r="X136" s="16">
        <f>SUM('Exportações Mensal'!X382:X384)</f>
        <v>550.29251199999999</v>
      </c>
    </row>
    <row r="137" spans="1:24" x14ac:dyDescent="0.2">
      <c r="A137" s="21">
        <v>43891</v>
      </c>
      <c r="B137" s="16">
        <f>SUM('Exportações Mensal'!B385:B387)</f>
        <v>5203.5827770000005</v>
      </c>
      <c r="C137" s="16">
        <f>SUM('Exportações Mensal'!C385:C387)</f>
        <v>943.50114699999995</v>
      </c>
      <c r="D137" s="16">
        <f>SUM('Exportações Mensal'!D385:D387)</f>
        <v>956.16056700000001</v>
      </c>
      <c r="E137" s="16">
        <f>SUM('Exportações Mensal'!E385:E387)</f>
        <v>966.12604599999986</v>
      </c>
      <c r="F137" s="16">
        <f>SUM('Exportações Mensal'!F385:F387)</f>
        <v>635.87528199999997</v>
      </c>
      <c r="G137" s="16">
        <f>SUM('Exportações Mensal'!G385:G387)</f>
        <v>941.91016100000002</v>
      </c>
      <c r="H137" s="16">
        <f>SUM('Exportações Mensal'!H385:H387)</f>
        <v>544.49350300000003</v>
      </c>
      <c r="I137" s="16">
        <f>SUM('Exportações Mensal'!I385:I387)</f>
        <v>745.881214</v>
      </c>
      <c r="J137" s="16">
        <f>SUM('Exportações Mensal'!J385:J387)</f>
        <v>2067.5308500000001</v>
      </c>
      <c r="K137" s="16">
        <f>SUM('Exportações Mensal'!K385:K387)</f>
        <v>564.30988200000002</v>
      </c>
      <c r="L137" s="16">
        <f>SUM('Exportações Mensal'!L385:L387)</f>
        <v>2164.9761269999999</v>
      </c>
      <c r="M137" s="16">
        <f>SUM('Exportações Mensal'!M385:M387)</f>
        <v>498.84165100000001</v>
      </c>
      <c r="N137" s="16">
        <f>SUM('Exportações Mensal'!N385:N387)</f>
        <v>505.84995900000001</v>
      </c>
      <c r="O137" s="16">
        <f>SUM('Exportações Mensal'!O385:O387)</f>
        <v>930.38767299999995</v>
      </c>
      <c r="P137" s="16">
        <f>SUM('Exportações Mensal'!P385:P387)</f>
        <v>162.01036399999998</v>
      </c>
      <c r="Q137" s="16">
        <f>SUM('Exportações Mensal'!Q385:Q387)</f>
        <v>931.901703</v>
      </c>
      <c r="R137" s="16">
        <f>SUM('Exportações Mensal'!R385:R387)</f>
        <v>13776.164835000001</v>
      </c>
      <c r="S137" s="16">
        <f>SUM('Exportações Mensal'!S385:S387)</f>
        <v>832.81125999999995</v>
      </c>
      <c r="T137" s="16">
        <f>SUM('Exportações Mensal'!T385:T387)</f>
        <v>280.05187000000001</v>
      </c>
      <c r="U137" s="16">
        <f>SUM('Exportações Mensal'!U385:U387)</f>
        <v>581.80851100000007</v>
      </c>
      <c r="V137" s="16">
        <f>SUM('Exportações Mensal'!V385:V387)</f>
        <v>101.20635100000001</v>
      </c>
      <c r="W137" s="16">
        <f>SUM('Exportações Mensal'!W385:W387)</f>
        <v>379.17087199999997</v>
      </c>
      <c r="X137" s="16">
        <f>SUM('Exportações Mensal'!X385:X387)</f>
        <v>842.40182500000003</v>
      </c>
    </row>
    <row r="138" spans="1:24" x14ac:dyDescent="0.2">
      <c r="A138" s="21">
        <v>43983</v>
      </c>
      <c r="B138" s="16">
        <f>SUM('Exportações Mensal'!B388:B390)</f>
        <v>4836.6311679999999</v>
      </c>
      <c r="C138" s="16">
        <f>SUM('Exportações Mensal'!C388:C390)</f>
        <v>916.041968</v>
      </c>
      <c r="D138" s="16">
        <f>SUM('Exportações Mensal'!D388:D390)</f>
        <v>756.94624199999998</v>
      </c>
      <c r="E138" s="16">
        <f>SUM('Exportações Mensal'!E388:E390)</f>
        <v>970.39210600000001</v>
      </c>
      <c r="F138" s="16">
        <f>SUM('Exportações Mensal'!F388:F390)</f>
        <v>661.05842000000007</v>
      </c>
      <c r="G138" s="16">
        <f>SUM('Exportações Mensal'!G388:G390)</f>
        <v>1150.8847000000001</v>
      </c>
      <c r="H138" s="16">
        <f>SUM('Exportações Mensal'!H388:H390)</f>
        <v>428.48312299999998</v>
      </c>
      <c r="I138" s="16">
        <f>SUM('Exportações Mensal'!I388:I390)</f>
        <v>773.89718299999993</v>
      </c>
      <c r="J138" s="16">
        <f>SUM('Exportações Mensal'!J388:J390)</f>
        <v>2155.3220609999998</v>
      </c>
      <c r="K138" s="16">
        <f>SUM('Exportações Mensal'!K388:K390)</f>
        <v>528.21617300000003</v>
      </c>
      <c r="L138" s="16">
        <f>SUM('Exportações Mensal'!L388:L390)</f>
        <v>1528.9073760000001</v>
      </c>
      <c r="M138" s="16">
        <f>SUM('Exportações Mensal'!M388:M390)</f>
        <v>352.53290400000003</v>
      </c>
      <c r="N138" s="16">
        <f>SUM('Exportações Mensal'!N388:N390)</f>
        <v>392.90451300000001</v>
      </c>
      <c r="O138" s="16">
        <f>SUM('Exportações Mensal'!O388:O390)</f>
        <v>741.23508100000004</v>
      </c>
      <c r="P138" s="16">
        <f>SUM('Exportações Mensal'!P388:P390)</f>
        <v>175.765963</v>
      </c>
      <c r="Q138" s="16">
        <f>SUM('Exportações Mensal'!Q388:Q390)</f>
        <v>889.90173699999991</v>
      </c>
      <c r="R138" s="16">
        <f>SUM('Exportações Mensal'!R388:R390)</f>
        <v>20293.271988</v>
      </c>
      <c r="S138" s="16">
        <f>SUM('Exportações Mensal'!S388:S390)</f>
        <v>833.10302100000001</v>
      </c>
      <c r="T138" s="16">
        <f>SUM('Exportações Mensal'!T388:T390)</f>
        <v>339.98316</v>
      </c>
      <c r="U138" s="16">
        <f>SUM('Exportações Mensal'!U388:U390)</f>
        <v>610.95450200000005</v>
      </c>
      <c r="V138" s="16">
        <f>SUM('Exportações Mensal'!V388:V390)</f>
        <v>91.810846999999995</v>
      </c>
      <c r="W138" s="16">
        <f>SUM('Exportações Mensal'!W388:W390)</f>
        <v>379.19874400000003</v>
      </c>
      <c r="X138" s="16">
        <f>SUM('Exportações Mensal'!X388:X390)</f>
        <v>538.19791199999997</v>
      </c>
    </row>
  </sheetData>
  <phoneticPr fontId="0" type="noConversion"/>
  <pageMargins left="0.78740157499999996" right="0.78740157499999996" top="0.984251969" bottom="0.984251969" header="0.49212598499999999" footer="0.49212598499999999"/>
  <headerFooter alignWithMargins="0"/>
  <ignoredErrors>
    <ignoredError sqref="A1:IV123 A139:IV65526 B124:IV124 B125:X125 A126:IV126 B127:X127 A128:IV128 A129:X129 Y134:IV134 Y136:IV136 Y137:IV137 Y138:IV138" formulaRange="1"/>
  </ignoredError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38"/>
  <sheetViews>
    <sheetView showGridLines="0" workbookViewId="0">
      <pane xSplit="1" ySplit="12" topLeftCell="O128" activePane="bottomRight" state="frozen"/>
      <selection activeCell="A32" sqref="A32"/>
      <selection pane="topRight" activeCell="A32" sqref="A32"/>
      <selection pane="bottomLeft" activeCell="A32" sqref="A32"/>
      <selection pane="bottomRight" activeCell="B138" sqref="B138:X138"/>
    </sheetView>
  </sheetViews>
  <sheetFormatPr defaultRowHeight="12.75" outlineLevelRow="1" x14ac:dyDescent="0.2"/>
  <cols>
    <col min="1" max="1" width="14.7109375" style="1" customWidth="1"/>
    <col min="2" max="5" width="14.85546875" style="1" customWidth="1"/>
    <col min="6" max="6" width="17.28515625" style="1" bestFit="1" customWidth="1"/>
    <col min="7" max="21" width="14.85546875" style="1" customWidth="1"/>
    <col min="22" max="24" width="14.85546875" customWidth="1"/>
    <col min="25" max="16384" width="9.140625" style="1"/>
  </cols>
  <sheetData>
    <row r="1" spans="1:24" x14ac:dyDescent="0.2">
      <c r="V1" s="1"/>
      <c r="W1" s="1"/>
      <c r="X1" s="1"/>
    </row>
    <row r="2" spans="1:24" ht="23.25" x14ac:dyDescent="0.35">
      <c r="B2" s="2" t="s">
        <v>24</v>
      </c>
      <c r="C2" s="3"/>
      <c r="D2" s="3"/>
      <c r="E2" s="3"/>
      <c r="F2" s="3"/>
      <c r="G2" s="3"/>
      <c r="H2" s="3"/>
      <c r="V2" s="1"/>
      <c r="W2" s="1"/>
      <c r="X2" s="1"/>
    </row>
    <row r="3" spans="1:24" ht="14.25" customHeight="1" x14ac:dyDescent="0.2">
      <c r="B3" s="4" t="s">
        <v>29</v>
      </c>
      <c r="V3" s="1"/>
      <c r="W3" s="1"/>
      <c r="X3" s="1"/>
    </row>
    <row r="4" spans="1:24" ht="3.75" hidden="1" customHeight="1" outlineLevel="1" x14ac:dyDescent="0.2">
      <c r="V4" s="1"/>
      <c r="W4" s="1"/>
      <c r="X4" s="1"/>
    </row>
    <row r="5" spans="1:24" hidden="1" outlineLevel="1" x14ac:dyDescent="0.2">
      <c r="B5" s="5" t="s">
        <v>36</v>
      </c>
      <c r="C5" s="6"/>
      <c r="D5" s="6"/>
      <c r="E5" s="6"/>
      <c r="F5" s="6"/>
      <c r="G5" s="6"/>
      <c r="V5" s="1"/>
      <c r="W5" s="1"/>
      <c r="X5" s="1"/>
    </row>
    <row r="6" spans="1:24" hidden="1" outlineLevel="1" x14ac:dyDescent="0.2">
      <c r="B6" s="5" t="s">
        <v>32</v>
      </c>
      <c r="D6" s="6"/>
      <c r="E6" s="6"/>
      <c r="F6" s="6"/>
      <c r="G6" s="6"/>
      <c r="V6" s="1"/>
      <c r="W6" s="1"/>
      <c r="X6" s="1"/>
    </row>
    <row r="7" spans="1:24" hidden="1" outlineLevel="1" x14ac:dyDescent="0.2">
      <c r="B7" s="5" t="s">
        <v>33</v>
      </c>
      <c r="C7" s="7"/>
      <c r="D7" s="6"/>
      <c r="E7" s="7"/>
      <c r="F7" s="6"/>
      <c r="G7" s="6"/>
      <c r="V7" s="1"/>
      <c r="W7" s="1"/>
      <c r="X7" s="1"/>
    </row>
    <row r="8" spans="1:24" hidden="1" outlineLevel="1" x14ac:dyDescent="0.2">
      <c r="B8" s="5" t="s">
        <v>34</v>
      </c>
      <c r="C8" s="7"/>
      <c r="D8" s="6"/>
      <c r="E8" s="7"/>
      <c r="F8" s="6"/>
      <c r="G8" s="6"/>
      <c r="V8" s="1"/>
      <c r="W8" s="1"/>
      <c r="X8" s="1"/>
    </row>
    <row r="9" spans="1:24" hidden="1" outlineLevel="1" x14ac:dyDescent="0.2">
      <c r="B9" s="4" t="s">
        <v>43</v>
      </c>
      <c r="C9" s="7"/>
      <c r="D9" s="6"/>
      <c r="E9" s="7"/>
      <c r="F9" s="6"/>
      <c r="G9" s="6"/>
      <c r="V9" s="1"/>
      <c r="W9" s="1"/>
      <c r="X9" s="1"/>
    </row>
    <row r="10" spans="1:24" hidden="1" outlineLevel="1" x14ac:dyDescent="0.2">
      <c r="V10" s="1"/>
      <c r="W10" s="1"/>
      <c r="X10" s="1"/>
    </row>
    <row r="11" spans="1:24" hidden="1" outlineLevel="1" x14ac:dyDescent="0.2">
      <c r="V11" s="1"/>
      <c r="W11" s="1"/>
      <c r="X11" s="1"/>
    </row>
    <row r="12" spans="1:24" s="6" customFormat="1" ht="22.5" collapsed="1" x14ac:dyDescent="0.2">
      <c r="A12" s="8" t="s">
        <v>0</v>
      </c>
      <c r="B12" s="9" t="s">
        <v>35</v>
      </c>
      <c r="C12" s="9" t="s">
        <v>1</v>
      </c>
      <c r="D12" s="9" t="s">
        <v>2</v>
      </c>
      <c r="E12" s="9" t="s">
        <v>3</v>
      </c>
      <c r="F12" s="9" t="s">
        <v>4</v>
      </c>
      <c r="G12" s="9" t="s">
        <v>5</v>
      </c>
      <c r="H12" s="9" t="s">
        <v>6</v>
      </c>
      <c r="I12" s="9" t="s">
        <v>7</v>
      </c>
      <c r="J12" s="9" t="s">
        <v>8</v>
      </c>
      <c r="K12" s="9" t="s">
        <v>9</v>
      </c>
      <c r="L12" s="9" t="s">
        <v>10</v>
      </c>
      <c r="M12" s="9" t="s">
        <v>11</v>
      </c>
      <c r="N12" s="9" t="s">
        <v>12</v>
      </c>
      <c r="O12" s="9" t="s">
        <v>13</v>
      </c>
      <c r="P12" s="9" t="s">
        <v>14</v>
      </c>
      <c r="Q12" s="9" t="s">
        <v>15</v>
      </c>
      <c r="R12" s="9" t="s">
        <v>16</v>
      </c>
      <c r="S12" s="9" t="s">
        <v>17</v>
      </c>
      <c r="T12" s="9" t="s">
        <v>18</v>
      </c>
      <c r="U12" s="9" t="s">
        <v>19</v>
      </c>
      <c r="V12" s="9" t="s">
        <v>38</v>
      </c>
      <c r="W12" s="9" t="s">
        <v>39</v>
      </c>
      <c r="X12" s="10" t="s">
        <v>40</v>
      </c>
    </row>
    <row r="13" spans="1:24" s="18" customFormat="1" x14ac:dyDescent="0.2">
      <c r="A13" s="21">
        <v>32568</v>
      </c>
      <c r="B13" s="16">
        <v>731.74</v>
      </c>
      <c r="C13" s="16">
        <v>63.69</v>
      </c>
      <c r="D13" s="16">
        <v>31.04</v>
      </c>
      <c r="E13" s="16">
        <v>333.04</v>
      </c>
      <c r="F13" s="16">
        <v>26.35</v>
      </c>
      <c r="G13" s="16">
        <v>25.49</v>
      </c>
      <c r="H13" s="16">
        <v>113.1</v>
      </c>
      <c r="I13" s="16">
        <v>89.14</v>
      </c>
      <c r="J13" s="16">
        <v>54.58</v>
      </c>
      <c r="K13" s="16">
        <v>91.93</v>
      </c>
      <c r="L13" s="16">
        <v>171.98</v>
      </c>
      <c r="M13" s="16">
        <v>84.28</v>
      </c>
      <c r="N13" s="16">
        <v>24.19</v>
      </c>
      <c r="O13" s="16">
        <v>81.89</v>
      </c>
      <c r="P13" s="16">
        <v>46.33</v>
      </c>
      <c r="Q13" s="16">
        <v>300.16000000000003</v>
      </c>
      <c r="R13" s="16">
        <v>17.88</v>
      </c>
      <c r="S13" s="16">
        <v>7.69</v>
      </c>
      <c r="T13" s="16">
        <v>6.39</v>
      </c>
      <c r="U13" s="16">
        <v>18.78</v>
      </c>
      <c r="V13" s="16"/>
      <c r="W13" s="16"/>
      <c r="X13" s="17"/>
    </row>
    <row r="14" spans="1:24" s="18" customFormat="1" x14ac:dyDescent="0.2">
      <c r="A14" s="21">
        <v>32660</v>
      </c>
      <c r="B14" s="16">
        <v>854.28</v>
      </c>
      <c r="C14" s="16">
        <v>112.62</v>
      </c>
      <c r="D14" s="16">
        <v>32.53</v>
      </c>
      <c r="E14" s="16">
        <v>364.75</v>
      </c>
      <c r="F14" s="16">
        <v>46.43</v>
      </c>
      <c r="G14" s="16">
        <v>21.21</v>
      </c>
      <c r="H14" s="16">
        <v>141.52000000000001</v>
      </c>
      <c r="I14" s="16">
        <v>100.09</v>
      </c>
      <c r="J14" s="16">
        <v>58.42</v>
      </c>
      <c r="K14" s="16">
        <v>89.64</v>
      </c>
      <c r="L14" s="16">
        <v>255.72</v>
      </c>
      <c r="M14" s="16">
        <v>155.53</v>
      </c>
      <c r="N14" s="16">
        <v>63.72</v>
      </c>
      <c r="O14" s="16">
        <v>108.62</v>
      </c>
      <c r="P14" s="16">
        <v>45.88</v>
      </c>
      <c r="Q14" s="16">
        <v>318.47000000000003</v>
      </c>
      <c r="R14" s="16">
        <v>20.45</v>
      </c>
      <c r="S14" s="16">
        <v>9.44</v>
      </c>
      <c r="T14" s="16">
        <v>10.46</v>
      </c>
      <c r="U14" s="16">
        <v>14.28</v>
      </c>
      <c r="V14" s="16"/>
      <c r="W14" s="16"/>
      <c r="X14" s="17"/>
    </row>
    <row r="15" spans="1:24" s="18" customFormat="1" x14ac:dyDescent="0.2">
      <c r="A15" s="21">
        <v>32752</v>
      </c>
      <c r="B15" s="16">
        <v>1073.58</v>
      </c>
      <c r="C15" s="16">
        <v>164.47</v>
      </c>
      <c r="D15" s="16">
        <v>65.989999999999995</v>
      </c>
      <c r="E15" s="16">
        <v>444.4</v>
      </c>
      <c r="F15" s="16">
        <v>45.76</v>
      </c>
      <c r="G15" s="16">
        <v>38.82</v>
      </c>
      <c r="H15" s="16">
        <v>136.93</v>
      </c>
      <c r="I15" s="16">
        <v>130.43</v>
      </c>
      <c r="J15" s="16">
        <v>96.21</v>
      </c>
      <c r="K15" s="16">
        <v>121.41</v>
      </c>
      <c r="L15" s="16">
        <v>443.39</v>
      </c>
      <c r="M15" s="16">
        <v>203.03</v>
      </c>
      <c r="N15" s="16">
        <v>153</v>
      </c>
      <c r="O15" s="16">
        <v>130.87</v>
      </c>
      <c r="P15" s="16">
        <v>54.16</v>
      </c>
      <c r="Q15" s="16">
        <v>385.72</v>
      </c>
      <c r="R15" s="16">
        <v>45.99</v>
      </c>
      <c r="S15" s="16">
        <v>21.32</v>
      </c>
      <c r="T15" s="16">
        <v>21.54</v>
      </c>
      <c r="U15" s="16">
        <v>16.43</v>
      </c>
      <c r="V15" s="16"/>
      <c r="W15" s="16"/>
      <c r="X15" s="17"/>
    </row>
    <row r="16" spans="1:24" s="18" customFormat="1" x14ac:dyDescent="0.2">
      <c r="A16" s="21">
        <v>32843</v>
      </c>
      <c r="B16" s="16">
        <v>1116.72</v>
      </c>
      <c r="C16" s="16">
        <v>142.43</v>
      </c>
      <c r="D16" s="16">
        <v>65.900000000000006</v>
      </c>
      <c r="E16" s="16">
        <v>454.27</v>
      </c>
      <c r="F16" s="16">
        <v>43.46</v>
      </c>
      <c r="G16" s="16">
        <v>33.04</v>
      </c>
      <c r="H16" s="16">
        <v>166.1</v>
      </c>
      <c r="I16" s="16">
        <v>137.61000000000001</v>
      </c>
      <c r="J16" s="16">
        <v>86.48</v>
      </c>
      <c r="K16" s="16">
        <v>127.16</v>
      </c>
      <c r="L16" s="16">
        <v>367.61</v>
      </c>
      <c r="M16" s="16">
        <v>151.38</v>
      </c>
      <c r="N16" s="16">
        <v>117.71</v>
      </c>
      <c r="O16" s="16">
        <v>193.46</v>
      </c>
      <c r="P16" s="16">
        <v>74.53</v>
      </c>
      <c r="Q16" s="16">
        <v>383.56</v>
      </c>
      <c r="R16" s="16">
        <v>43.69</v>
      </c>
      <c r="S16" s="16">
        <v>27.9</v>
      </c>
      <c r="T16" s="16">
        <v>23.67</v>
      </c>
      <c r="U16" s="16">
        <v>22.99</v>
      </c>
      <c r="V16" s="16"/>
      <c r="W16" s="16"/>
      <c r="X16" s="17"/>
    </row>
    <row r="17" spans="1:24" s="18" customFormat="1" x14ac:dyDescent="0.2">
      <c r="A17" s="21">
        <v>32933</v>
      </c>
      <c r="B17" s="16">
        <v>968.09</v>
      </c>
      <c r="C17" s="16">
        <v>93.65</v>
      </c>
      <c r="D17" s="16">
        <v>57.43</v>
      </c>
      <c r="E17" s="16">
        <v>401.62</v>
      </c>
      <c r="F17" s="16">
        <v>29.67</v>
      </c>
      <c r="G17" s="16">
        <v>47.51</v>
      </c>
      <c r="H17" s="16">
        <v>135.47999999999999</v>
      </c>
      <c r="I17" s="16">
        <v>158.18</v>
      </c>
      <c r="J17" s="16">
        <v>70.349999999999994</v>
      </c>
      <c r="K17" s="16">
        <v>100.07</v>
      </c>
      <c r="L17" s="16">
        <v>266.60000000000002</v>
      </c>
      <c r="M17" s="16">
        <v>120.96</v>
      </c>
      <c r="N17" s="16">
        <v>70.23</v>
      </c>
      <c r="O17" s="16">
        <v>143.61000000000001</v>
      </c>
      <c r="P17" s="16">
        <v>56.89</v>
      </c>
      <c r="Q17" s="16">
        <v>342.04</v>
      </c>
      <c r="R17" s="16">
        <v>22.42</v>
      </c>
      <c r="S17" s="16">
        <v>15.92</v>
      </c>
      <c r="T17" s="16">
        <v>16.89</v>
      </c>
      <c r="U17" s="16">
        <v>25.37</v>
      </c>
      <c r="V17" s="16"/>
      <c r="W17" s="16"/>
      <c r="X17" s="17"/>
    </row>
    <row r="18" spans="1:24" s="18" customFormat="1" x14ac:dyDescent="0.2">
      <c r="A18" s="21">
        <v>33025</v>
      </c>
      <c r="B18" s="16">
        <v>948.54</v>
      </c>
      <c r="C18" s="16">
        <v>95.27</v>
      </c>
      <c r="D18" s="16">
        <v>38.54</v>
      </c>
      <c r="E18" s="16">
        <v>402.18</v>
      </c>
      <c r="F18" s="16">
        <v>25.02</v>
      </c>
      <c r="G18" s="16">
        <v>42.81</v>
      </c>
      <c r="H18" s="16">
        <v>126.3</v>
      </c>
      <c r="I18" s="16">
        <v>181.63</v>
      </c>
      <c r="J18" s="16">
        <v>64.56</v>
      </c>
      <c r="K18" s="16">
        <v>101.91</v>
      </c>
      <c r="L18" s="16">
        <v>333.03</v>
      </c>
      <c r="M18" s="16">
        <v>118.7</v>
      </c>
      <c r="N18" s="16">
        <v>58.44</v>
      </c>
      <c r="O18" s="16">
        <v>104.68</v>
      </c>
      <c r="P18" s="16">
        <v>28.17</v>
      </c>
      <c r="Q18" s="16">
        <v>358.75</v>
      </c>
      <c r="R18" s="16">
        <v>26.69</v>
      </c>
      <c r="S18" s="16">
        <v>17.03</v>
      </c>
      <c r="T18" s="16">
        <v>16.850000000000001</v>
      </c>
      <c r="U18" s="16">
        <v>14.35</v>
      </c>
      <c r="V18" s="16"/>
      <c r="W18" s="16"/>
      <c r="X18" s="17"/>
    </row>
    <row r="19" spans="1:24" s="18" customFormat="1" x14ac:dyDescent="0.2">
      <c r="A19" s="21">
        <v>33117</v>
      </c>
      <c r="B19" s="16">
        <v>1093.1600000000001</v>
      </c>
      <c r="C19" s="16">
        <v>128.97999999999999</v>
      </c>
      <c r="D19" s="16">
        <v>42.4</v>
      </c>
      <c r="E19" s="16">
        <v>516.94000000000005</v>
      </c>
      <c r="F19" s="16">
        <v>36.53</v>
      </c>
      <c r="G19" s="16">
        <v>69.209999999999994</v>
      </c>
      <c r="H19" s="16">
        <v>151.69</v>
      </c>
      <c r="I19" s="16">
        <v>165.87</v>
      </c>
      <c r="J19" s="16">
        <v>77.760000000000005</v>
      </c>
      <c r="K19" s="16">
        <v>117.04</v>
      </c>
      <c r="L19" s="16">
        <v>400.6</v>
      </c>
      <c r="M19" s="16">
        <v>198.74</v>
      </c>
      <c r="N19" s="16">
        <v>114.14</v>
      </c>
      <c r="O19" s="16">
        <v>124.01</v>
      </c>
      <c r="P19" s="16">
        <v>65.5</v>
      </c>
      <c r="Q19" s="16">
        <v>355.25</v>
      </c>
      <c r="R19" s="16">
        <v>49.87</v>
      </c>
      <c r="S19" s="16">
        <v>19.11</v>
      </c>
      <c r="T19" s="16">
        <v>23.41</v>
      </c>
      <c r="U19" s="16">
        <v>16.87</v>
      </c>
      <c r="V19" s="16"/>
      <c r="W19" s="16"/>
      <c r="X19" s="17"/>
    </row>
    <row r="20" spans="1:24" s="18" customFormat="1" x14ac:dyDescent="0.2">
      <c r="A20" s="21">
        <v>33208</v>
      </c>
      <c r="B20" s="16">
        <v>1193.95</v>
      </c>
      <c r="C20" s="16">
        <v>117.33</v>
      </c>
      <c r="D20" s="16">
        <v>49.1</v>
      </c>
      <c r="E20" s="16">
        <v>510.91</v>
      </c>
      <c r="F20" s="16">
        <v>35.83</v>
      </c>
      <c r="G20" s="16">
        <v>59.38</v>
      </c>
      <c r="H20" s="16">
        <v>172.39</v>
      </c>
      <c r="I20" s="16">
        <v>175.65</v>
      </c>
      <c r="J20" s="16">
        <v>68.260000000000005</v>
      </c>
      <c r="K20" s="16">
        <v>112.66</v>
      </c>
      <c r="L20" s="16">
        <v>399.5</v>
      </c>
      <c r="M20" s="16">
        <v>142.18</v>
      </c>
      <c r="N20" s="16">
        <v>88.69</v>
      </c>
      <c r="O20" s="16">
        <v>112.68</v>
      </c>
      <c r="P20" s="16">
        <v>211.08</v>
      </c>
      <c r="Q20" s="16">
        <v>426.28</v>
      </c>
      <c r="R20" s="16">
        <v>69.819999999999993</v>
      </c>
      <c r="S20" s="16">
        <v>34.25</v>
      </c>
      <c r="T20" s="16">
        <v>35.99</v>
      </c>
      <c r="U20" s="16">
        <v>22.12</v>
      </c>
      <c r="V20" s="16"/>
      <c r="W20" s="16"/>
      <c r="X20" s="17"/>
    </row>
    <row r="21" spans="1:24" s="18" customFormat="1" x14ac:dyDescent="0.2">
      <c r="A21" s="21">
        <v>33298</v>
      </c>
      <c r="B21" s="16">
        <v>977.51</v>
      </c>
      <c r="C21" s="16">
        <v>126.65</v>
      </c>
      <c r="D21" s="16">
        <v>34.9</v>
      </c>
      <c r="E21" s="16">
        <v>424.3</v>
      </c>
      <c r="F21" s="16">
        <v>32.799999999999997</v>
      </c>
      <c r="G21" s="16">
        <v>51.81</v>
      </c>
      <c r="H21" s="16">
        <v>155.76</v>
      </c>
      <c r="I21" s="16">
        <v>154.88</v>
      </c>
      <c r="J21" s="16">
        <v>54.69</v>
      </c>
      <c r="K21" s="16">
        <v>99.42</v>
      </c>
      <c r="L21" s="16">
        <v>348.58</v>
      </c>
      <c r="M21" s="16">
        <v>84.44</v>
      </c>
      <c r="N21" s="16">
        <v>24.57</v>
      </c>
      <c r="O21" s="16">
        <v>86.06</v>
      </c>
      <c r="P21" s="16">
        <v>89.1</v>
      </c>
      <c r="Q21" s="16">
        <v>328.48</v>
      </c>
      <c r="R21" s="16">
        <v>19.21</v>
      </c>
      <c r="S21" s="16">
        <v>38.450000000000003</v>
      </c>
      <c r="T21" s="16">
        <v>32.270000000000003</v>
      </c>
      <c r="U21" s="16">
        <v>14.36</v>
      </c>
      <c r="V21" s="16"/>
      <c r="W21" s="16"/>
      <c r="X21" s="17"/>
    </row>
    <row r="22" spans="1:24" s="18" customFormat="1" x14ac:dyDescent="0.2">
      <c r="A22" s="21">
        <v>33390</v>
      </c>
      <c r="B22" s="16">
        <v>1132.95</v>
      </c>
      <c r="C22" s="16">
        <v>96.63</v>
      </c>
      <c r="D22" s="16">
        <v>43.16</v>
      </c>
      <c r="E22" s="16">
        <v>438.59</v>
      </c>
      <c r="F22" s="16">
        <v>31.98</v>
      </c>
      <c r="G22" s="16">
        <v>64.69</v>
      </c>
      <c r="H22" s="16">
        <v>154.68</v>
      </c>
      <c r="I22" s="16">
        <v>242.63</v>
      </c>
      <c r="J22" s="16">
        <v>67.760000000000005</v>
      </c>
      <c r="K22" s="16">
        <v>121.83</v>
      </c>
      <c r="L22" s="16">
        <v>373.9</v>
      </c>
      <c r="M22" s="16">
        <v>129.99</v>
      </c>
      <c r="N22" s="16">
        <v>45.12</v>
      </c>
      <c r="O22" s="16">
        <v>150.63999999999999</v>
      </c>
      <c r="P22" s="16">
        <v>108.43</v>
      </c>
      <c r="Q22" s="16">
        <v>334.27</v>
      </c>
      <c r="R22" s="16">
        <v>36</v>
      </c>
      <c r="S22" s="16">
        <v>33.17</v>
      </c>
      <c r="T22" s="16">
        <v>27.27</v>
      </c>
      <c r="U22" s="16">
        <v>19.02</v>
      </c>
      <c r="V22" s="16"/>
      <c r="W22" s="16"/>
      <c r="X22" s="17"/>
    </row>
    <row r="23" spans="1:24" s="18" customFormat="1" x14ac:dyDescent="0.2">
      <c r="A23" s="21">
        <v>33482</v>
      </c>
      <c r="B23" s="16">
        <v>1221.6199999999999</v>
      </c>
      <c r="C23" s="16">
        <v>142.5</v>
      </c>
      <c r="D23" s="16">
        <v>66.67</v>
      </c>
      <c r="E23" s="16">
        <v>476.02</v>
      </c>
      <c r="F23" s="16">
        <v>37.14</v>
      </c>
      <c r="G23" s="16">
        <v>45.84</v>
      </c>
      <c r="H23" s="16">
        <v>155.75</v>
      </c>
      <c r="I23" s="16">
        <v>241.03</v>
      </c>
      <c r="J23" s="16">
        <v>74.77</v>
      </c>
      <c r="K23" s="16">
        <v>118.42</v>
      </c>
      <c r="L23" s="16">
        <v>451.18</v>
      </c>
      <c r="M23" s="16">
        <v>105.46</v>
      </c>
      <c r="N23" s="16">
        <v>73.67</v>
      </c>
      <c r="O23" s="16">
        <v>138.13</v>
      </c>
      <c r="P23" s="16">
        <v>146.58000000000001</v>
      </c>
      <c r="Q23" s="16">
        <v>369.61</v>
      </c>
      <c r="R23" s="16">
        <v>33.64</v>
      </c>
      <c r="S23" s="16">
        <v>37.54</v>
      </c>
      <c r="T23" s="16">
        <v>36.58</v>
      </c>
      <c r="U23" s="16">
        <v>23.35</v>
      </c>
      <c r="V23" s="16"/>
      <c r="W23" s="16"/>
      <c r="X23" s="17"/>
    </row>
    <row r="24" spans="1:24" s="18" customFormat="1" x14ac:dyDescent="0.2">
      <c r="A24" s="21">
        <v>33573</v>
      </c>
      <c r="B24" s="16">
        <v>1399.85</v>
      </c>
      <c r="C24" s="16">
        <v>187.1</v>
      </c>
      <c r="D24" s="16">
        <v>71.69</v>
      </c>
      <c r="E24" s="16">
        <v>509.73</v>
      </c>
      <c r="F24" s="16">
        <v>44.59</v>
      </c>
      <c r="G24" s="16">
        <v>68.069999999999993</v>
      </c>
      <c r="H24" s="16">
        <v>166.07</v>
      </c>
      <c r="I24" s="16">
        <v>192.85</v>
      </c>
      <c r="J24" s="16">
        <v>83.05</v>
      </c>
      <c r="K24" s="16">
        <v>128.63999999999999</v>
      </c>
      <c r="L24" s="16">
        <v>435.76</v>
      </c>
      <c r="M24" s="16">
        <v>92.98</v>
      </c>
      <c r="N24" s="16">
        <v>77.2</v>
      </c>
      <c r="O24" s="16">
        <v>116.07</v>
      </c>
      <c r="P24" s="16">
        <v>150.31</v>
      </c>
      <c r="Q24" s="16">
        <v>401.13</v>
      </c>
      <c r="R24" s="16">
        <v>40.19</v>
      </c>
      <c r="S24" s="16">
        <v>42.11</v>
      </c>
      <c r="T24" s="16">
        <v>39</v>
      </c>
      <c r="U24" s="16">
        <v>18.53</v>
      </c>
      <c r="V24" s="16"/>
      <c r="W24" s="16"/>
      <c r="X24" s="17"/>
    </row>
    <row r="25" spans="1:24" s="18" customFormat="1" x14ac:dyDescent="0.2">
      <c r="A25" s="21">
        <v>33664</v>
      </c>
      <c r="B25" s="16">
        <v>1015.44</v>
      </c>
      <c r="C25" s="16">
        <v>122.1</v>
      </c>
      <c r="D25" s="16">
        <v>65.489999999999995</v>
      </c>
      <c r="E25" s="16">
        <v>424.11</v>
      </c>
      <c r="F25" s="16">
        <v>40.69</v>
      </c>
      <c r="G25" s="16">
        <v>23.51</v>
      </c>
      <c r="H25" s="16">
        <v>168.46</v>
      </c>
      <c r="I25" s="16">
        <v>193.09</v>
      </c>
      <c r="J25" s="16">
        <v>62.43</v>
      </c>
      <c r="K25" s="16">
        <v>103.81</v>
      </c>
      <c r="L25" s="16">
        <v>302.27999999999997</v>
      </c>
      <c r="M25" s="16">
        <v>60.21</v>
      </c>
      <c r="N25" s="16">
        <v>66.25</v>
      </c>
      <c r="O25" s="16">
        <v>106.73</v>
      </c>
      <c r="P25" s="16">
        <v>112.43</v>
      </c>
      <c r="Q25" s="16">
        <v>362.48</v>
      </c>
      <c r="R25" s="16">
        <v>30.03</v>
      </c>
      <c r="S25" s="16">
        <v>37.99</v>
      </c>
      <c r="T25" s="16">
        <v>27.25</v>
      </c>
      <c r="U25" s="16">
        <v>13.75</v>
      </c>
      <c r="V25" s="16"/>
      <c r="W25" s="16"/>
      <c r="X25" s="17"/>
    </row>
    <row r="26" spans="1:24" s="18" customFormat="1" x14ac:dyDescent="0.2">
      <c r="A26" s="21">
        <v>33756</v>
      </c>
      <c r="B26" s="16">
        <v>1049.51</v>
      </c>
      <c r="C26" s="16">
        <v>122.08</v>
      </c>
      <c r="D26" s="16">
        <v>98.87</v>
      </c>
      <c r="E26" s="16">
        <v>436.63</v>
      </c>
      <c r="F26" s="16">
        <v>33.409999999999997</v>
      </c>
      <c r="G26" s="16">
        <v>41.11</v>
      </c>
      <c r="H26" s="16">
        <v>127.08</v>
      </c>
      <c r="I26" s="16">
        <v>191.37</v>
      </c>
      <c r="J26" s="16">
        <v>64.16</v>
      </c>
      <c r="K26" s="16">
        <v>105.63</v>
      </c>
      <c r="L26" s="16">
        <v>353.58</v>
      </c>
      <c r="M26" s="16">
        <v>78.78</v>
      </c>
      <c r="N26" s="16">
        <v>36.03</v>
      </c>
      <c r="O26" s="16">
        <v>104.64</v>
      </c>
      <c r="P26" s="16">
        <v>71.22</v>
      </c>
      <c r="Q26" s="16">
        <v>351.8</v>
      </c>
      <c r="R26" s="16">
        <v>27.89</v>
      </c>
      <c r="S26" s="16">
        <v>26.26</v>
      </c>
      <c r="T26" s="16">
        <v>27</v>
      </c>
      <c r="U26" s="16">
        <v>9.57</v>
      </c>
      <c r="V26" s="16"/>
      <c r="W26" s="16"/>
      <c r="X26" s="17"/>
    </row>
    <row r="27" spans="1:24" s="18" customFormat="1" x14ac:dyDescent="0.2">
      <c r="A27" s="21">
        <v>33848</v>
      </c>
      <c r="B27" s="16">
        <v>1091.6099999999999</v>
      </c>
      <c r="C27" s="16">
        <v>112.59</v>
      </c>
      <c r="D27" s="16">
        <v>86.69</v>
      </c>
      <c r="E27" s="16">
        <v>507.84</v>
      </c>
      <c r="F27" s="16">
        <v>39.409999999999997</v>
      </c>
      <c r="G27" s="16">
        <v>45.93</v>
      </c>
      <c r="H27" s="16">
        <v>133.22999999999999</v>
      </c>
      <c r="I27" s="16">
        <v>217.9</v>
      </c>
      <c r="J27" s="16">
        <v>83.77</v>
      </c>
      <c r="K27" s="16">
        <v>101.61</v>
      </c>
      <c r="L27" s="16">
        <v>452.48</v>
      </c>
      <c r="M27" s="16">
        <v>66.78</v>
      </c>
      <c r="N27" s="16">
        <v>45.72</v>
      </c>
      <c r="O27" s="16">
        <v>129.85</v>
      </c>
      <c r="P27" s="16">
        <v>104.25</v>
      </c>
      <c r="Q27" s="16">
        <v>315.85000000000002</v>
      </c>
      <c r="R27" s="16">
        <v>20.3</v>
      </c>
      <c r="S27" s="16">
        <v>30.15</v>
      </c>
      <c r="T27" s="16">
        <v>31.38</v>
      </c>
      <c r="U27" s="16">
        <v>13.35</v>
      </c>
      <c r="V27" s="16"/>
      <c r="W27" s="16"/>
      <c r="X27" s="17"/>
    </row>
    <row r="28" spans="1:24" s="18" customFormat="1" x14ac:dyDescent="0.2">
      <c r="A28" s="21">
        <v>33939</v>
      </c>
      <c r="B28" s="16">
        <v>1461.2</v>
      </c>
      <c r="C28" s="16">
        <v>134.47999999999999</v>
      </c>
      <c r="D28" s="16">
        <v>102.26</v>
      </c>
      <c r="E28" s="16">
        <v>521.32000000000005</v>
      </c>
      <c r="F28" s="16">
        <v>38.42</v>
      </c>
      <c r="G28" s="16">
        <v>51.66</v>
      </c>
      <c r="H28" s="16">
        <v>144.22999999999999</v>
      </c>
      <c r="I28" s="16">
        <v>270.06</v>
      </c>
      <c r="J28" s="16">
        <v>57.55</v>
      </c>
      <c r="K28" s="16">
        <v>105.55</v>
      </c>
      <c r="L28" s="16">
        <v>623.29</v>
      </c>
      <c r="M28" s="16">
        <v>96.16</v>
      </c>
      <c r="N28" s="16">
        <v>47.02</v>
      </c>
      <c r="O28" s="16">
        <v>136.69999999999999</v>
      </c>
      <c r="P28" s="16">
        <v>95.52</v>
      </c>
      <c r="Q28" s="16">
        <v>415.88</v>
      </c>
      <c r="R28" s="16">
        <v>38.54</v>
      </c>
      <c r="S28" s="16">
        <v>58.39</v>
      </c>
      <c r="T28" s="16">
        <v>38.11</v>
      </c>
      <c r="U28" s="16">
        <v>22.95</v>
      </c>
      <c r="V28" s="16"/>
      <c r="W28" s="16"/>
      <c r="X28" s="17"/>
    </row>
    <row r="29" spans="1:24" s="18" customFormat="1" x14ac:dyDescent="0.2">
      <c r="A29" s="21">
        <v>34029</v>
      </c>
      <c r="B29" s="16">
        <v>1195.8</v>
      </c>
      <c r="C29" s="16">
        <v>128.72999999999999</v>
      </c>
      <c r="D29" s="16">
        <v>58.04</v>
      </c>
      <c r="E29" s="16">
        <v>480.62</v>
      </c>
      <c r="F29" s="16">
        <v>52.31</v>
      </c>
      <c r="G29" s="16">
        <v>59.68</v>
      </c>
      <c r="H29" s="16">
        <v>153.49</v>
      </c>
      <c r="I29" s="16">
        <v>198.89</v>
      </c>
      <c r="J29" s="16">
        <v>71.13</v>
      </c>
      <c r="K29" s="16">
        <v>93.29</v>
      </c>
      <c r="L29" s="16">
        <v>566.15</v>
      </c>
      <c r="M29" s="16">
        <v>74.84</v>
      </c>
      <c r="N29" s="16">
        <v>28.29</v>
      </c>
      <c r="O29" s="16">
        <v>90.23</v>
      </c>
      <c r="P29" s="16">
        <v>96.52</v>
      </c>
      <c r="Q29" s="16">
        <v>371.06</v>
      </c>
      <c r="R29" s="16">
        <v>41.91</v>
      </c>
      <c r="S29" s="16">
        <v>55.31</v>
      </c>
      <c r="T29" s="16">
        <v>44.01</v>
      </c>
      <c r="U29" s="16">
        <v>16.77</v>
      </c>
      <c r="V29" s="16"/>
      <c r="W29" s="16"/>
      <c r="X29" s="17"/>
    </row>
    <row r="30" spans="1:24" s="18" customFormat="1" x14ac:dyDescent="0.2">
      <c r="A30" s="21">
        <v>34121</v>
      </c>
      <c r="B30" s="16">
        <v>1212.1400000000001</v>
      </c>
      <c r="C30" s="16">
        <v>121.36</v>
      </c>
      <c r="D30" s="16">
        <v>110.22</v>
      </c>
      <c r="E30" s="16">
        <v>552.71</v>
      </c>
      <c r="F30" s="16">
        <v>43.17</v>
      </c>
      <c r="G30" s="16">
        <v>44.82</v>
      </c>
      <c r="H30" s="16">
        <v>159.29</v>
      </c>
      <c r="I30" s="16">
        <v>232.1</v>
      </c>
      <c r="J30" s="16">
        <v>62.99</v>
      </c>
      <c r="K30" s="16">
        <v>120.86</v>
      </c>
      <c r="L30" s="16">
        <v>678.18</v>
      </c>
      <c r="M30" s="16">
        <v>89.44</v>
      </c>
      <c r="N30" s="16">
        <v>79.94</v>
      </c>
      <c r="O30" s="16">
        <v>135.12</v>
      </c>
      <c r="P30" s="16">
        <v>63.83</v>
      </c>
      <c r="Q30" s="16">
        <v>431.75</v>
      </c>
      <c r="R30" s="16">
        <v>67.17</v>
      </c>
      <c r="S30" s="16">
        <v>73.2</v>
      </c>
      <c r="T30" s="16">
        <v>44.87</v>
      </c>
      <c r="U30" s="16">
        <v>33.58</v>
      </c>
      <c r="V30" s="16"/>
      <c r="W30" s="16"/>
      <c r="X30" s="17"/>
    </row>
    <row r="31" spans="1:24" s="18" customFormat="1" x14ac:dyDescent="0.2">
      <c r="A31" s="21">
        <v>34213</v>
      </c>
      <c r="B31" s="16">
        <v>1332.71</v>
      </c>
      <c r="C31" s="16">
        <v>212.32</v>
      </c>
      <c r="D31" s="16">
        <v>80.25</v>
      </c>
      <c r="E31" s="16">
        <v>625.87</v>
      </c>
      <c r="F31" s="16">
        <v>63.65</v>
      </c>
      <c r="G31" s="16">
        <v>83.52</v>
      </c>
      <c r="H31" s="16">
        <v>201.46</v>
      </c>
      <c r="I31" s="16">
        <v>301.14999999999998</v>
      </c>
      <c r="J31" s="16">
        <v>67.06</v>
      </c>
      <c r="K31" s="16">
        <v>158.78</v>
      </c>
      <c r="L31" s="16">
        <v>765.36</v>
      </c>
      <c r="M31" s="16">
        <v>116.7</v>
      </c>
      <c r="N31" s="16">
        <v>119</v>
      </c>
      <c r="O31" s="16">
        <v>106.73</v>
      </c>
      <c r="P31" s="16">
        <v>119.68</v>
      </c>
      <c r="Q31" s="16">
        <v>580.17999999999995</v>
      </c>
      <c r="R31" s="16">
        <v>94.88</v>
      </c>
      <c r="S31" s="16">
        <v>113.35</v>
      </c>
      <c r="T31" s="16">
        <v>76.78</v>
      </c>
      <c r="U31" s="16">
        <v>47.81</v>
      </c>
      <c r="V31" s="16"/>
      <c r="W31" s="16"/>
      <c r="X31" s="17"/>
    </row>
    <row r="32" spans="1:24" s="18" customFormat="1" x14ac:dyDescent="0.2">
      <c r="A32" s="21">
        <v>34304</v>
      </c>
      <c r="B32" s="16">
        <v>1422.58</v>
      </c>
      <c r="C32" s="16">
        <v>229.7</v>
      </c>
      <c r="D32" s="16">
        <v>69.48</v>
      </c>
      <c r="E32" s="16">
        <v>583.22</v>
      </c>
      <c r="F32" s="16">
        <v>48.93</v>
      </c>
      <c r="G32" s="16">
        <v>61.21</v>
      </c>
      <c r="H32" s="16">
        <v>208.95</v>
      </c>
      <c r="I32" s="16">
        <v>285.22000000000003</v>
      </c>
      <c r="J32" s="16">
        <v>79.67</v>
      </c>
      <c r="K32" s="16">
        <v>157.4</v>
      </c>
      <c r="L32" s="16">
        <v>707.59</v>
      </c>
      <c r="M32" s="16">
        <v>104.39</v>
      </c>
      <c r="N32" s="16">
        <v>48.37</v>
      </c>
      <c r="O32" s="16">
        <v>103.53</v>
      </c>
      <c r="P32" s="16">
        <v>113.36</v>
      </c>
      <c r="Q32" s="16">
        <v>535.82000000000005</v>
      </c>
      <c r="R32" s="16">
        <v>100.89</v>
      </c>
      <c r="S32" s="16">
        <v>131.87</v>
      </c>
      <c r="T32" s="16">
        <v>82.67</v>
      </c>
      <c r="U32" s="16">
        <v>50.73</v>
      </c>
      <c r="V32" s="16"/>
      <c r="W32" s="16"/>
      <c r="X32" s="17"/>
    </row>
    <row r="33" spans="1:24" s="18" customFormat="1" x14ac:dyDescent="0.2">
      <c r="A33" s="21">
        <v>34394</v>
      </c>
      <c r="B33" s="16">
        <v>1312.17</v>
      </c>
      <c r="C33" s="16">
        <v>124.56</v>
      </c>
      <c r="D33" s="16">
        <v>62.72</v>
      </c>
      <c r="E33" s="16">
        <v>578.25</v>
      </c>
      <c r="F33" s="16">
        <v>66.13</v>
      </c>
      <c r="G33" s="16">
        <v>68.12</v>
      </c>
      <c r="H33" s="16">
        <v>181.76</v>
      </c>
      <c r="I33" s="16">
        <v>325.64999999999998</v>
      </c>
      <c r="J33" s="16">
        <v>86.03</v>
      </c>
      <c r="K33" s="16">
        <v>144.9</v>
      </c>
      <c r="L33" s="16">
        <v>634.01</v>
      </c>
      <c r="M33" s="16">
        <v>81.900000000000006</v>
      </c>
      <c r="N33" s="16">
        <v>32.51</v>
      </c>
      <c r="O33" s="16">
        <v>80.31</v>
      </c>
      <c r="P33" s="16">
        <v>108.34</v>
      </c>
      <c r="Q33" s="16">
        <v>471.37</v>
      </c>
      <c r="R33" s="16">
        <v>75.87</v>
      </c>
      <c r="S33" s="16">
        <v>115.94</v>
      </c>
      <c r="T33" s="16">
        <v>77.430000000000007</v>
      </c>
      <c r="U33" s="16">
        <v>44.87</v>
      </c>
      <c r="V33" s="16"/>
      <c r="W33" s="16"/>
      <c r="X33" s="17"/>
    </row>
    <row r="34" spans="1:24" s="18" customFormat="1" x14ac:dyDescent="0.2">
      <c r="A34" s="21">
        <v>34486</v>
      </c>
      <c r="B34" s="16">
        <v>1493.3</v>
      </c>
      <c r="C34" s="16">
        <v>161.84</v>
      </c>
      <c r="D34" s="16">
        <v>63.3</v>
      </c>
      <c r="E34" s="16">
        <v>733.1</v>
      </c>
      <c r="F34" s="16">
        <v>76.95</v>
      </c>
      <c r="G34" s="16">
        <v>68.14</v>
      </c>
      <c r="H34" s="16">
        <v>183.97</v>
      </c>
      <c r="I34" s="16">
        <v>578.36</v>
      </c>
      <c r="J34" s="16">
        <v>82.15</v>
      </c>
      <c r="K34" s="16">
        <v>172.19</v>
      </c>
      <c r="L34" s="16">
        <v>746.93</v>
      </c>
      <c r="M34" s="16">
        <v>88.24</v>
      </c>
      <c r="N34" s="16">
        <v>62.14</v>
      </c>
      <c r="O34" s="16">
        <v>116.64</v>
      </c>
      <c r="P34" s="16">
        <v>119.13</v>
      </c>
      <c r="Q34" s="16">
        <v>542.54999999999995</v>
      </c>
      <c r="R34" s="16">
        <v>92.88</v>
      </c>
      <c r="S34" s="16">
        <v>123.17</v>
      </c>
      <c r="T34" s="16">
        <v>82.93</v>
      </c>
      <c r="U34" s="16">
        <v>45.85</v>
      </c>
      <c r="V34" s="16"/>
      <c r="W34" s="16"/>
      <c r="X34" s="17"/>
    </row>
    <row r="35" spans="1:24" s="18" customFormat="1" x14ac:dyDescent="0.2">
      <c r="A35" s="21">
        <v>34578</v>
      </c>
      <c r="B35" s="16">
        <v>1543.08</v>
      </c>
      <c r="C35" s="16">
        <v>194.28</v>
      </c>
      <c r="D35" s="16">
        <v>68.64</v>
      </c>
      <c r="E35" s="16">
        <v>775.89</v>
      </c>
      <c r="F35" s="16">
        <v>74.239999999999995</v>
      </c>
      <c r="G35" s="16">
        <v>74.62</v>
      </c>
      <c r="H35" s="16">
        <v>193.15</v>
      </c>
      <c r="I35" s="16">
        <v>391.68</v>
      </c>
      <c r="J35" s="16">
        <v>94.78</v>
      </c>
      <c r="K35" s="16">
        <v>181</v>
      </c>
      <c r="L35" s="16">
        <v>909.07</v>
      </c>
      <c r="M35" s="16">
        <v>124.95</v>
      </c>
      <c r="N35" s="16">
        <v>102.3</v>
      </c>
      <c r="O35" s="16">
        <v>153.36000000000001</v>
      </c>
      <c r="P35" s="16">
        <v>152.75</v>
      </c>
      <c r="Q35" s="16">
        <v>600.47</v>
      </c>
      <c r="R35" s="16">
        <v>112.16</v>
      </c>
      <c r="S35" s="16">
        <v>144.22</v>
      </c>
      <c r="T35" s="16">
        <v>100.89</v>
      </c>
      <c r="U35" s="16">
        <v>60.22</v>
      </c>
      <c r="V35" s="16"/>
      <c r="W35" s="16"/>
      <c r="X35" s="17"/>
    </row>
    <row r="36" spans="1:24" s="18" customFormat="1" x14ac:dyDescent="0.2">
      <c r="A36" s="21">
        <v>34669</v>
      </c>
      <c r="B36" s="16">
        <v>2437.9899999999998</v>
      </c>
      <c r="C36" s="16">
        <v>354.44</v>
      </c>
      <c r="D36" s="16">
        <v>128.04</v>
      </c>
      <c r="E36" s="16">
        <v>1304.02</v>
      </c>
      <c r="F36" s="16">
        <v>95.26</v>
      </c>
      <c r="G36" s="16">
        <v>109.42</v>
      </c>
      <c r="H36" s="16">
        <v>303.31</v>
      </c>
      <c r="I36" s="16">
        <v>765.82</v>
      </c>
      <c r="J36" s="16">
        <v>116.47</v>
      </c>
      <c r="K36" s="16">
        <v>257.04000000000002</v>
      </c>
      <c r="L36" s="16">
        <v>1371.96</v>
      </c>
      <c r="M36" s="16">
        <v>273.76</v>
      </c>
      <c r="N36" s="16">
        <v>155.51</v>
      </c>
      <c r="O36" s="16">
        <v>241.32</v>
      </c>
      <c r="P36" s="16">
        <v>170.99</v>
      </c>
      <c r="Q36" s="16">
        <v>797.54</v>
      </c>
      <c r="R36" s="16">
        <v>182.59</v>
      </c>
      <c r="S36" s="16">
        <v>246.18</v>
      </c>
      <c r="T36" s="16">
        <v>145.22</v>
      </c>
      <c r="U36" s="16">
        <v>98.36</v>
      </c>
      <c r="V36" s="16"/>
      <c r="W36" s="16"/>
      <c r="X36" s="17"/>
    </row>
    <row r="37" spans="1:24" s="18" customFormat="1" x14ac:dyDescent="0.2">
      <c r="A37" s="21">
        <v>34759</v>
      </c>
      <c r="B37" s="16">
        <v>2509.0700000000002</v>
      </c>
      <c r="C37" s="16">
        <v>223.55</v>
      </c>
      <c r="D37" s="16">
        <v>142.55000000000001</v>
      </c>
      <c r="E37" s="16">
        <v>1020.14</v>
      </c>
      <c r="F37" s="16">
        <v>217.8</v>
      </c>
      <c r="G37" s="16">
        <v>226.65</v>
      </c>
      <c r="H37" s="16">
        <v>382.11</v>
      </c>
      <c r="I37" s="16">
        <v>660.78</v>
      </c>
      <c r="J37" s="16">
        <v>154.44</v>
      </c>
      <c r="K37" s="16">
        <v>250.01</v>
      </c>
      <c r="L37" s="16">
        <v>1332.07</v>
      </c>
      <c r="M37" s="16">
        <v>196.96</v>
      </c>
      <c r="N37" s="16">
        <v>119.2</v>
      </c>
      <c r="O37" s="16">
        <v>284.27999999999997</v>
      </c>
      <c r="P37" s="16">
        <v>193.76</v>
      </c>
      <c r="Q37" s="16">
        <v>828.41</v>
      </c>
      <c r="R37" s="16">
        <v>190.31</v>
      </c>
      <c r="S37" s="16">
        <v>378.19</v>
      </c>
      <c r="T37" s="16">
        <v>170.23</v>
      </c>
      <c r="U37" s="16">
        <v>110.35</v>
      </c>
      <c r="V37" s="16"/>
      <c r="W37" s="16"/>
      <c r="X37" s="17"/>
    </row>
    <row r="38" spans="1:24" s="18" customFormat="1" x14ac:dyDescent="0.2">
      <c r="A38" s="21">
        <v>34851</v>
      </c>
      <c r="B38" s="16">
        <v>2781.64</v>
      </c>
      <c r="C38" s="16">
        <v>286.12</v>
      </c>
      <c r="D38" s="16">
        <v>312.77999999999997</v>
      </c>
      <c r="E38" s="16">
        <v>1288.23</v>
      </c>
      <c r="F38" s="16">
        <v>277.01</v>
      </c>
      <c r="G38" s="16">
        <v>230.26</v>
      </c>
      <c r="H38" s="16">
        <v>361.44</v>
      </c>
      <c r="I38" s="16">
        <v>882.16</v>
      </c>
      <c r="J38" s="16">
        <v>151.99</v>
      </c>
      <c r="K38" s="16">
        <v>252.44</v>
      </c>
      <c r="L38" s="16">
        <v>1651.42</v>
      </c>
      <c r="M38" s="16">
        <v>192.17</v>
      </c>
      <c r="N38" s="16">
        <v>128.43</v>
      </c>
      <c r="O38" s="16">
        <v>313.64</v>
      </c>
      <c r="P38" s="16">
        <v>257.31</v>
      </c>
      <c r="Q38" s="16">
        <v>886.99</v>
      </c>
      <c r="R38" s="16">
        <v>252.79</v>
      </c>
      <c r="S38" s="16">
        <v>365.53</v>
      </c>
      <c r="T38" s="16">
        <v>185.53</v>
      </c>
      <c r="U38" s="16">
        <v>124.06</v>
      </c>
      <c r="V38" s="16"/>
      <c r="W38" s="16"/>
      <c r="X38" s="17"/>
    </row>
    <row r="39" spans="1:24" s="18" customFormat="1" x14ac:dyDescent="0.2">
      <c r="A39" s="21">
        <v>34943</v>
      </c>
      <c r="B39" s="16">
        <v>2522.8200000000002</v>
      </c>
      <c r="C39" s="16">
        <v>257.36</v>
      </c>
      <c r="D39" s="16">
        <v>185.03</v>
      </c>
      <c r="E39" s="16">
        <v>1199.79</v>
      </c>
      <c r="F39" s="16">
        <v>165.4</v>
      </c>
      <c r="G39" s="16">
        <v>210.89</v>
      </c>
      <c r="H39" s="16">
        <v>336.05</v>
      </c>
      <c r="I39" s="16">
        <v>680.34</v>
      </c>
      <c r="J39" s="16">
        <v>152.81</v>
      </c>
      <c r="K39" s="16">
        <v>274.67</v>
      </c>
      <c r="L39" s="16">
        <v>1292.18</v>
      </c>
      <c r="M39" s="16">
        <v>158.13</v>
      </c>
      <c r="N39" s="16">
        <v>141.22</v>
      </c>
      <c r="O39" s="16">
        <v>244.13</v>
      </c>
      <c r="P39" s="16">
        <v>173.05</v>
      </c>
      <c r="Q39" s="16">
        <v>845.13</v>
      </c>
      <c r="R39" s="16">
        <v>302.23</v>
      </c>
      <c r="S39" s="16">
        <v>311.45</v>
      </c>
      <c r="T39" s="16">
        <v>186.55</v>
      </c>
      <c r="U39" s="16">
        <v>113.21</v>
      </c>
      <c r="V39" s="16"/>
      <c r="W39" s="16"/>
      <c r="X39" s="17"/>
    </row>
    <row r="40" spans="1:24" s="18" customFormat="1" x14ac:dyDescent="0.2">
      <c r="A40" s="21">
        <v>35034</v>
      </c>
      <c r="B40" s="16">
        <v>2850.66</v>
      </c>
      <c r="C40" s="16">
        <v>361.56</v>
      </c>
      <c r="D40" s="16">
        <v>177.79</v>
      </c>
      <c r="E40" s="16">
        <v>1286.1300000000001</v>
      </c>
      <c r="F40" s="16">
        <v>167.58</v>
      </c>
      <c r="G40" s="16">
        <v>149.4</v>
      </c>
      <c r="H40" s="16">
        <v>301.66000000000003</v>
      </c>
      <c r="I40" s="16">
        <v>647.92999999999995</v>
      </c>
      <c r="J40" s="16">
        <v>143.91999999999999</v>
      </c>
      <c r="K40" s="16">
        <v>212.03</v>
      </c>
      <c r="L40" s="16">
        <v>1315.72</v>
      </c>
      <c r="M40" s="16">
        <v>190.62</v>
      </c>
      <c r="N40" s="16">
        <v>125.81</v>
      </c>
      <c r="O40" s="16">
        <v>251.78</v>
      </c>
      <c r="P40" s="16">
        <v>199.23</v>
      </c>
      <c r="Q40" s="16">
        <v>740.34</v>
      </c>
      <c r="R40" s="16">
        <v>296.39999999999998</v>
      </c>
      <c r="S40" s="16">
        <v>279.66000000000003</v>
      </c>
      <c r="T40" s="16">
        <v>174.38</v>
      </c>
      <c r="U40" s="16">
        <v>95.72</v>
      </c>
      <c r="V40" s="16"/>
      <c r="W40" s="16"/>
      <c r="X40" s="17"/>
    </row>
    <row r="41" spans="1:24" s="18" customFormat="1" x14ac:dyDescent="0.2">
      <c r="A41" s="21">
        <v>35125</v>
      </c>
      <c r="B41" s="16">
        <v>2430.65</v>
      </c>
      <c r="C41" s="16">
        <v>255.31</v>
      </c>
      <c r="D41" s="16">
        <v>139.69999999999999</v>
      </c>
      <c r="E41" s="16">
        <v>926.5</v>
      </c>
      <c r="F41" s="16">
        <v>100.3</v>
      </c>
      <c r="G41" s="16">
        <v>169.3</v>
      </c>
      <c r="H41" s="16">
        <v>284.27</v>
      </c>
      <c r="I41" s="16">
        <v>572.76</v>
      </c>
      <c r="J41" s="16">
        <v>136.88</v>
      </c>
      <c r="K41" s="16">
        <v>234.86</v>
      </c>
      <c r="L41" s="16">
        <v>1468.03</v>
      </c>
      <c r="M41" s="16">
        <v>204.53</v>
      </c>
      <c r="N41" s="16">
        <v>96.64</v>
      </c>
      <c r="O41" s="16">
        <v>228.04</v>
      </c>
      <c r="P41" s="16">
        <v>134.55000000000001</v>
      </c>
      <c r="Q41" s="16">
        <v>554.25</v>
      </c>
      <c r="R41" s="16">
        <v>190.16</v>
      </c>
      <c r="S41" s="16">
        <v>240.22</v>
      </c>
      <c r="T41" s="16">
        <v>140.24</v>
      </c>
      <c r="U41" s="16">
        <v>71.540000000000006</v>
      </c>
      <c r="V41" s="16"/>
      <c r="W41" s="16"/>
      <c r="X41" s="17"/>
    </row>
    <row r="42" spans="1:24" s="18" customFormat="1" x14ac:dyDescent="0.2">
      <c r="A42" s="21">
        <v>35217</v>
      </c>
      <c r="B42" s="16">
        <v>2793.57</v>
      </c>
      <c r="C42" s="16">
        <v>325.94</v>
      </c>
      <c r="D42" s="16">
        <v>226.87</v>
      </c>
      <c r="E42" s="16">
        <v>1168.42</v>
      </c>
      <c r="F42" s="16">
        <v>139.96</v>
      </c>
      <c r="G42" s="16">
        <v>229.57</v>
      </c>
      <c r="H42" s="16">
        <v>334.67</v>
      </c>
      <c r="I42" s="16">
        <v>728.55</v>
      </c>
      <c r="J42" s="16">
        <v>138.02000000000001</v>
      </c>
      <c r="K42" s="16">
        <v>293.87</v>
      </c>
      <c r="L42" s="16">
        <v>1587.27</v>
      </c>
      <c r="M42" s="16">
        <v>228.82</v>
      </c>
      <c r="N42" s="16">
        <v>158.65</v>
      </c>
      <c r="O42" s="16">
        <v>220.3</v>
      </c>
      <c r="P42" s="16">
        <v>177.07</v>
      </c>
      <c r="Q42" s="16">
        <v>649.09</v>
      </c>
      <c r="R42" s="16">
        <v>244.35</v>
      </c>
      <c r="S42" s="16">
        <v>230.38</v>
      </c>
      <c r="T42" s="16">
        <v>150.44</v>
      </c>
      <c r="U42" s="16">
        <v>71.849999999999994</v>
      </c>
      <c r="V42" s="16"/>
      <c r="W42" s="16"/>
      <c r="X42" s="17"/>
    </row>
    <row r="43" spans="1:24" s="18" customFormat="1" x14ac:dyDescent="0.2">
      <c r="A43" s="21">
        <v>35309</v>
      </c>
      <c r="B43" s="16">
        <v>3156.24</v>
      </c>
      <c r="C43" s="16">
        <v>347.23</v>
      </c>
      <c r="D43" s="16">
        <v>272.5</v>
      </c>
      <c r="E43" s="16">
        <v>1341.66</v>
      </c>
      <c r="F43" s="16">
        <v>143.61000000000001</v>
      </c>
      <c r="G43" s="16">
        <v>265.77</v>
      </c>
      <c r="H43" s="16">
        <v>359.6</v>
      </c>
      <c r="I43" s="16">
        <v>761.3</v>
      </c>
      <c r="J43" s="16">
        <v>157.44999999999999</v>
      </c>
      <c r="K43" s="16">
        <v>357.27</v>
      </c>
      <c r="L43" s="16">
        <v>1776.67</v>
      </c>
      <c r="M43" s="16">
        <v>230.85</v>
      </c>
      <c r="N43" s="16">
        <v>146.84</v>
      </c>
      <c r="O43" s="16">
        <v>245.67</v>
      </c>
      <c r="P43" s="16">
        <v>272.19</v>
      </c>
      <c r="Q43" s="16">
        <v>723.56</v>
      </c>
      <c r="R43" s="16">
        <v>330.44</v>
      </c>
      <c r="S43" s="16">
        <v>317.19</v>
      </c>
      <c r="T43" s="16">
        <v>199.51</v>
      </c>
      <c r="U43" s="16">
        <v>88.06</v>
      </c>
      <c r="V43" s="16"/>
      <c r="W43" s="16"/>
      <c r="X43" s="17"/>
    </row>
    <row r="44" spans="1:24" s="18" customFormat="1" x14ac:dyDescent="0.2">
      <c r="A44" s="21">
        <v>35400</v>
      </c>
      <c r="B44" s="16">
        <v>3583.95</v>
      </c>
      <c r="C44" s="16">
        <v>333.23</v>
      </c>
      <c r="D44" s="16">
        <v>321.57</v>
      </c>
      <c r="E44" s="16">
        <v>1424.8</v>
      </c>
      <c r="F44" s="16">
        <v>169.8</v>
      </c>
      <c r="G44" s="16">
        <v>243.84</v>
      </c>
      <c r="H44" s="16">
        <v>370.12</v>
      </c>
      <c r="I44" s="16">
        <v>847.17</v>
      </c>
      <c r="J44" s="16">
        <v>154.61000000000001</v>
      </c>
      <c r="K44" s="16">
        <v>373.87</v>
      </c>
      <c r="L44" s="16">
        <v>1973.5</v>
      </c>
      <c r="M44" s="16">
        <v>279.63</v>
      </c>
      <c r="N44" s="16">
        <v>150.1</v>
      </c>
      <c r="O44" s="16">
        <v>226.06</v>
      </c>
      <c r="P44" s="16">
        <v>392.54</v>
      </c>
      <c r="Q44" s="16">
        <v>856.88</v>
      </c>
      <c r="R44" s="16">
        <v>367.94</v>
      </c>
      <c r="S44" s="16">
        <v>377.66</v>
      </c>
      <c r="T44" s="16">
        <v>221.38</v>
      </c>
      <c r="U44" s="16">
        <v>99.21</v>
      </c>
      <c r="V44" s="16"/>
      <c r="W44" s="16"/>
      <c r="X44" s="17"/>
    </row>
    <row r="45" spans="1:24" s="18" customFormat="1" x14ac:dyDescent="0.2">
      <c r="A45" s="21">
        <v>35490</v>
      </c>
      <c r="B45" s="16">
        <v>2498.31</v>
      </c>
      <c r="C45" s="16">
        <v>201</v>
      </c>
      <c r="D45" s="16">
        <v>258.88</v>
      </c>
      <c r="E45" s="16">
        <v>1004.01</v>
      </c>
      <c r="F45" s="16">
        <v>137.4</v>
      </c>
      <c r="G45" s="16">
        <v>240.61</v>
      </c>
      <c r="H45" s="16">
        <v>359.29</v>
      </c>
      <c r="I45" s="16">
        <v>666.2</v>
      </c>
      <c r="J45" s="16">
        <v>125.92</v>
      </c>
      <c r="K45" s="16">
        <v>290.85000000000002</v>
      </c>
      <c r="L45" s="16">
        <v>1585.58</v>
      </c>
      <c r="M45" s="16">
        <v>174.27</v>
      </c>
      <c r="N45" s="16">
        <v>69.92</v>
      </c>
      <c r="O45" s="16">
        <v>201.34</v>
      </c>
      <c r="P45" s="16">
        <v>198.11</v>
      </c>
      <c r="Q45" s="16">
        <v>679.68</v>
      </c>
      <c r="R45" s="16">
        <v>227.96</v>
      </c>
      <c r="S45" s="16">
        <v>285.61</v>
      </c>
      <c r="T45" s="16">
        <v>180.78</v>
      </c>
      <c r="U45" s="16">
        <v>78.56</v>
      </c>
      <c r="V45" s="16">
        <v>42.055054999999996</v>
      </c>
      <c r="W45" s="16">
        <v>49.291975000000008</v>
      </c>
      <c r="X45" s="17">
        <v>48.833292</v>
      </c>
    </row>
    <row r="46" spans="1:24" s="18" customFormat="1" x14ac:dyDescent="0.2">
      <c r="A46" s="21">
        <v>35582</v>
      </c>
      <c r="B46" s="16">
        <v>3617.76</v>
      </c>
      <c r="C46" s="16">
        <v>368.62</v>
      </c>
      <c r="D46" s="16">
        <v>330.63</v>
      </c>
      <c r="E46" s="16">
        <v>1181.0899999999999</v>
      </c>
      <c r="F46" s="16">
        <v>162.43</v>
      </c>
      <c r="G46" s="16">
        <v>274.51</v>
      </c>
      <c r="H46" s="16">
        <v>385.7</v>
      </c>
      <c r="I46" s="16">
        <v>862.83</v>
      </c>
      <c r="J46" s="16">
        <v>145.84</v>
      </c>
      <c r="K46" s="16">
        <v>363.75</v>
      </c>
      <c r="L46" s="16">
        <v>2074.23</v>
      </c>
      <c r="M46" s="16">
        <v>272.22000000000003</v>
      </c>
      <c r="N46" s="16">
        <v>169.5</v>
      </c>
      <c r="O46" s="16">
        <v>255.8</v>
      </c>
      <c r="P46" s="16">
        <v>263.74</v>
      </c>
      <c r="Q46" s="16">
        <v>959.37</v>
      </c>
      <c r="R46" s="16">
        <v>313.45</v>
      </c>
      <c r="S46" s="16">
        <v>386.69</v>
      </c>
      <c r="T46" s="16">
        <v>219.07</v>
      </c>
      <c r="U46" s="16">
        <v>107.06</v>
      </c>
      <c r="V46" s="16">
        <v>64.731841000000003</v>
      </c>
      <c r="W46" s="16">
        <v>67.287860999999992</v>
      </c>
      <c r="X46" s="17">
        <v>65.900024000000002</v>
      </c>
    </row>
    <row r="47" spans="1:24" s="18" customFormat="1" x14ac:dyDescent="0.2">
      <c r="A47" s="21">
        <v>35674</v>
      </c>
      <c r="B47" s="16">
        <v>3899.71</v>
      </c>
      <c r="C47" s="16">
        <v>410.16</v>
      </c>
      <c r="D47" s="16">
        <v>301.76</v>
      </c>
      <c r="E47" s="16">
        <v>1380.58</v>
      </c>
      <c r="F47" s="16">
        <v>183.91</v>
      </c>
      <c r="G47" s="16">
        <v>317.82</v>
      </c>
      <c r="H47" s="16">
        <v>464.29</v>
      </c>
      <c r="I47" s="16">
        <v>921.09</v>
      </c>
      <c r="J47" s="16">
        <v>156.22999999999999</v>
      </c>
      <c r="K47" s="16">
        <v>424.91</v>
      </c>
      <c r="L47" s="16">
        <v>2217.17</v>
      </c>
      <c r="M47" s="16">
        <v>255.77</v>
      </c>
      <c r="N47" s="16">
        <v>181.91</v>
      </c>
      <c r="O47" s="16">
        <v>277.38</v>
      </c>
      <c r="P47" s="16">
        <v>254.99</v>
      </c>
      <c r="Q47" s="16">
        <v>981.4</v>
      </c>
      <c r="R47" s="16">
        <v>329.46</v>
      </c>
      <c r="S47" s="16">
        <v>356.79</v>
      </c>
      <c r="T47" s="16">
        <v>203.41</v>
      </c>
      <c r="U47" s="16">
        <v>118.55</v>
      </c>
      <c r="V47" s="16">
        <v>64.592899000000003</v>
      </c>
      <c r="W47" s="16">
        <v>96.726652000000001</v>
      </c>
      <c r="X47" s="17">
        <v>48.991037999999996</v>
      </c>
    </row>
    <row r="48" spans="1:24" s="18" customFormat="1" x14ac:dyDescent="0.2">
      <c r="A48" s="21">
        <v>35765</v>
      </c>
      <c r="B48" s="16">
        <v>3885.82</v>
      </c>
      <c r="C48" s="16">
        <v>436.55</v>
      </c>
      <c r="D48" s="16">
        <v>281.26</v>
      </c>
      <c r="E48" s="16">
        <v>1392.65</v>
      </c>
      <c r="F48" s="16">
        <v>154.59</v>
      </c>
      <c r="G48" s="16">
        <v>307.76</v>
      </c>
      <c r="H48" s="16">
        <v>427.12</v>
      </c>
      <c r="I48" s="16">
        <v>949.25</v>
      </c>
      <c r="J48" s="16">
        <v>148.19</v>
      </c>
      <c r="K48" s="16">
        <v>371.4</v>
      </c>
      <c r="L48" s="16">
        <v>2155.17</v>
      </c>
      <c r="M48" s="16">
        <v>265.08999999999997</v>
      </c>
      <c r="N48" s="16">
        <v>96.19</v>
      </c>
      <c r="O48" s="16">
        <v>239.16</v>
      </c>
      <c r="P48" s="16">
        <v>289.32</v>
      </c>
      <c r="Q48" s="16">
        <v>914.02</v>
      </c>
      <c r="R48" s="16">
        <v>295.74</v>
      </c>
      <c r="S48" s="16">
        <v>326.18</v>
      </c>
      <c r="T48" s="16">
        <v>197.59</v>
      </c>
      <c r="U48" s="16">
        <v>103.57</v>
      </c>
      <c r="V48" s="16">
        <v>92.179084000000003</v>
      </c>
      <c r="W48" s="16">
        <v>109.67653199999999</v>
      </c>
      <c r="X48" s="17">
        <v>52.430112000000001</v>
      </c>
    </row>
    <row r="49" spans="1:24" s="18" customFormat="1" x14ac:dyDescent="0.2">
      <c r="A49" s="21">
        <v>35855</v>
      </c>
      <c r="B49" s="16">
        <v>3312.38</v>
      </c>
      <c r="C49" s="16">
        <v>323.60000000000002</v>
      </c>
      <c r="D49" s="16">
        <v>253.89</v>
      </c>
      <c r="E49" s="16">
        <v>1137.54</v>
      </c>
      <c r="F49" s="16">
        <v>197.73</v>
      </c>
      <c r="G49" s="16">
        <v>248.42</v>
      </c>
      <c r="H49" s="16">
        <v>357.24</v>
      </c>
      <c r="I49" s="16">
        <v>801.76</v>
      </c>
      <c r="J49" s="16">
        <v>166.71</v>
      </c>
      <c r="K49" s="16">
        <v>351.38</v>
      </c>
      <c r="L49" s="16">
        <v>1844.46</v>
      </c>
      <c r="M49" s="16">
        <v>236.07</v>
      </c>
      <c r="N49" s="16">
        <v>69.7</v>
      </c>
      <c r="O49" s="16">
        <v>211.22</v>
      </c>
      <c r="P49" s="16">
        <v>232.91</v>
      </c>
      <c r="Q49" s="16">
        <v>802.46</v>
      </c>
      <c r="R49" s="16">
        <v>229.2</v>
      </c>
      <c r="S49" s="16">
        <v>244.82</v>
      </c>
      <c r="T49" s="16">
        <v>151.88999999999999</v>
      </c>
      <c r="U49" s="16">
        <v>79.64</v>
      </c>
      <c r="V49" s="16">
        <v>60.570886999999999</v>
      </c>
      <c r="W49" s="16">
        <v>39.904802000000004</v>
      </c>
      <c r="X49" s="17">
        <v>55.613835999999992</v>
      </c>
    </row>
    <row r="50" spans="1:24" s="18" customFormat="1" x14ac:dyDescent="0.2">
      <c r="A50" s="21">
        <v>35947</v>
      </c>
      <c r="B50" s="16">
        <v>3374.7</v>
      </c>
      <c r="C50" s="16">
        <v>338.55</v>
      </c>
      <c r="D50" s="16">
        <v>267.36</v>
      </c>
      <c r="E50" s="16">
        <v>1180.8900000000001</v>
      </c>
      <c r="F50" s="16">
        <v>145.43</v>
      </c>
      <c r="G50" s="16">
        <v>266.64999999999998</v>
      </c>
      <c r="H50" s="16">
        <v>419.41</v>
      </c>
      <c r="I50" s="16">
        <v>787.49</v>
      </c>
      <c r="J50" s="16">
        <v>178.73</v>
      </c>
      <c r="K50" s="16">
        <v>398.36</v>
      </c>
      <c r="L50" s="16">
        <v>2110.1</v>
      </c>
      <c r="M50" s="16">
        <v>283.32</v>
      </c>
      <c r="N50" s="16">
        <v>101.13</v>
      </c>
      <c r="O50" s="16">
        <v>204.84</v>
      </c>
      <c r="P50" s="16">
        <v>219.76</v>
      </c>
      <c r="Q50" s="16">
        <v>773.46</v>
      </c>
      <c r="R50" s="16">
        <v>222.18</v>
      </c>
      <c r="S50" s="16">
        <v>224.35</v>
      </c>
      <c r="T50" s="16">
        <v>181.71</v>
      </c>
      <c r="U50" s="16">
        <v>87.26</v>
      </c>
      <c r="V50" s="16">
        <v>50.835692000000002</v>
      </c>
      <c r="W50" s="16">
        <v>66.662741000000011</v>
      </c>
      <c r="X50" s="17">
        <v>47.715186000000003</v>
      </c>
    </row>
    <row r="51" spans="1:24" s="18" customFormat="1" x14ac:dyDescent="0.2">
      <c r="A51" s="21">
        <v>36039</v>
      </c>
      <c r="B51" s="16">
        <v>3424.33</v>
      </c>
      <c r="C51" s="16">
        <v>357.19</v>
      </c>
      <c r="D51" s="16">
        <v>246.12</v>
      </c>
      <c r="E51" s="16">
        <v>1407.43</v>
      </c>
      <c r="F51" s="16">
        <v>204.53</v>
      </c>
      <c r="G51" s="16">
        <v>359.28</v>
      </c>
      <c r="H51" s="16">
        <v>491.46</v>
      </c>
      <c r="I51" s="16">
        <v>880.12</v>
      </c>
      <c r="J51" s="16">
        <v>179.87</v>
      </c>
      <c r="K51" s="16">
        <v>396.73</v>
      </c>
      <c r="L51" s="16">
        <v>2203.31</v>
      </c>
      <c r="M51" s="16">
        <v>265.35000000000002</v>
      </c>
      <c r="N51" s="16">
        <v>110.42</v>
      </c>
      <c r="O51" s="16">
        <v>216.16</v>
      </c>
      <c r="P51" s="16">
        <v>163.28</v>
      </c>
      <c r="Q51" s="16">
        <v>886.51</v>
      </c>
      <c r="R51" s="16">
        <v>290.64999999999998</v>
      </c>
      <c r="S51" s="16">
        <v>295.99</v>
      </c>
      <c r="T51" s="16">
        <v>192.91</v>
      </c>
      <c r="U51" s="16">
        <v>95.97</v>
      </c>
      <c r="V51" s="16">
        <v>75.556688000000008</v>
      </c>
      <c r="W51" s="16">
        <v>107.86788199999998</v>
      </c>
      <c r="X51" s="17">
        <v>60.363301000000007</v>
      </c>
    </row>
    <row r="52" spans="1:24" s="18" customFormat="1" x14ac:dyDescent="0.2">
      <c r="A52" s="21">
        <v>36130</v>
      </c>
      <c r="B52" s="16">
        <v>3576.62</v>
      </c>
      <c r="C52" s="16">
        <v>318.25</v>
      </c>
      <c r="D52" s="16">
        <v>215.35</v>
      </c>
      <c r="E52" s="16">
        <v>1510.49</v>
      </c>
      <c r="F52" s="16">
        <v>169.88</v>
      </c>
      <c r="G52" s="16">
        <v>320.64</v>
      </c>
      <c r="H52" s="16">
        <v>702.76</v>
      </c>
      <c r="I52" s="16">
        <v>750.85</v>
      </c>
      <c r="J52" s="16">
        <v>171.8</v>
      </c>
      <c r="K52" s="16">
        <v>340.37</v>
      </c>
      <c r="L52" s="16">
        <v>1876.31</v>
      </c>
      <c r="M52" s="16">
        <v>257.63</v>
      </c>
      <c r="N52" s="16">
        <v>69.900000000000006</v>
      </c>
      <c r="O52" s="16">
        <v>184.29</v>
      </c>
      <c r="P52" s="16">
        <v>139.58000000000001</v>
      </c>
      <c r="Q52" s="16">
        <v>811.78</v>
      </c>
      <c r="R52" s="16">
        <v>291.7</v>
      </c>
      <c r="S52" s="16">
        <v>223.15</v>
      </c>
      <c r="T52" s="16">
        <v>172.75</v>
      </c>
      <c r="U52" s="16">
        <v>107.06</v>
      </c>
      <c r="V52" s="16">
        <v>114.711918</v>
      </c>
      <c r="W52" s="16">
        <v>80.897761000000003</v>
      </c>
      <c r="X52" s="17">
        <v>47.989739</v>
      </c>
    </row>
    <row r="53" spans="1:24" s="18" customFormat="1" x14ac:dyDescent="0.2">
      <c r="A53" s="21">
        <v>36220</v>
      </c>
      <c r="B53" s="16">
        <v>2747.4</v>
      </c>
      <c r="C53" s="16">
        <v>170.29</v>
      </c>
      <c r="D53" s="16">
        <v>130.94</v>
      </c>
      <c r="E53" s="16">
        <v>1052.42</v>
      </c>
      <c r="F53" s="16">
        <v>112.85</v>
      </c>
      <c r="G53" s="16">
        <v>277.3</v>
      </c>
      <c r="H53" s="16">
        <v>398.59</v>
      </c>
      <c r="I53" s="16">
        <v>605.21</v>
      </c>
      <c r="J53" s="16">
        <v>123.27</v>
      </c>
      <c r="K53" s="16">
        <v>295.02999999999997</v>
      </c>
      <c r="L53" s="16">
        <v>1302.79</v>
      </c>
      <c r="M53" s="16">
        <v>158.34</v>
      </c>
      <c r="N53" s="16">
        <v>42.43</v>
      </c>
      <c r="O53" s="16">
        <v>138.65</v>
      </c>
      <c r="P53" s="16">
        <v>172.04</v>
      </c>
      <c r="Q53" s="16">
        <v>673.95</v>
      </c>
      <c r="R53" s="16">
        <v>193.07</v>
      </c>
      <c r="S53" s="16">
        <v>215.4</v>
      </c>
      <c r="T53" s="16">
        <v>112.94</v>
      </c>
      <c r="U53" s="16">
        <v>62.45</v>
      </c>
      <c r="V53" s="16">
        <v>51.542498000000002</v>
      </c>
      <c r="W53" s="16">
        <v>63.753298999999998</v>
      </c>
      <c r="X53" s="17">
        <v>42.666392000000002</v>
      </c>
    </row>
    <row r="54" spans="1:24" s="18" customFormat="1" x14ac:dyDescent="0.2">
      <c r="A54" s="21">
        <v>36312</v>
      </c>
      <c r="B54" s="16">
        <v>2929.65</v>
      </c>
      <c r="C54" s="16">
        <v>225.19</v>
      </c>
      <c r="D54" s="16">
        <v>144.96</v>
      </c>
      <c r="E54" s="16">
        <v>1278.45</v>
      </c>
      <c r="F54" s="16">
        <v>128.53</v>
      </c>
      <c r="G54" s="16">
        <v>289.72000000000003</v>
      </c>
      <c r="H54" s="16">
        <v>510.33</v>
      </c>
      <c r="I54" s="16">
        <v>709.45</v>
      </c>
      <c r="J54" s="16">
        <v>174.15</v>
      </c>
      <c r="K54" s="16">
        <v>290.22000000000003</v>
      </c>
      <c r="L54" s="16">
        <v>1466.17</v>
      </c>
      <c r="M54" s="16">
        <v>163.56</v>
      </c>
      <c r="N54" s="16">
        <v>83.76</v>
      </c>
      <c r="O54" s="16">
        <v>158.25</v>
      </c>
      <c r="P54" s="16">
        <v>205.24</v>
      </c>
      <c r="Q54" s="16">
        <v>540.39</v>
      </c>
      <c r="R54" s="16">
        <v>182.45</v>
      </c>
      <c r="S54" s="16">
        <v>238.3</v>
      </c>
      <c r="T54" s="16">
        <v>122.93</v>
      </c>
      <c r="U54" s="16">
        <v>61.68</v>
      </c>
      <c r="V54" s="16">
        <v>61.092213000000001</v>
      </c>
      <c r="W54" s="16">
        <v>54.169933</v>
      </c>
      <c r="X54" s="17">
        <v>40.945318</v>
      </c>
    </row>
    <row r="55" spans="1:24" s="18" customFormat="1" x14ac:dyDescent="0.2">
      <c r="A55" s="21">
        <v>36404</v>
      </c>
      <c r="B55" s="16">
        <v>3030.22</v>
      </c>
      <c r="C55" s="16">
        <v>239.01</v>
      </c>
      <c r="D55" s="16">
        <v>163.69</v>
      </c>
      <c r="E55" s="16">
        <v>1228.33</v>
      </c>
      <c r="F55" s="16">
        <v>119.25</v>
      </c>
      <c r="G55" s="16">
        <v>317.7</v>
      </c>
      <c r="H55" s="16">
        <v>468.09</v>
      </c>
      <c r="I55" s="16">
        <v>703.79</v>
      </c>
      <c r="J55" s="16">
        <v>134.91999999999999</v>
      </c>
      <c r="K55" s="16">
        <v>307.58999999999997</v>
      </c>
      <c r="L55" s="16">
        <v>1564.5</v>
      </c>
      <c r="M55" s="16">
        <v>146.18</v>
      </c>
      <c r="N55" s="16">
        <v>70.09</v>
      </c>
      <c r="O55" s="16">
        <v>204.22</v>
      </c>
      <c r="P55" s="16">
        <v>201.61</v>
      </c>
      <c r="Q55" s="16">
        <v>653.14</v>
      </c>
      <c r="R55" s="16">
        <v>238.75</v>
      </c>
      <c r="S55" s="16">
        <v>299.92</v>
      </c>
      <c r="T55" s="16">
        <v>142.28</v>
      </c>
      <c r="U55" s="16">
        <v>70.650000000000006</v>
      </c>
      <c r="V55" s="16">
        <v>61.895133999999999</v>
      </c>
      <c r="W55" s="16">
        <v>85.104541999999995</v>
      </c>
      <c r="X55" s="17">
        <v>40.893279</v>
      </c>
    </row>
    <row r="56" spans="1:24" s="18" customFormat="1" x14ac:dyDescent="0.2">
      <c r="A56" s="21">
        <v>36495</v>
      </c>
      <c r="B56" s="16">
        <v>3161.57</v>
      </c>
      <c r="C56" s="16">
        <v>337.74</v>
      </c>
      <c r="D56" s="16">
        <v>177.94</v>
      </c>
      <c r="E56" s="16">
        <v>1153.6600000000001</v>
      </c>
      <c r="F56" s="16">
        <v>132.32</v>
      </c>
      <c r="G56" s="16">
        <v>294.49</v>
      </c>
      <c r="H56" s="16">
        <v>612.55999999999995</v>
      </c>
      <c r="I56" s="16">
        <v>576.63</v>
      </c>
      <c r="J56" s="16">
        <v>161.71</v>
      </c>
      <c r="K56" s="16">
        <v>328.93</v>
      </c>
      <c r="L56" s="16">
        <v>1478.94</v>
      </c>
      <c r="M56" s="16">
        <v>178.62</v>
      </c>
      <c r="N56" s="16">
        <v>63.52</v>
      </c>
      <c r="O56" s="16">
        <v>213.19</v>
      </c>
      <c r="P56" s="16">
        <v>395.46</v>
      </c>
      <c r="Q56" s="16">
        <v>708.36</v>
      </c>
      <c r="R56" s="16">
        <v>250.78</v>
      </c>
      <c r="S56" s="16">
        <v>265.08999999999997</v>
      </c>
      <c r="T56" s="16">
        <v>162.06</v>
      </c>
      <c r="U56" s="16">
        <v>86.61</v>
      </c>
      <c r="V56" s="16">
        <v>77.64635100000001</v>
      </c>
      <c r="W56" s="16">
        <v>112.13495900000001</v>
      </c>
      <c r="X56" s="17">
        <v>45.536734000000003</v>
      </c>
    </row>
    <row r="57" spans="1:24" s="18" customFormat="1" x14ac:dyDescent="0.2">
      <c r="A57" s="21">
        <v>36586</v>
      </c>
      <c r="B57" s="16">
        <v>2878.84</v>
      </c>
      <c r="C57" s="16">
        <v>192.43</v>
      </c>
      <c r="D57" s="16">
        <v>148.88</v>
      </c>
      <c r="E57" s="16">
        <v>992.4</v>
      </c>
      <c r="F57" s="16">
        <v>126.31</v>
      </c>
      <c r="G57" s="16">
        <v>266.02</v>
      </c>
      <c r="H57" s="16">
        <v>481.89</v>
      </c>
      <c r="I57" s="16">
        <v>549.69000000000005</v>
      </c>
      <c r="J57" s="16">
        <v>175.18</v>
      </c>
      <c r="K57" s="16">
        <v>269.27999999999997</v>
      </c>
      <c r="L57" s="16">
        <v>1503.82</v>
      </c>
      <c r="M57" s="16">
        <v>154.59</v>
      </c>
      <c r="N57" s="16">
        <v>72.900000000000006</v>
      </c>
      <c r="O57" s="16">
        <v>243.03</v>
      </c>
      <c r="P57" s="16">
        <v>279.43</v>
      </c>
      <c r="Q57" s="16">
        <v>600.62</v>
      </c>
      <c r="R57" s="16">
        <v>216.93</v>
      </c>
      <c r="S57" s="16">
        <v>290.60000000000002</v>
      </c>
      <c r="T57" s="16">
        <v>163.15</v>
      </c>
      <c r="U57" s="16">
        <v>68.39</v>
      </c>
      <c r="V57" s="16">
        <v>66.242867000000004</v>
      </c>
      <c r="W57" s="16">
        <v>118.97264999999999</v>
      </c>
      <c r="X57" s="17">
        <v>50.293627000000001</v>
      </c>
    </row>
    <row r="58" spans="1:24" s="18" customFormat="1" x14ac:dyDescent="0.2">
      <c r="A58" s="21">
        <v>36678</v>
      </c>
      <c r="B58" s="16">
        <v>3109.86</v>
      </c>
      <c r="C58" s="16">
        <v>232.97</v>
      </c>
      <c r="D58" s="16">
        <v>173.74</v>
      </c>
      <c r="E58" s="16">
        <v>1099.3599999999999</v>
      </c>
      <c r="F58" s="16">
        <v>146.75</v>
      </c>
      <c r="G58" s="16">
        <v>275.51</v>
      </c>
      <c r="H58" s="16">
        <v>429.95</v>
      </c>
      <c r="I58" s="16">
        <v>508.72</v>
      </c>
      <c r="J58" s="16">
        <v>262.24</v>
      </c>
      <c r="K58" s="16">
        <v>286.12</v>
      </c>
      <c r="L58" s="16">
        <v>1704.2</v>
      </c>
      <c r="M58" s="16">
        <v>130.87</v>
      </c>
      <c r="N58" s="16">
        <v>107.31</v>
      </c>
      <c r="O58" s="16">
        <v>219.32</v>
      </c>
      <c r="P58" s="16">
        <v>327.5</v>
      </c>
      <c r="Q58" s="16">
        <v>701.27</v>
      </c>
      <c r="R58" s="16">
        <v>284.67</v>
      </c>
      <c r="S58" s="16">
        <v>322.02</v>
      </c>
      <c r="T58" s="16">
        <v>191.03</v>
      </c>
      <c r="U58" s="16">
        <v>76.19</v>
      </c>
      <c r="V58" s="16">
        <v>82.596951999999987</v>
      </c>
      <c r="W58" s="16">
        <v>113.34706200000001</v>
      </c>
      <c r="X58" s="17">
        <v>47.270927</v>
      </c>
    </row>
    <row r="59" spans="1:24" s="18" customFormat="1" x14ac:dyDescent="0.2">
      <c r="A59" s="21">
        <v>36770</v>
      </c>
      <c r="B59" s="16">
        <v>3494.71</v>
      </c>
      <c r="C59" s="16">
        <v>310.2</v>
      </c>
      <c r="D59" s="16">
        <v>192.03</v>
      </c>
      <c r="E59" s="16">
        <v>1212.1400000000001</v>
      </c>
      <c r="F59" s="16">
        <v>146.06</v>
      </c>
      <c r="G59" s="16">
        <v>295.2</v>
      </c>
      <c r="H59" s="16">
        <v>501.84</v>
      </c>
      <c r="I59" s="16">
        <v>579.12</v>
      </c>
      <c r="J59" s="16">
        <v>138.93</v>
      </c>
      <c r="K59" s="16">
        <v>350.15</v>
      </c>
      <c r="L59" s="16">
        <v>1877.54</v>
      </c>
      <c r="M59" s="16">
        <v>151.31</v>
      </c>
      <c r="N59" s="16">
        <v>92.18</v>
      </c>
      <c r="O59" s="16">
        <v>245.28</v>
      </c>
      <c r="P59" s="16">
        <v>448.99</v>
      </c>
      <c r="Q59" s="16">
        <v>860.13</v>
      </c>
      <c r="R59" s="16">
        <v>343.98</v>
      </c>
      <c r="S59" s="16">
        <v>391.95</v>
      </c>
      <c r="T59" s="16">
        <v>238.31</v>
      </c>
      <c r="U59" s="16">
        <v>94.88</v>
      </c>
      <c r="V59" s="16">
        <v>74.898989999999998</v>
      </c>
      <c r="W59" s="16">
        <v>157.02055000000001</v>
      </c>
      <c r="X59" s="17">
        <v>57.773562999999996</v>
      </c>
    </row>
    <row r="60" spans="1:24" s="18" customFormat="1" x14ac:dyDescent="0.2">
      <c r="A60" s="21">
        <v>36861</v>
      </c>
      <c r="B60" s="16">
        <v>3518.86</v>
      </c>
      <c r="C60" s="16">
        <v>350.04</v>
      </c>
      <c r="D60" s="16">
        <v>239.11</v>
      </c>
      <c r="E60" s="16">
        <v>1116.97</v>
      </c>
      <c r="F60" s="16">
        <v>150.93</v>
      </c>
      <c r="G60" s="16">
        <v>276.49</v>
      </c>
      <c r="H60" s="16">
        <v>468.96</v>
      </c>
      <c r="I60" s="16">
        <v>528.07000000000005</v>
      </c>
      <c r="J60" s="16">
        <v>121.74</v>
      </c>
      <c r="K60" s="16">
        <v>327.22000000000003</v>
      </c>
      <c r="L60" s="16">
        <v>1757.89</v>
      </c>
      <c r="M60" s="16">
        <v>164.73</v>
      </c>
      <c r="N60" s="16">
        <v>78.790000000000006</v>
      </c>
      <c r="O60" s="16">
        <v>266.58</v>
      </c>
      <c r="P60" s="16">
        <v>273.18</v>
      </c>
      <c r="Q60" s="16">
        <v>797.52</v>
      </c>
      <c r="R60" s="16">
        <v>376.16</v>
      </c>
      <c r="S60" s="16">
        <v>424.89</v>
      </c>
      <c r="T60" s="16">
        <v>232.29</v>
      </c>
      <c r="U60" s="16">
        <v>116.77</v>
      </c>
      <c r="V60" s="16">
        <v>73.58131800000001</v>
      </c>
      <c r="W60" s="16">
        <v>181.354917</v>
      </c>
      <c r="X60" s="17">
        <v>116.016954</v>
      </c>
    </row>
    <row r="61" spans="1:24" s="18" customFormat="1" x14ac:dyDescent="0.2">
      <c r="A61" s="21">
        <v>36951</v>
      </c>
      <c r="B61" s="16">
        <v>3265.55</v>
      </c>
      <c r="C61" s="16">
        <v>241.46</v>
      </c>
      <c r="D61" s="16">
        <v>193.81</v>
      </c>
      <c r="E61" s="16">
        <v>1171.8</v>
      </c>
      <c r="F61" s="16">
        <v>149.44</v>
      </c>
      <c r="G61" s="16">
        <v>321.14999999999998</v>
      </c>
      <c r="H61" s="16">
        <v>518.55999999999995</v>
      </c>
      <c r="I61" s="16">
        <v>652.38</v>
      </c>
      <c r="J61" s="16">
        <v>137.18</v>
      </c>
      <c r="K61" s="16">
        <v>309.64</v>
      </c>
      <c r="L61" s="16">
        <v>1661.93</v>
      </c>
      <c r="M61" s="16">
        <v>155.28</v>
      </c>
      <c r="N61" s="16">
        <v>68.83</v>
      </c>
      <c r="O61" s="16">
        <v>241.73</v>
      </c>
      <c r="P61" s="16">
        <v>157.96</v>
      </c>
      <c r="Q61" s="16">
        <v>862.36</v>
      </c>
      <c r="R61" s="16">
        <v>306.27</v>
      </c>
      <c r="S61" s="16">
        <v>436.26</v>
      </c>
      <c r="T61" s="16">
        <v>212.78</v>
      </c>
      <c r="U61" s="16">
        <v>95.9</v>
      </c>
      <c r="V61" s="16">
        <v>59.583945</v>
      </c>
      <c r="W61" s="16">
        <v>107.39028399999999</v>
      </c>
      <c r="X61" s="17">
        <v>134.13544099999999</v>
      </c>
    </row>
    <row r="62" spans="1:24" s="18" customFormat="1" x14ac:dyDescent="0.2">
      <c r="A62" s="21">
        <v>37043</v>
      </c>
      <c r="B62" s="16">
        <v>3448.36</v>
      </c>
      <c r="C62" s="16">
        <v>260.69</v>
      </c>
      <c r="D62" s="16">
        <v>180.45</v>
      </c>
      <c r="E62" s="16">
        <v>1263.32</v>
      </c>
      <c r="F62" s="16">
        <v>173.72</v>
      </c>
      <c r="G62" s="16">
        <v>351.85</v>
      </c>
      <c r="H62" s="16">
        <v>534.20000000000005</v>
      </c>
      <c r="I62" s="16">
        <v>580.82000000000005</v>
      </c>
      <c r="J62" s="16">
        <v>122.57</v>
      </c>
      <c r="K62" s="16">
        <v>305.47000000000003</v>
      </c>
      <c r="L62" s="16">
        <v>1727.21</v>
      </c>
      <c r="M62" s="16">
        <v>127.08</v>
      </c>
      <c r="N62" s="16">
        <v>69.41</v>
      </c>
      <c r="O62" s="16">
        <v>233.49</v>
      </c>
      <c r="P62" s="16">
        <v>227.3</v>
      </c>
      <c r="Q62" s="16">
        <v>823</v>
      </c>
      <c r="R62" s="16">
        <v>320.02999999999997</v>
      </c>
      <c r="S62" s="16">
        <v>479.34</v>
      </c>
      <c r="T62" s="16">
        <v>199.33</v>
      </c>
      <c r="U62" s="16">
        <v>90.85</v>
      </c>
      <c r="V62" s="16">
        <v>68.081873000000002</v>
      </c>
      <c r="W62" s="16">
        <v>78.972207999999995</v>
      </c>
      <c r="X62" s="17">
        <v>110.32619200000001</v>
      </c>
    </row>
    <row r="63" spans="1:24" s="18" customFormat="1" x14ac:dyDescent="0.2">
      <c r="A63" s="21">
        <v>37135</v>
      </c>
      <c r="B63" s="16">
        <v>3300.56</v>
      </c>
      <c r="C63" s="16">
        <v>233.13</v>
      </c>
      <c r="D63" s="16">
        <v>182.47</v>
      </c>
      <c r="E63" s="16">
        <v>1273.92</v>
      </c>
      <c r="F63" s="16">
        <v>145.11000000000001</v>
      </c>
      <c r="G63" s="16">
        <v>314.94</v>
      </c>
      <c r="H63" s="16">
        <v>561.14</v>
      </c>
      <c r="I63" s="16">
        <v>524.70000000000005</v>
      </c>
      <c r="J63" s="16">
        <v>144.76</v>
      </c>
      <c r="K63" s="16">
        <v>336.17</v>
      </c>
      <c r="L63" s="16">
        <v>1513.55</v>
      </c>
      <c r="M63" s="16">
        <v>97.4</v>
      </c>
      <c r="N63" s="16">
        <v>67.03</v>
      </c>
      <c r="O63" s="16">
        <v>208.7</v>
      </c>
      <c r="P63" s="16">
        <v>186.79</v>
      </c>
      <c r="Q63" s="16">
        <v>741.69</v>
      </c>
      <c r="R63" s="16">
        <v>353.48</v>
      </c>
      <c r="S63" s="16">
        <v>363.25</v>
      </c>
      <c r="T63" s="16">
        <v>172.97</v>
      </c>
      <c r="U63" s="16">
        <v>81.77</v>
      </c>
      <c r="V63" s="16">
        <v>68.343908999999996</v>
      </c>
      <c r="W63" s="16">
        <v>141.95840200000001</v>
      </c>
      <c r="X63" s="17">
        <v>127.26145</v>
      </c>
    </row>
    <row r="64" spans="1:24" s="18" customFormat="1" x14ac:dyDescent="0.2">
      <c r="A64" s="21">
        <v>37226</v>
      </c>
      <c r="B64" s="16">
        <v>3022.88</v>
      </c>
      <c r="C64" s="16">
        <v>191.29</v>
      </c>
      <c r="D64" s="16">
        <v>138.57</v>
      </c>
      <c r="E64" s="16">
        <v>1102.74</v>
      </c>
      <c r="F64" s="16">
        <v>116.29</v>
      </c>
      <c r="G64" s="16">
        <v>238.29</v>
      </c>
      <c r="H64" s="16">
        <v>465.18</v>
      </c>
      <c r="I64" s="16">
        <v>425.8</v>
      </c>
      <c r="J64" s="16">
        <v>128.15</v>
      </c>
      <c r="K64" s="16">
        <v>283.66000000000003</v>
      </c>
      <c r="L64" s="16">
        <v>1304.17</v>
      </c>
      <c r="M64" s="16">
        <v>123.16</v>
      </c>
      <c r="N64" s="16">
        <v>94.94</v>
      </c>
      <c r="O64" s="16">
        <v>178.04</v>
      </c>
      <c r="P64" s="16">
        <v>175.95</v>
      </c>
      <c r="Q64" s="16">
        <v>636.78</v>
      </c>
      <c r="R64" s="16">
        <v>348.3</v>
      </c>
      <c r="S64" s="16">
        <v>295.20999999999998</v>
      </c>
      <c r="T64" s="16">
        <v>150.25</v>
      </c>
      <c r="U64" s="16">
        <v>79.48</v>
      </c>
      <c r="V64" s="16">
        <v>69.150274999999993</v>
      </c>
      <c r="W64" s="16">
        <v>135.978398</v>
      </c>
      <c r="X64" s="17">
        <v>171.06774999999999</v>
      </c>
    </row>
    <row r="65" spans="1:24" s="18" customFormat="1" x14ac:dyDescent="0.2">
      <c r="A65" s="21">
        <v>37316</v>
      </c>
      <c r="B65" s="16">
        <v>2577.1999999999998</v>
      </c>
      <c r="C65" s="16">
        <v>205.63</v>
      </c>
      <c r="D65" s="16">
        <v>137.11000000000001</v>
      </c>
      <c r="E65" s="16">
        <v>989.31</v>
      </c>
      <c r="F65" s="16">
        <v>111.32</v>
      </c>
      <c r="G65" s="16">
        <v>258.5</v>
      </c>
      <c r="H65" s="16">
        <v>450.67</v>
      </c>
      <c r="I65" s="16">
        <v>419.7</v>
      </c>
      <c r="J65" s="16">
        <v>125.25</v>
      </c>
      <c r="K65" s="16">
        <v>281.20999999999998</v>
      </c>
      <c r="L65" s="16">
        <v>1206.27</v>
      </c>
      <c r="M65" s="16">
        <v>125.55</v>
      </c>
      <c r="N65" s="16">
        <v>82.38</v>
      </c>
      <c r="O65" s="16">
        <v>152.69</v>
      </c>
      <c r="P65" s="16">
        <v>145.37</v>
      </c>
      <c r="Q65" s="16">
        <v>614.30999999999995</v>
      </c>
      <c r="R65" s="16">
        <v>299.57</v>
      </c>
      <c r="S65" s="16">
        <v>242.9</v>
      </c>
      <c r="T65" s="16">
        <v>160.37</v>
      </c>
      <c r="U65" s="16">
        <v>51.21</v>
      </c>
      <c r="V65" s="16">
        <v>63.202071000000004</v>
      </c>
      <c r="W65" s="16">
        <v>50.712335999999993</v>
      </c>
      <c r="X65" s="17">
        <v>120.24602399999999</v>
      </c>
    </row>
    <row r="66" spans="1:24" s="18" customFormat="1" x14ac:dyDescent="0.2">
      <c r="A66" s="21">
        <v>37408</v>
      </c>
      <c r="B66" s="16">
        <v>2496.04</v>
      </c>
      <c r="C66" s="16">
        <v>156.47</v>
      </c>
      <c r="D66" s="16">
        <v>149.77000000000001</v>
      </c>
      <c r="E66" s="16">
        <v>1100.3</v>
      </c>
      <c r="F66" s="16">
        <v>125.4</v>
      </c>
      <c r="G66" s="16">
        <v>233.81</v>
      </c>
      <c r="H66" s="16">
        <v>429.2</v>
      </c>
      <c r="I66" s="16">
        <v>450.81</v>
      </c>
      <c r="J66" s="16">
        <v>138.4</v>
      </c>
      <c r="K66" s="16">
        <v>322.3</v>
      </c>
      <c r="L66" s="16">
        <v>1244.67</v>
      </c>
      <c r="M66" s="16">
        <v>124.12</v>
      </c>
      <c r="N66" s="16">
        <v>95.26</v>
      </c>
      <c r="O66" s="16">
        <v>178.56</v>
      </c>
      <c r="P66" s="16">
        <v>146.84</v>
      </c>
      <c r="Q66" s="16">
        <v>543.38</v>
      </c>
      <c r="R66" s="16">
        <v>339.84</v>
      </c>
      <c r="S66" s="16">
        <v>300.83999999999997</v>
      </c>
      <c r="T66" s="16">
        <v>178.68</v>
      </c>
      <c r="U66" s="16">
        <v>56.24</v>
      </c>
      <c r="V66" s="16">
        <v>48.054525999999996</v>
      </c>
      <c r="W66" s="16">
        <v>117.14228800000001</v>
      </c>
      <c r="X66" s="17">
        <v>155.841418</v>
      </c>
    </row>
    <row r="67" spans="1:24" s="18" customFormat="1" x14ac:dyDescent="0.2">
      <c r="A67" s="21">
        <v>37500</v>
      </c>
      <c r="B67" s="16">
        <v>3002.51</v>
      </c>
      <c r="C67" s="16">
        <v>195.82</v>
      </c>
      <c r="D67" s="16">
        <v>156.81</v>
      </c>
      <c r="E67" s="16">
        <v>1243.24</v>
      </c>
      <c r="F67" s="16">
        <v>176.86</v>
      </c>
      <c r="G67" s="16">
        <v>253.78</v>
      </c>
      <c r="H67" s="16">
        <v>470.79</v>
      </c>
      <c r="I67" s="16">
        <v>480.27</v>
      </c>
      <c r="J67" s="16">
        <v>134.41</v>
      </c>
      <c r="K67" s="16">
        <v>379.28</v>
      </c>
      <c r="L67" s="16">
        <v>1125.68</v>
      </c>
      <c r="M67" s="16">
        <v>109.89</v>
      </c>
      <c r="N67" s="16">
        <v>101.44</v>
      </c>
      <c r="O67" s="16">
        <v>169.36</v>
      </c>
      <c r="P67" s="16">
        <v>190.83</v>
      </c>
      <c r="Q67" s="16">
        <v>661.45</v>
      </c>
      <c r="R67" s="16">
        <v>483.93</v>
      </c>
      <c r="S67" s="16">
        <v>301.23</v>
      </c>
      <c r="T67" s="16">
        <v>197.46</v>
      </c>
      <c r="U67" s="16">
        <v>110.6</v>
      </c>
      <c r="V67" s="16">
        <v>70.635292000000007</v>
      </c>
      <c r="W67" s="16">
        <v>125.49048299999998</v>
      </c>
      <c r="X67" s="17">
        <v>202.94106499999998</v>
      </c>
    </row>
    <row r="68" spans="1:24" s="18" customFormat="1" x14ac:dyDescent="0.2">
      <c r="A68" s="21">
        <v>37591</v>
      </c>
      <c r="B68" s="16">
        <v>2362.15</v>
      </c>
      <c r="C68" s="16">
        <v>181.59</v>
      </c>
      <c r="D68" s="16">
        <v>136.56</v>
      </c>
      <c r="E68" s="16">
        <v>1065.3399999999999</v>
      </c>
      <c r="F68" s="16">
        <v>121.78</v>
      </c>
      <c r="G68" s="16">
        <v>229.04</v>
      </c>
      <c r="H68" s="16">
        <v>391.75</v>
      </c>
      <c r="I68" s="16">
        <v>406.59</v>
      </c>
      <c r="J68" s="16">
        <v>138.88999999999999</v>
      </c>
      <c r="K68" s="16">
        <v>357.65</v>
      </c>
      <c r="L68" s="16">
        <v>1170.48</v>
      </c>
      <c r="M68" s="16">
        <v>125.32</v>
      </c>
      <c r="N68" s="16">
        <v>104</v>
      </c>
      <c r="O68" s="16">
        <v>153.21</v>
      </c>
      <c r="P68" s="16">
        <v>143.71</v>
      </c>
      <c r="Q68" s="16">
        <v>528.29</v>
      </c>
      <c r="R68" s="16">
        <v>430.75</v>
      </c>
      <c r="S68" s="16">
        <v>221.62</v>
      </c>
      <c r="T68" s="16">
        <v>150.57</v>
      </c>
      <c r="U68" s="16">
        <v>77.28</v>
      </c>
      <c r="V68" s="16">
        <v>30.695091999999999</v>
      </c>
      <c r="W68" s="16">
        <v>134.39483200000001</v>
      </c>
      <c r="X68" s="17">
        <v>94.155223000000007</v>
      </c>
    </row>
    <row r="69" spans="1:24" s="18" customFormat="1" x14ac:dyDescent="0.2">
      <c r="A69" s="21">
        <v>37681</v>
      </c>
      <c r="B69" s="16">
        <v>2261.54</v>
      </c>
      <c r="C69" s="16">
        <v>161.57</v>
      </c>
      <c r="D69" s="16">
        <v>119.29</v>
      </c>
      <c r="E69" s="16">
        <v>1065.8399999999999</v>
      </c>
      <c r="F69" s="16">
        <v>118.86</v>
      </c>
      <c r="G69" s="16">
        <v>237.3</v>
      </c>
      <c r="H69" s="16">
        <v>418.48</v>
      </c>
      <c r="I69" s="16">
        <v>413.92</v>
      </c>
      <c r="J69" s="16">
        <v>119.04</v>
      </c>
      <c r="K69" s="16">
        <v>266.58</v>
      </c>
      <c r="L69" s="16">
        <v>1235.28</v>
      </c>
      <c r="M69" s="16">
        <v>115.48</v>
      </c>
      <c r="N69" s="16">
        <v>98.81</v>
      </c>
      <c r="O69" s="16">
        <v>184.47</v>
      </c>
      <c r="P69" s="16">
        <v>28.17</v>
      </c>
      <c r="Q69" s="16">
        <v>537.24</v>
      </c>
      <c r="R69" s="16">
        <v>399.56</v>
      </c>
      <c r="S69" s="16">
        <v>260.2</v>
      </c>
      <c r="T69" s="16">
        <v>147.66999999999999</v>
      </c>
      <c r="U69" s="16">
        <v>61.61</v>
      </c>
      <c r="V69" s="16">
        <v>64.733165</v>
      </c>
      <c r="W69" s="16">
        <v>79.921267999999998</v>
      </c>
      <c r="X69" s="17">
        <v>130.02705399999999</v>
      </c>
    </row>
    <row r="70" spans="1:24" s="18" customFormat="1" x14ac:dyDescent="0.2">
      <c r="A70" s="21">
        <v>37773</v>
      </c>
      <c r="B70" s="16">
        <v>2206.42</v>
      </c>
      <c r="C70" s="16">
        <v>175.33</v>
      </c>
      <c r="D70" s="16">
        <v>121.71</v>
      </c>
      <c r="E70" s="16">
        <v>1029.27</v>
      </c>
      <c r="F70" s="16">
        <v>151.99</v>
      </c>
      <c r="G70" s="16">
        <v>234.22</v>
      </c>
      <c r="H70" s="16">
        <v>435.35</v>
      </c>
      <c r="I70" s="16">
        <v>461.06</v>
      </c>
      <c r="J70" s="16">
        <v>114.52</v>
      </c>
      <c r="K70" s="16">
        <v>338.09</v>
      </c>
      <c r="L70" s="16">
        <v>1110.05</v>
      </c>
      <c r="M70" s="16">
        <v>132.99</v>
      </c>
      <c r="N70" s="16">
        <v>131.18</v>
      </c>
      <c r="O70" s="16">
        <v>172.53</v>
      </c>
      <c r="P70" s="16">
        <v>83.75</v>
      </c>
      <c r="Q70" s="16">
        <v>573.72</v>
      </c>
      <c r="R70" s="16">
        <v>502.81</v>
      </c>
      <c r="S70" s="16">
        <v>292.7</v>
      </c>
      <c r="T70" s="16">
        <v>142.44999999999999</v>
      </c>
      <c r="U70" s="16">
        <v>64</v>
      </c>
      <c r="V70" s="16">
        <v>53.691907999999998</v>
      </c>
      <c r="W70" s="16">
        <v>96.101846999999992</v>
      </c>
      <c r="X70" s="17">
        <v>145.59116499999999</v>
      </c>
    </row>
    <row r="71" spans="1:24" s="18" customFormat="1" x14ac:dyDescent="0.2">
      <c r="A71" s="21">
        <v>37865</v>
      </c>
      <c r="B71" s="16">
        <v>2478.48</v>
      </c>
      <c r="C71" s="16">
        <v>168.32</v>
      </c>
      <c r="D71" s="16">
        <v>137.16</v>
      </c>
      <c r="E71" s="16">
        <v>1055.3800000000001</v>
      </c>
      <c r="F71" s="16">
        <v>121.79</v>
      </c>
      <c r="G71" s="16">
        <v>253.02</v>
      </c>
      <c r="H71" s="16">
        <v>438.58</v>
      </c>
      <c r="I71" s="16">
        <v>472.82</v>
      </c>
      <c r="J71" s="16">
        <v>161.78</v>
      </c>
      <c r="K71" s="16">
        <v>285.51</v>
      </c>
      <c r="L71" s="16">
        <v>1086.01</v>
      </c>
      <c r="M71" s="16">
        <v>138.52000000000001</v>
      </c>
      <c r="N71" s="16">
        <v>131.38999999999999</v>
      </c>
      <c r="O71" s="16">
        <v>225.97</v>
      </c>
      <c r="P71" s="16">
        <v>95.54</v>
      </c>
      <c r="Q71" s="16">
        <v>693.19</v>
      </c>
      <c r="R71" s="16">
        <v>592.66</v>
      </c>
      <c r="S71" s="16">
        <v>230.59</v>
      </c>
      <c r="T71" s="16">
        <v>169.92</v>
      </c>
      <c r="U71" s="16">
        <v>62.51</v>
      </c>
      <c r="V71" s="16">
        <v>113.068157</v>
      </c>
      <c r="W71" s="16">
        <v>179.82312200000001</v>
      </c>
      <c r="X71" s="17">
        <v>102.917737</v>
      </c>
    </row>
    <row r="72" spans="1:24" s="18" customFormat="1" x14ac:dyDescent="0.2">
      <c r="A72" s="21">
        <v>37956</v>
      </c>
      <c r="B72" s="16">
        <v>2778.14</v>
      </c>
      <c r="C72" s="16">
        <v>244.27</v>
      </c>
      <c r="D72" s="16">
        <v>154.77000000000001</v>
      </c>
      <c r="E72" s="16">
        <v>1054.97</v>
      </c>
      <c r="F72" s="16">
        <v>121.86</v>
      </c>
      <c r="G72" s="16">
        <v>249.55</v>
      </c>
      <c r="H72" s="16">
        <v>471.25</v>
      </c>
      <c r="I72" s="16">
        <v>405.25</v>
      </c>
      <c r="J72" s="16">
        <v>113.29</v>
      </c>
      <c r="K72" s="16">
        <v>312.23</v>
      </c>
      <c r="L72" s="16">
        <v>1241.92</v>
      </c>
      <c r="M72" s="16">
        <v>150.91999999999999</v>
      </c>
      <c r="N72" s="16">
        <v>113.37</v>
      </c>
      <c r="O72" s="16">
        <v>214.67</v>
      </c>
      <c r="P72" s="16">
        <v>68.349999999999994</v>
      </c>
      <c r="Q72" s="16">
        <v>716.46</v>
      </c>
      <c r="R72" s="16">
        <v>652.58000000000004</v>
      </c>
      <c r="S72" s="16">
        <v>295.3</v>
      </c>
      <c r="T72" s="16">
        <v>185.93</v>
      </c>
      <c r="U72" s="16">
        <v>62.03</v>
      </c>
      <c r="V72" s="16">
        <v>61.114570999999998</v>
      </c>
      <c r="W72" s="16">
        <v>199.309709</v>
      </c>
      <c r="X72" s="17">
        <v>107.20798799999999</v>
      </c>
    </row>
    <row r="73" spans="1:24" s="18" customFormat="1" x14ac:dyDescent="0.2">
      <c r="A73" s="21">
        <v>38047</v>
      </c>
      <c r="B73" s="16">
        <v>2634</v>
      </c>
      <c r="C73" s="16">
        <v>196.12</v>
      </c>
      <c r="D73" s="16">
        <v>143.15</v>
      </c>
      <c r="E73" s="16">
        <v>1134.8</v>
      </c>
      <c r="F73" s="16">
        <v>143.25</v>
      </c>
      <c r="G73" s="16">
        <v>239.67</v>
      </c>
      <c r="H73" s="16">
        <v>553.49</v>
      </c>
      <c r="I73" s="16">
        <v>426.29</v>
      </c>
      <c r="J73" s="16">
        <v>124.37</v>
      </c>
      <c r="K73" s="16">
        <v>317.18</v>
      </c>
      <c r="L73" s="16">
        <v>1271.28</v>
      </c>
      <c r="M73" s="16">
        <v>121</v>
      </c>
      <c r="N73" s="16">
        <v>74.52</v>
      </c>
      <c r="O73" s="16">
        <v>288.66000000000003</v>
      </c>
      <c r="P73" s="16">
        <v>38.409999999999997</v>
      </c>
      <c r="Q73" s="16">
        <v>598.6</v>
      </c>
      <c r="R73" s="16">
        <v>669.21</v>
      </c>
      <c r="S73" s="16">
        <v>333.35</v>
      </c>
      <c r="T73" s="16">
        <v>184.81</v>
      </c>
      <c r="U73" s="16">
        <v>61.64</v>
      </c>
      <c r="V73" s="16">
        <v>79.383445999999992</v>
      </c>
      <c r="W73" s="16">
        <v>165.89052599999999</v>
      </c>
      <c r="X73" s="17">
        <v>94.149054000000007</v>
      </c>
    </row>
    <row r="74" spans="1:24" s="18" customFormat="1" x14ac:dyDescent="0.2">
      <c r="A74" s="21">
        <v>38139</v>
      </c>
      <c r="B74" s="16">
        <v>2836.28</v>
      </c>
      <c r="C74" s="16">
        <v>202.75</v>
      </c>
      <c r="D74" s="16">
        <v>187.06</v>
      </c>
      <c r="E74" s="16">
        <v>1184.6500000000001</v>
      </c>
      <c r="F74" s="16">
        <v>174.25</v>
      </c>
      <c r="G74" s="16">
        <v>255.9</v>
      </c>
      <c r="H74" s="16">
        <v>563.14</v>
      </c>
      <c r="I74" s="16">
        <v>497.44</v>
      </c>
      <c r="J74" s="16">
        <v>131.30000000000001</v>
      </c>
      <c r="K74" s="16">
        <v>298.06</v>
      </c>
      <c r="L74" s="16">
        <v>1280.75</v>
      </c>
      <c r="M74" s="16">
        <v>117.99</v>
      </c>
      <c r="N74" s="16">
        <v>84.1</v>
      </c>
      <c r="O74" s="16">
        <v>342.25</v>
      </c>
      <c r="P74" s="16">
        <v>33.82</v>
      </c>
      <c r="Q74" s="16">
        <v>685.07</v>
      </c>
      <c r="R74" s="16">
        <v>822.63</v>
      </c>
      <c r="S74" s="16">
        <v>446.57</v>
      </c>
      <c r="T74" s="16">
        <v>235.23</v>
      </c>
      <c r="U74" s="16">
        <v>75.64</v>
      </c>
      <c r="V74" s="16">
        <v>80.180016999999992</v>
      </c>
      <c r="W74" s="16">
        <v>180.354759</v>
      </c>
      <c r="X74" s="17">
        <v>111.60314700000001</v>
      </c>
    </row>
    <row r="75" spans="1:24" s="18" customFormat="1" x14ac:dyDescent="0.2">
      <c r="A75" s="21">
        <v>38231</v>
      </c>
      <c r="B75" s="16">
        <v>3018.1</v>
      </c>
      <c r="C75" s="16">
        <v>229.97</v>
      </c>
      <c r="D75" s="16">
        <v>189.29</v>
      </c>
      <c r="E75" s="16">
        <v>1368.4</v>
      </c>
      <c r="F75" s="16">
        <v>153.53</v>
      </c>
      <c r="G75" s="16">
        <v>336.88</v>
      </c>
      <c r="H75" s="16">
        <v>596.99</v>
      </c>
      <c r="I75" s="16">
        <v>593.33000000000004</v>
      </c>
      <c r="J75" s="16">
        <v>177.57</v>
      </c>
      <c r="K75" s="16">
        <v>348.95</v>
      </c>
      <c r="L75" s="16">
        <v>1453.21</v>
      </c>
      <c r="M75" s="16">
        <v>133.68</v>
      </c>
      <c r="N75" s="16">
        <v>51.73</v>
      </c>
      <c r="O75" s="16">
        <v>381.14</v>
      </c>
      <c r="P75" s="16">
        <v>47.94</v>
      </c>
      <c r="Q75" s="16">
        <v>830.59</v>
      </c>
      <c r="R75" s="16">
        <v>1106.73</v>
      </c>
      <c r="S75" s="16">
        <v>473.2</v>
      </c>
      <c r="T75" s="16">
        <v>271.49</v>
      </c>
      <c r="U75" s="16">
        <v>100.27</v>
      </c>
      <c r="V75" s="16">
        <v>99.844280999999995</v>
      </c>
      <c r="W75" s="16">
        <v>229.098288</v>
      </c>
      <c r="X75" s="17">
        <v>167.02651600000002</v>
      </c>
    </row>
    <row r="76" spans="1:24" s="18" customFormat="1" x14ac:dyDescent="0.2">
      <c r="A76" s="21">
        <v>38322</v>
      </c>
      <c r="B76" s="16">
        <v>3022.52</v>
      </c>
      <c r="C76" s="16">
        <v>237.42</v>
      </c>
      <c r="D76" s="16">
        <v>184.33</v>
      </c>
      <c r="E76" s="16">
        <v>1383.77</v>
      </c>
      <c r="F76" s="16">
        <v>169.25</v>
      </c>
      <c r="G76" s="16">
        <v>342.81</v>
      </c>
      <c r="H76" s="16">
        <v>570.08000000000004</v>
      </c>
      <c r="I76" s="16">
        <v>531.34</v>
      </c>
      <c r="J76" s="16">
        <v>184.66</v>
      </c>
      <c r="K76" s="16">
        <v>390.76</v>
      </c>
      <c r="L76" s="16">
        <v>1567.15</v>
      </c>
      <c r="M76" s="16">
        <v>150.19</v>
      </c>
      <c r="N76" s="16">
        <v>87.48</v>
      </c>
      <c r="O76" s="16">
        <v>378.18</v>
      </c>
      <c r="P76" s="16">
        <v>79.38</v>
      </c>
      <c r="Q76" s="16">
        <v>753.98</v>
      </c>
      <c r="R76" s="16">
        <v>1111.31</v>
      </c>
      <c r="S76" s="16">
        <v>476.55</v>
      </c>
      <c r="T76" s="16">
        <v>289.52999999999997</v>
      </c>
      <c r="U76" s="16">
        <v>99.67</v>
      </c>
      <c r="V76" s="16">
        <v>114.25215800000001</v>
      </c>
      <c r="W76" s="16">
        <v>232.690607</v>
      </c>
      <c r="X76" s="17">
        <v>183.29099799999997</v>
      </c>
    </row>
    <row r="77" spans="1:24" s="18" customFormat="1" x14ac:dyDescent="0.2">
      <c r="A77" s="21">
        <v>38412</v>
      </c>
      <c r="B77" s="16">
        <v>2908.38</v>
      </c>
      <c r="C77" s="16">
        <v>221.62</v>
      </c>
      <c r="D77" s="16">
        <v>195.72</v>
      </c>
      <c r="E77" s="16">
        <v>1401.02</v>
      </c>
      <c r="F77" s="16">
        <v>173.85</v>
      </c>
      <c r="G77" s="16">
        <v>337.46</v>
      </c>
      <c r="H77" s="16">
        <v>730.43</v>
      </c>
      <c r="I77" s="16">
        <v>523.64</v>
      </c>
      <c r="J77" s="16">
        <v>140.02000000000001</v>
      </c>
      <c r="K77" s="16">
        <v>300.66000000000003</v>
      </c>
      <c r="L77" s="16">
        <v>1382.43</v>
      </c>
      <c r="M77" s="16">
        <v>121.84</v>
      </c>
      <c r="N77" s="16">
        <v>89.41</v>
      </c>
      <c r="O77" s="16">
        <v>367.29</v>
      </c>
      <c r="P77" s="16">
        <v>45.35</v>
      </c>
      <c r="Q77" s="16">
        <v>768.87</v>
      </c>
      <c r="R77" s="16">
        <v>1054.67</v>
      </c>
      <c r="S77" s="16">
        <v>435.16</v>
      </c>
      <c r="T77" s="16">
        <v>257.52</v>
      </c>
      <c r="U77" s="16">
        <v>76.52</v>
      </c>
      <c r="V77" s="16">
        <v>87.952460000000002</v>
      </c>
      <c r="W77" s="16">
        <v>123.86320599999999</v>
      </c>
      <c r="X77" s="17">
        <v>248.372097</v>
      </c>
    </row>
    <row r="78" spans="1:24" s="18" customFormat="1" x14ac:dyDescent="0.2">
      <c r="A78" s="21">
        <v>38504</v>
      </c>
      <c r="B78" s="16">
        <v>3204.36</v>
      </c>
      <c r="C78" s="16">
        <v>245.93</v>
      </c>
      <c r="D78" s="16">
        <v>200.83</v>
      </c>
      <c r="E78" s="16">
        <v>1553.2</v>
      </c>
      <c r="F78" s="16">
        <v>192.9</v>
      </c>
      <c r="G78" s="16">
        <v>306.52</v>
      </c>
      <c r="H78" s="16">
        <v>684.26</v>
      </c>
      <c r="I78" s="16">
        <v>627.88</v>
      </c>
      <c r="J78" s="16">
        <v>145.9</v>
      </c>
      <c r="K78" s="16">
        <v>307.77</v>
      </c>
      <c r="L78" s="16">
        <v>1601.68</v>
      </c>
      <c r="M78" s="16">
        <v>119.07</v>
      </c>
      <c r="N78" s="16">
        <v>83.74</v>
      </c>
      <c r="O78" s="16">
        <v>397.71</v>
      </c>
      <c r="P78" s="16">
        <v>64.69</v>
      </c>
      <c r="Q78" s="16">
        <v>860.58</v>
      </c>
      <c r="R78" s="16">
        <v>1218.3699999999999</v>
      </c>
      <c r="S78" s="16">
        <v>600.87</v>
      </c>
      <c r="T78" s="16">
        <v>320.44</v>
      </c>
      <c r="U78" s="16">
        <v>80.33</v>
      </c>
      <c r="V78" s="16">
        <v>138.762349</v>
      </c>
      <c r="W78" s="16">
        <v>157.69941</v>
      </c>
      <c r="X78" s="17">
        <v>302.04992299999998</v>
      </c>
    </row>
    <row r="79" spans="1:24" s="18" customFormat="1" x14ac:dyDescent="0.2">
      <c r="A79" s="21">
        <v>38596</v>
      </c>
      <c r="B79" s="16">
        <v>3394.39</v>
      </c>
      <c r="C79" s="16">
        <v>305.8</v>
      </c>
      <c r="D79" s="16">
        <v>223.73</v>
      </c>
      <c r="E79" s="16">
        <v>1670.2</v>
      </c>
      <c r="F79" s="16">
        <v>186.91</v>
      </c>
      <c r="G79" s="16">
        <v>364.5</v>
      </c>
      <c r="H79" s="16">
        <v>649.20000000000005</v>
      </c>
      <c r="I79" s="16">
        <v>598.22</v>
      </c>
      <c r="J79" s="16">
        <v>153.27000000000001</v>
      </c>
      <c r="K79" s="16">
        <v>396.96</v>
      </c>
      <c r="L79" s="16">
        <v>1580.56</v>
      </c>
      <c r="M79" s="16">
        <v>127.82</v>
      </c>
      <c r="N79" s="16">
        <v>67.27</v>
      </c>
      <c r="O79" s="16">
        <v>435.3</v>
      </c>
      <c r="P79" s="16">
        <v>92.72</v>
      </c>
      <c r="Q79" s="16">
        <v>926.63</v>
      </c>
      <c r="R79" s="16">
        <v>1568.11</v>
      </c>
      <c r="S79" s="16">
        <v>638.67999999999995</v>
      </c>
      <c r="T79" s="16">
        <v>381</v>
      </c>
      <c r="U79" s="16">
        <v>108.82</v>
      </c>
      <c r="V79" s="16">
        <v>204.677807</v>
      </c>
      <c r="W79" s="16">
        <v>198.270115</v>
      </c>
      <c r="X79" s="17">
        <v>433.85169199999996</v>
      </c>
    </row>
    <row r="80" spans="1:24" s="18" customFormat="1" x14ac:dyDescent="0.2">
      <c r="A80" s="21">
        <v>38687</v>
      </c>
      <c r="B80" s="16">
        <v>3343.67</v>
      </c>
      <c r="C80" s="16">
        <v>246.2</v>
      </c>
      <c r="D80" s="16">
        <v>223.38</v>
      </c>
      <c r="E80" s="16">
        <v>1519.39</v>
      </c>
      <c r="F80" s="16">
        <v>206.59</v>
      </c>
      <c r="G80" s="16">
        <v>323.64999999999998</v>
      </c>
      <c r="H80" s="16">
        <v>635.70000000000005</v>
      </c>
      <c r="I80" s="16">
        <v>526.27</v>
      </c>
      <c r="J80" s="16">
        <v>147.15</v>
      </c>
      <c r="K80" s="16">
        <v>370.28</v>
      </c>
      <c r="L80" s="16">
        <v>1674.24</v>
      </c>
      <c r="M80" s="16">
        <v>124.88</v>
      </c>
      <c r="N80" s="16">
        <v>78.599999999999994</v>
      </c>
      <c r="O80" s="16">
        <v>499.22</v>
      </c>
      <c r="P80" s="16">
        <v>53.23</v>
      </c>
      <c r="Q80" s="16">
        <v>851.03</v>
      </c>
      <c r="R80" s="16">
        <v>1512.12</v>
      </c>
      <c r="S80" s="16">
        <v>651.99</v>
      </c>
      <c r="T80" s="16">
        <v>364.25</v>
      </c>
      <c r="U80" s="16">
        <v>119.88</v>
      </c>
      <c r="V80" s="16">
        <v>196.90621599999997</v>
      </c>
      <c r="W80" s="16">
        <v>242.298303</v>
      </c>
      <c r="X80" s="17">
        <v>218.640488</v>
      </c>
    </row>
    <row r="81" spans="1:24" s="18" customFormat="1" x14ac:dyDescent="0.2">
      <c r="A81" s="21">
        <v>38777</v>
      </c>
      <c r="B81" s="16">
        <v>3420.95</v>
      </c>
      <c r="C81" s="16">
        <v>260.7</v>
      </c>
      <c r="D81" s="16">
        <v>250.81</v>
      </c>
      <c r="E81" s="16">
        <v>1546.66</v>
      </c>
      <c r="F81" s="16">
        <v>202.34</v>
      </c>
      <c r="G81" s="16">
        <v>315.19</v>
      </c>
      <c r="H81" s="16">
        <v>679.17</v>
      </c>
      <c r="I81" s="16">
        <v>549.9</v>
      </c>
      <c r="J81" s="16">
        <v>181.26</v>
      </c>
      <c r="K81" s="16">
        <v>350.03</v>
      </c>
      <c r="L81" s="16">
        <v>1624.11</v>
      </c>
      <c r="M81" s="16">
        <v>142.22999999999999</v>
      </c>
      <c r="N81" s="16">
        <v>75.260000000000005</v>
      </c>
      <c r="O81" s="16">
        <v>632.34</v>
      </c>
      <c r="P81" s="16">
        <v>83.25</v>
      </c>
      <c r="Q81" s="16">
        <v>935.73</v>
      </c>
      <c r="R81" s="16">
        <v>1620.09</v>
      </c>
      <c r="S81" s="16">
        <v>764.44</v>
      </c>
      <c r="T81" s="16">
        <v>413.09</v>
      </c>
      <c r="U81" s="16">
        <v>142.81</v>
      </c>
      <c r="V81" s="16">
        <v>174.38320099999999</v>
      </c>
      <c r="W81" s="16">
        <v>198.010739</v>
      </c>
      <c r="X81" s="17">
        <v>306.80861499999997</v>
      </c>
    </row>
    <row r="82" spans="1:24" s="18" customFormat="1" x14ac:dyDescent="0.2">
      <c r="A82" s="21">
        <v>38869</v>
      </c>
      <c r="B82" s="16">
        <v>3374.17</v>
      </c>
      <c r="C82" s="16">
        <v>253.07</v>
      </c>
      <c r="D82" s="16">
        <v>321.20999999999998</v>
      </c>
      <c r="E82" s="16">
        <v>1497.69</v>
      </c>
      <c r="F82" s="16">
        <v>269.58999999999997</v>
      </c>
      <c r="G82" s="16">
        <v>315.63</v>
      </c>
      <c r="H82" s="16">
        <v>672.6</v>
      </c>
      <c r="I82" s="16">
        <v>633.13</v>
      </c>
      <c r="J82" s="16">
        <v>196.38</v>
      </c>
      <c r="K82" s="16">
        <v>320.08999999999997</v>
      </c>
      <c r="L82" s="16">
        <v>1865.17</v>
      </c>
      <c r="M82" s="16">
        <v>116.07</v>
      </c>
      <c r="N82" s="16">
        <v>43.9</v>
      </c>
      <c r="O82" s="16">
        <v>627.17999999999995</v>
      </c>
      <c r="P82" s="16">
        <v>163.25</v>
      </c>
      <c r="Q82" s="16">
        <v>956.68</v>
      </c>
      <c r="R82" s="16">
        <v>1873.65</v>
      </c>
      <c r="S82" s="16">
        <v>849.98</v>
      </c>
      <c r="T82" s="16">
        <v>417.05</v>
      </c>
      <c r="U82" s="16">
        <v>144.62</v>
      </c>
      <c r="V82" s="16">
        <v>113.390686</v>
      </c>
      <c r="W82" s="16">
        <v>124.213672</v>
      </c>
      <c r="X82" s="17">
        <v>278.42498599999999</v>
      </c>
    </row>
    <row r="83" spans="1:24" s="18" customFormat="1" x14ac:dyDescent="0.2">
      <c r="A83" s="21">
        <v>38961</v>
      </c>
      <c r="B83" s="16">
        <v>4041.76</v>
      </c>
      <c r="C83" s="16">
        <v>331.24</v>
      </c>
      <c r="D83" s="16">
        <v>380.24</v>
      </c>
      <c r="E83" s="16">
        <v>1907.44</v>
      </c>
      <c r="F83" s="16">
        <v>280.64</v>
      </c>
      <c r="G83" s="16">
        <v>362.9</v>
      </c>
      <c r="H83" s="16">
        <v>728.93</v>
      </c>
      <c r="I83" s="16">
        <v>718.65</v>
      </c>
      <c r="J83" s="16">
        <v>233.88</v>
      </c>
      <c r="K83" s="16">
        <v>361.15</v>
      </c>
      <c r="L83" s="16">
        <v>2213.16</v>
      </c>
      <c r="M83" s="16">
        <v>147.72</v>
      </c>
      <c r="N83" s="16">
        <v>70.86</v>
      </c>
      <c r="O83" s="16">
        <v>875.16</v>
      </c>
      <c r="P83" s="16">
        <v>256.92</v>
      </c>
      <c r="Q83" s="16">
        <v>1013.67</v>
      </c>
      <c r="R83" s="16">
        <v>2118.96</v>
      </c>
      <c r="S83" s="16">
        <v>778.89</v>
      </c>
      <c r="T83" s="16">
        <v>449.56</v>
      </c>
      <c r="U83" s="16">
        <v>179.95</v>
      </c>
      <c r="V83" s="16">
        <v>259.28141400000004</v>
      </c>
      <c r="W83" s="16">
        <v>340.57018600000004</v>
      </c>
      <c r="X83" s="17">
        <v>315.19015200000001</v>
      </c>
    </row>
    <row r="84" spans="1:24" s="18" customFormat="1" x14ac:dyDescent="0.2">
      <c r="A84" s="21">
        <v>39052</v>
      </c>
      <c r="B84" s="16">
        <v>4011.67</v>
      </c>
      <c r="C84" s="16">
        <v>348.41</v>
      </c>
      <c r="D84" s="16">
        <v>357.67</v>
      </c>
      <c r="E84" s="16">
        <v>1551.06</v>
      </c>
      <c r="F84" s="16">
        <v>244.48</v>
      </c>
      <c r="G84" s="16">
        <v>437.41</v>
      </c>
      <c r="H84" s="16">
        <v>756.1</v>
      </c>
      <c r="I84" s="16">
        <v>667.93</v>
      </c>
      <c r="J84" s="16">
        <v>174.05</v>
      </c>
      <c r="K84" s="16">
        <v>385.92</v>
      </c>
      <c r="L84" s="16">
        <v>2354.0700000000002</v>
      </c>
      <c r="M84" s="16">
        <v>212.22</v>
      </c>
      <c r="N84" s="16">
        <v>105.9</v>
      </c>
      <c r="O84" s="16">
        <v>773.3</v>
      </c>
      <c r="P84" s="16">
        <v>88.16</v>
      </c>
      <c r="Q84" s="16">
        <v>933.31</v>
      </c>
      <c r="R84" s="16">
        <v>2376.38</v>
      </c>
      <c r="S84" s="16">
        <v>713.15</v>
      </c>
      <c r="T84" s="16">
        <v>468.93</v>
      </c>
      <c r="U84" s="16">
        <v>196.7</v>
      </c>
      <c r="V84" s="16">
        <v>190.79353699999999</v>
      </c>
      <c r="W84" s="16">
        <v>279.75989600000003</v>
      </c>
      <c r="X84" s="17">
        <v>573.53104600000006</v>
      </c>
    </row>
    <row r="85" spans="1:24" s="18" customFormat="1" x14ac:dyDescent="0.2">
      <c r="A85" s="21">
        <v>39142</v>
      </c>
      <c r="B85" s="16">
        <v>4057.89</v>
      </c>
      <c r="C85" s="16">
        <v>344.24</v>
      </c>
      <c r="D85" s="16">
        <v>369.39</v>
      </c>
      <c r="E85" s="16">
        <v>1796.34</v>
      </c>
      <c r="F85" s="16">
        <v>278.57</v>
      </c>
      <c r="G85" s="16">
        <v>416.6</v>
      </c>
      <c r="H85" s="16">
        <v>753.53</v>
      </c>
      <c r="I85" s="16">
        <v>734.03</v>
      </c>
      <c r="J85" s="16">
        <v>196.08</v>
      </c>
      <c r="K85" s="16">
        <v>403.99</v>
      </c>
      <c r="L85" s="16">
        <v>2284.23</v>
      </c>
      <c r="M85" s="16">
        <v>156.51</v>
      </c>
      <c r="N85" s="16">
        <v>81.2</v>
      </c>
      <c r="O85" s="16">
        <v>816.09</v>
      </c>
      <c r="P85" s="16">
        <v>91.44</v>
      </c>
      <c r="Q85" s="16">
        <v>990.22</v>
      </c>
      <c r="R85" s="16">
        <v>2437.1799999999998</v>
      </c>
      <c r="S85" s="16">
        <v>710.16</v>
      </c>
      <c r="T85" s="16">
        <v>478</v>
      </c>
      <c r="U85" s="16">
        <v>148.85</v>
      </c>
      <c r="V85" s="16">
        <v>180.70208499999998</v>
      </c>
      <c r="W85" s="16">
        <v>289.82762100000002</v>
      </c>
      <c r="X85" s="17">
        <v>391.42212300000006</v>
      </c>
    </row>
    <row r="86" spans="1:24" s="18" customFormat="1" x14ac:dyDescent="0.2">
      <c r="A86" s="21">
        <v>39234</v>
      </c>
      <c r="B86" s="16">
        <v>4586.84</v>
      </c>
      <c r="C86" s="16">
        <v>393.26</v>
      </c>
      <c r="D86" s="16">
        <v>498.32</v>
      </c>
      <c r="E86" s="16">
        <v>2076.5</v>
      </c>
      <c r="F86" s="16">
        <v>252.9</v>
      </c>
      <c r="G86" s="16">
        <v>439.29</v>
      </c>
      <c r="H86" s="16">
        <v>855.68</v>
      </c>
      <c r="I86" s="16">
        <v>770.19</v>
      </c>
      <c r="J86" s="16">
        <v>231.53</v>
      </c>
      <c r="K86" s="16">
        <v>421.44</v>
      </c>
      <c r="L86" s="16">
        <v>2409.81</v>
      </c>
      <c r="M86" s="16">
        <v>190.97</v>
      </c>
      <c r="N86" s="16">
        <v>81.16</v>
      </c>
      <c r="O86" s="16">
        <v>800.67</v>
      </c>
      <c r="P86" s="16">
        <v>96.43</v>
      </c>
      <c r="Q86" s="16">
        <v>1093.51</v>
      </c>
      <c r="R86" s="16">
        <v>2773.54</v>
      </c>
      <c r="S86" s="16">
        <v>820.98</v>
      </c>
      <c r="T86" s="16">
        <v>489.75</v>
      </c>
      <c r="U86" s="16">
        <v>117.5</v>
      </c>
      <c r="V86" s="16">
        <v>188.01419400000003</v>
      </c>
      <c r="W86" s="16">
        <v>385.48310600000002</v>
      </c>
      <c r="X86" s="17">
        <v>366.11022800000001</v>
      </c>
    </row>
    <row r="87" spans="1:24" s="18" customFormat="1" x14ac:dyDescent="0.2">
      <c r="A87" s="21">
        <v>39326</v>
      </c>
      <c r="B87" s="16">
        <v>5217.8500000000004</v>
      </c>
      <c r="C87" s="16">
        <v>491.16</v>
      </c>
      <c r="D87" s="16">
        <v>511.86</v>
      </c>
      <c r="E87" s="16">
        <v>2437.84</v>
      </c>
      <c r="F87" s="16">
        <v>332.44</v>
      </c>
      <c r="G87" s="16">
        <v>505.52</v>
      </c>
      <c r="H87" s="16">
        <v>924.24</v>
      </c>
      <c r="I87" s="16">
        <v>864.31</v>
      </c>
      <c r="J87" s="16">
        <v>277.27999999999997</v>
      </c>
      <c r="K87" s="16">
        <v>591.35</v>
      </c>
      <c r="L87" s="16">
        <v>2695.53</v>
      </c>
      <c r="M87" s="16">
        <v>206.27</v>
      </c>
      <c r="N87" s="16">
        <v>98.19</v>
      </c>
      <c r="O87" s="16">
        <v>1021.06</v>
      </c>
      <c r="P87" s="16">
        <v>70.98</v>
      </c>
      <c r="Q87" s="16">
        <v>1247.48</v>
      </c>
      <c r="R87" s="16">
        <v>3530.66</v>
      </c>
      <c r="S87" s="16">
        <v>907.62</v>
      </c>
      <c r="T87" s="16">
        <v>558.41999999999996</v>
      </c>
      <c r="U87" s="16">
        <v>172.78</v>
      </c>
      <c r="V87" s="16">
        <v>196.956254</v>
      </c>
      <c r="W87" s="16">
        <v>486.18547599999999</v>
      </c>
      <c r="X87" s="17">
        <v>586.25699599999996</v>
      </c>
    </row>
    <row r="88" spans="1:24" s="18" customFormat="1" x14ac:dyDescent="0.2">
      <c r="A88" s="21">
        <v>39417</v>
      </c>
      <c r="B88" s="16">
        <v>5022.38</v>
      </c>
      <c r="C88" s="16">
        <v>479.7</v>
      </c>
      <c r="D88" s="16">
        <v>599.57000000000005</v>
      </c>
      <c r="E88" s="16">
        <v>2363.13</v>
      </c>
      <c r="F88" s="16">
        <v>326.89999999999998</v>
      </c>
      <c r="G88" s="16">
        <v>481.76</v>
      </c>
      <c r="H88" s="16">
        <v>991.12</v>
      </c>
      <c r="I88" s="16">
        <v>978.43</v>
      </c>
      <c r="J88" s="16">
        <v>410.99</v>
      </c>
      <c r="K88" s="16">
        <v>537.71</v>
      </c>
      <c r="L88" s="16">
        <v>3024.67</v>
      </c>
      <c r="M88" s="16">
        <v>232.45</v>
      </c>
      <c r="N88" s="16">
        <v>173.47</v>
      </c>
      <c r="O88" s="16">
        <v>827.49</v>
      </c>
      <c r="P88" s="16">
        <v>87.09</v>
      </c>
      <c r="Q88" s="16">
        <v>1278.45</v>
      </c>
      <c r="R88" s="16">
        <v>3875.24</v>
      </c>
      <c r="S88" s="16">
        <v>951.69</v>
      </c>
      <c r="T88" s="16">
        <v>759.04</v>
      </c>
      <c r="U88" s="16">
        <v>159.97</v>
      </c>
      <c r="V88" s="16">
        <v>210.29865999999998</v>
      </c>
      <c r="W88" s="16">
        <v>547.91527299999996</v>
      </c>
      <c r="X88" s="17">
        <v>821.13872200000003</v>
      </c>
    </row>
    <row r="89" spans="1:24" s="18" customFormat="1" x14ac:dyDescent="0.2">
      <c r="A89" s="21">
        <f t="shared" ref="A89:A101" si="0">DATE(YEAR($A88),MONTH($A88)+3,1)</f>
        <v>39508</v>
      </c>
      <c r="B89" s="16">
        <f t="array" ref="B89">SUM(IF((('Importações Mensal'!$A$13:$A$65536)&gt;=DATE(YEAR($A89),MONTH($A89)-2,1))*(('Importações Mensal'!$A$13:$A$65536)&lt;=$A89),'Importações Mensal'!B$13:B$65536,""))</f>
        <v>5219.3624650000002</v>
      </c>
      <c r="C89" s="16">
        <f t="array" ref="C89">SUM(IF((('Importações Mensal'!$A$13:$A$65536)&gt;=DATE(YEAR($A89),MONTH($A89)-2,1))*(('Importações Mensal'!$A$13:$A$65536)&lt;=$A89),'Importações Mensal'!C$13:C$65536,""))</f>
        <v>422.76</v>
      </c>
      <c r="D89" s="16">
        <f t="array" ref="D89">SUM(IF((('Importações Mensal'!$A$13:$A$65536)&gt;=DATE(YEAR($A89),MONTH($A89)-2,1))*(('Importações Mensal'!$A$13:$A$65536)&lt;=$A89),'Importações Mensal'!D$13:D$65536,""))</f>
        <v>592.84999999999991</v>
      </c>
      <c r="E89" s="16">
        <f t="array" ref="E89">SUM(IF((('Importações Mensal'!$A$13:$A$65536)&gt;=DATE(YEAR($A89),MONTH($A89)-2,1))*(('Importações Mensal'!$A$13:$A$65536)&lt;=$A89),'Importações Mensal'!E$13:E$65536,""))</f>
        <v>2541.69</v>
      </c>
      <c r="F89" s="16">
        <f t="array" ref="F89">SUM(IF((('Importações Mensal'!$A$13:$A$65536)&gt;=DATE(YEAR($A89),MONTH($A89)-2,1))*(('Importações Mensal'!$A$13:$A$65536)&lt;=$A89),'Importações Mensal'!F$13:F$65536,""))</f>
        <v>385.94</v>
      </c>
      <c r="G89" s="16">
        <f t="array" ref="G89">SUM(IF((('Importações Mensal'!$A$13:$A$65536)&gt;=DATE(YEAR($A89),MONTH($A89)-2,1))*(('Importações Mensal'!$A$13:$A$65536)&lt;=$A89),'Importações Mensal'!G$13:G$65536,""))</f>
        <v>520.82000000000005</v>
      </c>
      <c r="H89" s="16">
        <f t="array" ref="H89">SUM(IF((('Importações Mensal'!$A$13:$A$65536)&gt;=DATE(YEAR($A89),MONTH($A89)-2,1))*(('Importações Mensal'!$A$13:$A$65536)&lt;=$A89),'Importações Mensal'!H$13:H$65536,""))</f>
        <v>1071.79</v>
      </c>
      <c r="I89" s="16">
        <f t="array" ref="I89">SUM(IF((('Importações Mensal'!$A$13:$A$65536)&gt;=DATE(YEAR($A89),MONTH($A89)-2,1))*(('Importações Mensal'!$A$13:$A$65536)&lt;=$A89),'Importações Mensal'!I$13:I$65536,""))</f>
        <v>994.01</v>
      </c>
      <c r="J89" s="16">
        <f t="array" ref="J89">SUM(IF((('Importações Mensal'!$A$13:$A$65536)&gt;=DATE(YEAR($A89),MONTH($A89)-2,1))*(('Importações Mensal'!$A$13:$A$65536)&lt;=$A89),'Importações Mensal'!J$13:J$65536,""))</f>
        <v>302.97000000000003</v>
      </c>
      <c r="K89" s="16">
        <f t="array" ref="K89">SUM(IF((('Importações Mensal'!$A$13:$A$65536)&gt;=DATE(YEAR($A89),MONTH($A89)-2,1))*(('Importações Mensal'!$A$13:$A$65536)&lt;=$A89),'Importações Mensal'!K$13:K$65536,""))</f>
        <v>506.19</v>
      </c>
      <c r="L89" s="16">
        <f t="array" ref="L89">SUM(IF((('Importações Mensal'!$A$13:$A$65536)&gt;=DATE(YEAR($A89),MONTH($A89)-2,1))*(('Importações Mensal'!$A$13:$A$65536)&lt;=$A89),'Importações Mensal'!L$13:L$65536,""))</f>
        <v>3294.1</v>
      </c>
      <c r="M89" s="16">
        <f t="array" ref="M89">SUM(IF((('Importações Mensal'!$A$13:$A$65536)&gt;=DATE(YEAR($A89),MONTH($A89)-2,1))*(('Importações Mensal'!$A$13:$A$65536)&lt;=$A89),'Importações Mensal'!M$13:M$65536,""))</f>
        <v>230.42</v>
      </c>
      <c r="N89" s="16">
        <f t="array" ref="N89">SUM(IF((('Importações Mensal'!$A$13:$A$65536)&gt;=DATE(YEAR($A89),MONTH($A89)-2,1))*(('Importações Mensal'!$A$13:$A$65536)&lt;=$A89),'Importações Mensal'!N$13:N$65536,""))</f>
        <v>179.39</v>
      </c>
      <c r="O89" s="16">
        <f t="array" ref="O89">SUM(IF((('Importações Mensal'!$A$13:$A$65536)&gt;=DATE(YEAR($A89),MONTH($A89)-2,1))*(('Importações Mensal'!$A$13:$A$65536)&lt;=$A89),'Importações Mensal'!O$13:O$65536,""))</f>
        <v>922.56999999999994</v>
      </c>
      <c r="P89" s="16">
        <f t="array" ref="P89">SUM(IF((('Importações Mensal'!$A$13:$A$65536)&gt;=DATE(YEAR($A89),MONTH($A89)-2,1))*(('Importações Mensal'!$A$13:$A$65536)&lt;=$A89),'Importações Mensal'!P$13:P$65536,""))</f>
        <v>87.169999999999987</v>
      </c>
      <c r="Q89" s="16">
        <f t="array" ref="Q89">SUM(IF((('Importações Mensal'!$A$13:$A$65536)&gt;=DATE(YEAR($A89),MONTH($A89)-2,1))*(('Importações Mensal'!$A$13:$A$65536)&lt;=$A89),'Importações Mensal'!Q$13:Q$65536,""))</f>
        <v>1501.9499999999998</v>
      </c>
      <c r="R89" s="16">
        <f t="array" ref="R89">SUM(IF((('Importações Mensal'!$A$13:$A$65536)&gt;=DATE(YEAR($A89),MONTH($A89)-2,1))*(('Importações Mensal'!$A$13:$A$65536)&lt;=$A89),'Importações Mensal'!R$13:R$65536,""))</f>
        <v>4145.1100000000006</v>
      </c>
      <c r="S89" s="16">
        <f t="array" ref="S89">SUM(IF((('Importações Mensal'!$A$13:$A$65536)&gt;=DATE(YEAR($A89),MONTH($A89)-2,1))*(('Importações Mensal'!$A$13:$A$65536)&lt;=$A89),'Importações Mensal'!S$13:S$65536,""))</f>
        <v>1200.1200000000001</v>
      </c>
      <c r="T89" s="16">
        <f t="array" ref="T89">SUM(IF((('Importações Mensal'!$A$13:$A$65536)&gt;=DATE(YEAR($A89),MONTH($A89)-2,1))*(('Importações Mensal'!$A$13:$A$65536)&lt;=$A89),'Importações Mensal'!T$13:T$65536,""))</f>
        <v>642.55999999999995</v>
      </c>
      <c r="U89" s="16">
        <f t="array" ref="U89">SUM(IF((('Importações Mensal'!$A$13:$A$65536)&gt;=DATE(YEAR($A89),MONTH($A89)-2,1))*(('Importações Mensal'!$A$13:$A$65536)&lt;=$A89),'Importações Mensal'!U$13:U$65536,""))</f>
        <v>166.48</v>
      </c>
      <c r="V89" s="16">
        <v>196.29173700000001</v>
      </c>
      <c r="W89" s="16">
        <v>643.15692899999999</v>
      </c>
      <c r="X89" s="17">
        <v>596.71582899999999</v>
      </c>
    </row>
    <row r="90" spans="1:24" s="18" customFormat="1" x14ac:dyDescent="0.2">
      <c r="A90" s="21">
        <f t="shared" si="0"/>
        <v>39600</v>
      </c>
      <c r="B90" s="16">
        <f t="array" ref="B90">SUM(IF((('Importações Mensal'!$A$13:$A$65536)&gt;=DATE(YEAR($A90),MONTH($A90)-2,1))*(('Importações Mensal'!$A$13:$A$65536)&lt;=$A90),'Importações Mensal'!B$13:B$65536,""))</f>
        <v>6108.2779520000004</v>
      </c>
      <c r="C90" s="16">
        <f t="array" ref="C90">SUM(IF((('Importações Mensal'!$A$13:$A$65536)&gt;=DATE(YEAR($A90),MONTH($A90)-2,1))*(('Importações Mensal'!$A$13:$A$65536)&lt;=$A90),'Importações Mensal'!C$13:C$65536,""))</f>
        <v>865</v>
      </c>
      <c r="D90" s="16">
        <f t="array" ref="D90">SUM(IF((('Importações Mensal'!$A$13:$A$65536)&gt;=DATE(YEAR($A90),MONTH($A90)-2,1))*(('Importações Mensal'!$A$13:$A$65536)&lt;=$A90),'Importações Mensal'!D$13:D$65536,""))</f>
        <v>718.17</v>
      </c>
      <c r="E90" s="16">
        <f t="array" ref="E90">SUM(IF((('Importações Mensal'!$A$13:$A$65536)&gt;=DATE(YEAR($A90),MONTH($A90)-2,1))*(('Importações Mensal'!$A$13:$A$65536)&lt;=$A90),'Importações Mensal'!E$13:E$65536,""))</f>
        <v>3020.2</v>
      </c>
      <c r="F90" s="16">
        <f t="array" ref="F90">SUM(IF((('Importações Mensal'!$A$13:$A$65536)&gt;=DATE(YEAR($A90),MONTH($A90)-2,1))*(('Importações Mensal'!$A$13:$A$65536)&lt;=$A90),'Importações Mensal'!F$13:F$65536,""))</f>
        <v>399.83000000000004</v>
      </c>
      <c r="G90" s="16">
        <f t="array" ref="G90">SUM(IF((('Importações Mensal'!$A$13:$A$65536)&gt;=DATE(YEAR($A90),MONTH($A90)-2,1))*(('Importações Mensal'!$A$13:$A$65536)&lt;=$A90),'Importações Mensal'!G$13:G$65536,""))</f>
        <v>598.98</v>
      </c>
      <c r="H90" s="16">
        <f t="array" ref="H90">SUM(IF((('Importações Mensal'!$A$13:$A$65536)&gt;=DATE(YEAR($A90),MONTH($A90)-2,1))*(('Importações Mensal'!$A$13:$A$65536)&lt;=$A90),'Importações Mensal'!H$13:H$65536,""))</f>
        <v>1118.8400000000001</v>
      </c>
      <c r="I90" s="16">
        <f t="array" ref="I90">SUM(IF((('Importações Mensal'!$A$13:$A$65536)&gt;=DATE(YEAR($A90),MONTH($A90)-2,1))*(('Importações Mensal'!$A$13:$A$65536)&lt;=$A90),'Importações Mensal'!I$13:I$65536,""))</f>
        <v>1189.47</v>
      </c>
      <c r="J90" s="16">
        <f t="array" ref="J90">SUM(IF((('Importações Mensal'!$A$13:$A$65536)&gt;=DATE(YEAR($A90),MONTH($A90)-2,1))*(('Importações Mensal'!$A$13:$A$65536)&lt;=$A90),'Importações Mensal'!J$13:J$65536,""))</f>
        <v>380.84000000000003</v>
      </c>
      <c r="K90" s="16">
        <f t="array" ref="K90">SUM(IF((('Importações Mensal'!$A$13:$A$65536)&gt;=DATE(YEAR($A90),MONTH($A90)-2,1))*(('Importações Mensal'!$A$13:$A$65536)&lt;=$A90),'Importações Mensal'!K$13:K$65536,""))</f>
        <v>603.18000000000006</v>
      </c>
      <c r="L90" s="16">
        <f t="array" ref="L90">SUM(IF((('Importações Mensal'!$A$13:$A$65536)&gt;=DATE(YEAR($A90),MONTH($A90)-2,1))*(('Importações Mensal'!$A$13:$A$65536)&lt;=$A90),'Importações Mensal'!L$13:L$65536,""))</f>
        <v>2943.71</v>
      </c>
      <c r="M90" s="16">
        <f t="array" ref="M90">SUM(IF((('Importações Mensal'!$A$13:$A$65536)&gt;=DATE(YEAR($A90),MONTH($A90)-2,1))*(('Importações Mensal'!$A$13:$A$65536)&lt;=$A90),'Importações Mensal'!M$13:M$65536,""))</f>
        <v>247.9</v>
      </c>
      <c r="N90" s="16">
        <f t="array" ref="N90">SUM(IF((('Importações Mensal'!$A$13:$A$65536)&gt;=DATE(YEAR($A90),MONTH($A90)-2,1))*(('Importações Mensal'!$A$13:$A$65536)&lt;=$A90),'Importações Mensal'!N$13:N$65536,""))</f>
        <v>140.38999999999999</v>
      </c>
      <c r="O90" s="16">
        <f t="array" ref="O90">SUM(IF((('Importações Mensal'!$A$13:$A$65536)&gt;=DATE(YEAR($A90),MONTH($A90)-2,1))*(('Importações Mensal'!$A$13:$A$65536)&lt;=$A90),'Importações Mensal'!O$13:O$65536,""))</f>
        <v>1117.04</v>
      </c>
      <c r="P90" s="16">
        <f t="array" ref="P90">SUM(IF((('Importações Mensal'!$A$13:$A$65536)&gt;=DATE(YEAR($A90),MONTH($A90)-2,1))*(('Importações Mensal'!$A$13:$A$65536)&lt;=$A90),'Importações Mensal'!P$13:P$65536,""))</f>
        <v>185.69</v>
      </c>
      <c r="Q90" s="16">
        <f t="array" ref="Q90">SUM(IF((('Importações Mensal'!$A$13:$A$65536)&gt;=DATE(YEAR($A90),MONTH($A90)-2,1))*(('Importações Mensal'!$A$13:$A$65536)&lt;=$A90),'Importações Mensal'!Q$13:Q$65536,""))</f>
        <v>1631.8643039999999</v>
      </c>
      <c r="R90" s="16">
        <f t="array" ref="R90">SUM(IF((('Importações Mensal'!$A$13:$A$65536)&gt;=DATE(YEAR($A90),MONTH($A90)-2,1))*(('Importações Mensal'!$A$13:$A$65536)&lt;=$A90),'Importações Mensal'!R$13:R$65536,""))</f>
        <v>4801.6000000000004</v>
      </c>
      <c r="S90" s="16">
        <f t="array" ref="S90">SUM(IF((('Importações Mensal'!$A$13:$A$65536)&gt;=DATE(YEAR($A90),MONTH($A90)-2,1))*(('Importações Mensal'!$A$13:$A$65536)&lt;=$A90),'Importações Mensal'!S$13:S$65536,""))</f>
        <v>1436.3600000000001</v>
      </c>
      <c r="T90" s="16">
        <f t="array" ref="T90">SUM(IF((('Importações Mensal'!$A$13:$A$65536)&gt;=DATE(YEAR($A90),MONTH($A90)-2,1))*(('Importações Mensal'!$A$13:$A$65536)&lt;=$A90),'Importações Mensal'!T$13:T$65536,""))</f>
        <v>1034.883079</v>
      </c>
      <c r="U90" s="16">
        <f t="array" ref="U90">SUM(IF((('Importações Mensal'!$A$13:$A$65536)&gt;=DATE(YEAR($A90),MONTH($A90)-2,1))*(('Importações Mensal'!$A$13:$A$65536)&lt;=$A90),'Importações Mensal'!U$13:U$65536,""))</f>
        <v>191.54000000000002</v>
      </c>
      <c r="V90" s="16">
        <v>170.212718</v>
      </c>
      <c r="W90" s="16">
        <v>962.4605959999999</v>
      </c>
      <c r="X90" s="17">
        <v>956.44384800000012</v>
      </c>
    </row>
    <row r="91" spans="1:24" s="18" customFormat="1" x14ac:dyDescent="0.2">
      <c r="A91" s="21">
        <f t="shared" si="0"/>
        <v>39692</v>
      </c>
      <c r="B91" s="16">
        <f t="array" ref="B91">SUM(IF((('Importações Mensal'!$A$13:$A$65536)&gt;=DATE(YEAR($A91),MONTH($A91)-2,1))*(('Importações Mensal'!$A$13:$A$65536)&lt;=$A91),'Importações Mensal'!B$13:B$65536,""))</f>
        <v>7631.2632699999995</v>
      </c>
      <c r="C91" s="16">
        <f t="array" ref="C91">SUM(IF((('Importações Mensal'!$A$13:$A$65536)&gt;=DATE(YEAR($A91),MONTH($A91)-2,1))*(('Importações Mensal'!$A$13:$A$65536)&lt;=$A91),'Importações Mensal'!C$13:C$65536,""))</f>
        <v>1068.1299999999999</v>
      </c>
      <c r="D91" s="16">
        <f t="array" ref="D91">SUM(IF((('Importações Mensal'!$A$13:$A$65536)&gt;=DATE(YEAR($A91),MONTH($A91)-2,1))*(('Importações Mensal'!$A$13:$A$65536)&lt;=$A91),'Importações Mensal'!D$13:D$65536,""))</f>
        <v>974.79</v>
      </c>
      <c r="E91" s="16">
        <f t="array" ref="E91">SUM(IF((('Importações Mensal'!$A$13:$A$65536)&gt;=DATE(YEAR($A91),MONTH($A91)-2,1))*(('Importações Mensal'!$A$13:$A$65536)&lt;=$A91),'Importações Mensal'!E$13:E$65536,""))</f>
        <v>3619.94</v>
      </c>
      <c r="F91" s="16">
        <f t="array" ref="F91">SUM(IF((('Importações Mensal'!$A$13:$A$65536)&gt;=DATE(YEAR($A91),MONTH($A91)-2,1))*(('Importações Mensal'!$A$13:$A$65536)&lt;=$A91),'Importações Mensal'!F$13:F$65536,""))</f>
        <v>480.53</v>
      </c>
      <c r="G91" s="16">
        <f t="array" ref="G91">SUM(IF((('Importações Mensal'!$A$13:$A$65536)&gt;=DATE(YEAR($A91),MONTH($A91)-2,1))*(('Importações Mensal'!$A$13:$A$65536)&lt;=$A91),'Importações Mensal'!G$13:G$65536,""))</f>
        <v>761.5</v>
      </c>
      <c r="H91" s="16">
        <f t="array" ref="H91">SUM(IF((('Importações Mensal'!$A$13:$A$65536)&gt;=DATE(YEAR($A91),MONTH($A91)-2,1))*(('Importações Mensal'!$A$13:$A$65536)&lt;=$A91),'Importações Mensal'!H$13:H$65536,""))</f>
        <v>1278.94</v>
      </c>
      <c r="I91" s="16">
        <f t="array" ref="I91">SUM(IF((('Importações Mensal'!$A$13:$A$65536)&gt;=DATE(YEAR($A91),MONTH($A91)-2,1))*(('Importações Mensal'!$A$13:$A$65536)&lt;=$A91),'Importações Mensal'!I$13:I$65536,""))</f>
        <v>1298.6099999999999</v>
      </c>
      <c r="J91" s="16">
        <f t="array" ref="J91">SUM(IF((('Importações Mensal'!$A$13:$A$65536)&gt;=DATE(YEAR($A91),MONTH($A91)-2,1))*(('Importações Mensal'!$A$13:$A$65536)&lt;=$A91),'Importações Mensal'!J$13:J$65536,""))</f>
        <v>375.47</v>
      </c>
      <c r="K91" s="16">
        <f t="array" ref="K91">SUM(IF((('Importações Mensal'!$A$13:$A$65536)&gt;=DATE(YEAR($A91),MONTH($A91)-2,1))*(('Importações Mensal'!$A$13:$A$65536)&lt;=$A91),'Importações Mensal'!K$13:K$65536,""))</f>
        <v>767.95</v>
      </c>
      <c r="L91" s="16">
        <f t="array" ref="L91">SUM(IF((('Importações Mensal'!$A$13:$A$65536)&gt;=DATE(YEAR($A91),MONTH($A91)-2,1))*(('Importações Mensal'!$A$13:$A$65536)&lt;=$A91),'Importações Mensal'!L$13:L$65536,""))</f>
        <v>3697.76</v>
      </c>
      <c r="M91" s="16">
        <f t="array" ref="M91">SUM(IF((('Importações Mensal'!$A$13:$A$65536)&gt;=DATE(YEAR($A91),MONTH($A91)-2,1))*(('Importações Mensal'!$A$13:$A$65536)&lt;=$A91),'Importações Mensal'!M$13:M$65536,""))</f>
        <v>271.69</v>
      </c>
      <c r="N91" s="16">
        <f t="array" ref="N91">SUM(IF((('Importações Mensal'!$A$13:$A$65536)&gt;=DATE(YEAR($A91),MONTH($A91)-2,1))*(('Importações Mensal'!$A$13:$A$65536)&lt;=$A91),'Importações Mensal'!N$13:N$65536,""))</f>
        <v>194.37</v>
      </c>
      <c r="O91" s="16">
        <f t="array" ref="O91">SUM(IF((('Importações Mensal'!$A$13:$A$65536)&gt;=DATE(YEAR($A91),MONTH($A91)-2,1))*(('Importações Mensal'!$A$13:$A$65536)&lt;=$A91),'Importações Mensal'!O$13:O$65536,""))</f>
        <v>1141.4000000000001</v>
      </c>
      <c r="P91" s="16">
        <f t="array" ref="P91">SUM(IF((('Importações Mensal'!$A$13:$A$65536)&gt;=DATE(YEAR($A91),MONTH($A91)-2,1))*(('Importações Mensal'!$A$13:$A$65536)&lt;=$A91),'Importações Mensal'!P$13:P$65536,""))</f>
        <v>178.65</v>
      </c>
      <c r="Q91" s="16">
        <f t="array" ref="Q91">SUM(IF((('Importações Mensal'!$A$13:$A$65536)&gt;=DATE(YEAR($A91),MONTH($A91)-2,1))*(('Importações Mensal'!$A$13:$A$65536)&lt;=$A91),'Importações Mensal'!Q$13:Q$65536,""))</f>
        <v>1930.5112610000001</v>
      </c>
      <c r="R91" s="16">
        <f t="array" ref="R91">SUM(IF((('Importações Mensal'!$A$13:$A$65536)&gt;=DATE(YEAR($A91),MONTH($A91)-2,1))*(('Importações Mensal'!$A$13:$A$65536)&lt;=$A91),'Importações Mensal'!R$13:R$65536,""))</f>
        <v>5912.12</v>
      </c>
      <c r="S91" s="16">
        <f t="array" ref="S91">SUM(IF((('Importações Mensal'!$A$13:$A$65536)&gt;=DATE(YEAR($A91),MONTH($A91)-2,1))*(('Importações Mensal'!$A$13:$A$65536)&lt;=$A91),'Importações Mensal'!S$13:S$65536,""))</f>
        <v>1591.3000000000002</v>
      </c>
      <c r="T91" s="16">
        <f t="array" ref="T91">SUM(IF((('Importações Mensal'!$A$13:$A$65536)&gt;=DATE(YEAR($A91),MONTH($A91)-2,1))*(('Importações Mensal'!$A$13:$A$65536)&lt;=$A91),'Importações Mensal'!T$13:T$65536,""))</f>
        <v>1070.1099330000002</v>
      </c>
      <c r="U91" s="16">
        <f t="array" ref="U91">SUM(IF((('Importações Mensal'!$A$13:$A$65536)&gt;=DATE(YEAR($A91),MONTH($A91)-2,1))*(('Importações Mensal'!$A$13:$A$65536)&lt;=$A91),'Importações Mensal'!U$13:U$65536,""))</f>
        <v>223.62</v>
      </c>
      <c r="V91" s="16">
        <v>361.64383199999997</v>
      </c>
      <c r="W91" s="16">
        <v>1216.262896</v>
      </c>
      <c r="X91" s="17">
        <v>1177.4542430000001</v>
      </c>
    </row>
    <row r="92" spans="1:24" s="18" customFormat="1" x14ac:dyDescent="0.2">
      <c r="A92" s="21">
        <f t="shared" si="0"/>
        <v>39783</v>
      </c>
      <c r="B92" s="16">
        <f t="array" ref="B92">SUM(IF((('Importações Mensal'!$A$13:$A$65536)&gt;=DATE(YEAR($A92),MONTH($A92)-2,1))*(('Importações Mensal'!$A$13:$A$65536)&lt;=$A92),'Importações Mensal'!B$13:B$65536,""))</f>
        <v>6667.9211439999999</v>
      </c>
      <c r="C92" s="16">
        <f t="array" ref="C92">SUM(IF((('Importações Mensal'!$A$13:$A$65536)&gt;=DATE(YEAR($A92),MONTH($A92)-2,1))*(('Importações Mensal'!$A$13:$A$65536)&lt;=$A92),'Importações Mensal'!C$13:C$65536,""))</f>
        <v>853.73</v>
      </c>
      <c r="D92" s="16">
        <f t="array" ref="D92">SUM(IF((('Importações Mensal'!$A$13:$A$65536)&gt;=DATE(YEAR($A92),MONTH($A92)-2,1))*(('Importações Mensal'!$A$13:$A$65536)&lt;=$A92),'Importações Mensal'!D$13:D$65536,""))</f>
        <v>839.07</v>
      </c>
      <c r="E92" s="16">
        <f t="array" ref="E92">SUM(IF((('Importações Mensal'!$A$13:$A$65536)&gt;=DATE(YEAR($A92),MONTH($A92)-2,1))*(('Importações Mensal'!$A$13:$A$65536)&lt;=$A92),'Importações Mensal'!E$13:E$65536,""))</f>
        <v>2842.4900000000002</v>
      </c>
      <c r="F92" s="16">
        <f t="array" ref="F92">SUM(IF((('Importações Mensal'!$A$13:$A$65536)&gt;=DATE(YEAR($A92),MONTH($A92)-2,1))*(('Importações Mensal'!$A$13:$A$65536)&lt;=$A92),'Importações Mensal'!F$13:F$65536,""))</f>
        <v>422.44999999999993</v>
      </c>
      <c r="G92" s="16">
        <f t="array" ref="G92">SUM(IF((('Importações Mensal'!$A$13:$A$65536)&gt;=DATE(YEAR($A92),MONTH($A92)-2,1))*(('Importações Mensal'!$A$13:$A$65536)&lt;=$A92),'Importações Mensal'!G$13:G$65536,""))</f>
        <v>590.27</v>
      </c>
      <c r="H92" s="16">
        <f t="array" ref="H92">SUM(IF((('Importações Mensal'!$A$13:$A$65536)&gt;=DATE(YEAR($A92),MONTH($A92)-2,1))*(('Importações Mensal'!$A$13:$A$65536)&lt;=$A92),'Importações Mensal'!H$13:H$65536,""))</f>
        <v>1206.68</v>
      </c>
      <c r="I92" s="16">
        <f t="array" ref="I92">SUM(IF((('Importações Mensal'!$A$13:$A$65536)&gt;=DATE(YEAR($A92),MONTH($A92)-2,1))*(('Importações Mensal'!$A$13:$A$65536)&lt;=$A92),'Importações Mensal'!I$13:I$65536,""))</f>
        <v>1129.93</v>
      </c>
      <c r="J92" s="16">
        <f t="array" ref="J92">SUM(IF((('Importações Mensal'!$A$13:$A$65536)&gt;=DATE(YEAR($A92),MONTH($A92)-2,1))*(('Importações Mensal'!$A$13:$A$65536)&lt;=$A92),'Importações Mensal'!J$13:J$65536,""))</f>
        <v>415.71000000000004</v>
      </c>
      <c r="K92" s="16">
        <f t="array" ref="K92">SUM(IF((('Importações Mensal'!$A$13:$A$65536)&gt;=DATE(YEAR($A92),MONTH($A92)-2,1))*(('Importações Mensal'!$A$13:$A$65536)&lt;=$A92),'Importações Mensal'!K$13:K$65536,""))</f>
        <v>673.88</v>
      </c>
      <c r="L92" s="16">
        <f t="array" ref="L92">SUM(IF((('Importações Mensal'!$A$13:$A$65536)&gt;=DATE(YEAR($A92),MONTH($A92)-2,1))*(('Importações Mensal'!$A$13:$A$65536)&lt;=$A92),'Importações Mensal'!L$13:L$65536,""))</f>
        <v>3321.3100000000004</v>
      </c>
      <c r="M92" s="16">
        <f t="array" ref="M92">SUM(IF((('Importações Mensal'!$A$13:$A$65536)&gt;=DATE(YEAR($A92),MONTH($A92)-2,1))*(('Importações Mensal'!$A$13:$A$65536)&lt;=$A92),'Importações Mensal'!M$13:M$65536,""))</f>
        <v>268.24</v>
      </c>
      <c r="N92" s="16">
        <f t="array" ref="N92">SUM(IF((('Importações Mensal'!$A$13:$A$65536)&gt;=DATE(YEAR($A92),MONTH($A92)-2,1))*(('Importações Mensal'!$A$13:$A$65536)&lt;=$A92),'Importações Mensal'!N$13:N$65536,""))</f>
        <v>143.35000000000002</v>
      </c>
      <c r="O92" s="16">
        <f t="array" ref="O92">SUM(IF((('Importações Mensal'!$A$13:$A$65536)&gt;=DATE(YEAR($A92),MONTH($A92)-2,1))*(('Importações Mensal'!$A$13:$A$65536)&lt;=$A92),'Importações Mensal'!O$13:O$65536,""))</f>
        <v>919.5100000000001</v>
      </c>
      <c r="P92" s="16">
        <f t="array" ref="P92">SUM(IF((('Importações Mensal'!$A$13:$A$65536)&gt;=DATE(YEAR($A92),MONTH($A92)-2,1))*(('Importações Mensal'!$A$13:$A$65536)&lt;=$A92),'Importações Mensal'!P$13:P$65536,""))</f>
        <v>87.04</v>
      </c>
      <c r="Q92" s="16">
        <f t="array" ref="Q92">SUM(IF((('Importações Mensal'!$A$13:$A$65536)&gt;=DATE(YEAR($A92),MONTH($A92)-2,1))*(('Importações Mensal'!$A$13:$A$65536)&lt;=$A92),'Importações Mensal'!Q$13:Q$65536,""))</f>
        <v>1742.8020270000002</v>
      </c>
      <c r="R92" s="16">
        <f t="array" ref="R92">SUM(IF((('Importações Mensal'!$A$13:$A$65536)&gt;=DATE(YEAR($A92),MONTH($A92)-2,1))*(('Importações Mensal'!$A$13:$A$65536)&lt;=$A92),'Importações Mensal'!R$13:R$65536,""))</f>
        <v>5180.33</v>
      </c>
      <c r="S92" s="16">
        <f t="array" ref="S92">SUM(IF((('Importações Mensal'!$A$13:$A$65536)&gt;=DATE(YEAR($A92),MONTH($A92)-2,1))*(('Importações Mensal'!$A$13:$A$65536)&lt;=$A92),'Importações Mensal'!S$13:S$65536,""))</f>
        <v>1182.92</v>
      </c>
      <c r="T92" s="16">
        <f t="array" ref="T92">SUM(IF((('Importações Mensal'!$A$13:$A$65536)&gt;=DATE(YEAR($A92),MONTH($A92)-2,1))*(('Importações Mensal'!$A$13:$A$65536)&lt;=$A92),'Importações Mensal'!T$13:T$65536,""))</f>
        <v>788.90255400000001</v>
      </c>
      <c r="U92" s="16">
        <f t="array" ref="U92">SUM(IF((('Importações Mensal'!$A$13:$A$65536)&gt;=DATE(YEAR($A92),MONTH($A92)-2,1))*(('Importações Mensal'!$A$13:$A$65536)&lt;=$A92),'Importações Mensal'!U$13:U$65536,""))</f>
        <v>203.64</v>
      </c>
      <c r="V92" s="16">
        <v>501.80401299999994</v>
      </c>
      <c r="W92" s="16">
        <v>509.98972800000001</v>
      </c>
      <c r="X92" s="17">
        <v>832.98958600000003</v>
      </c>
    </row>
    <row r="93" spans="1:24" s="18" customFormat="1" x14ac:dyDescent="0.2">
      <c r="A93" s="21">
        <f t="shared" si="0"/>
        <v>39873</v>
      </c>
      <c r="B93" s="16">
        <f t="array" ref="B93">SUM(IF((('Importações Mensal'!$A$13:$A$65536)&gt;=DATE(YEAR($A93),MONTH($A93)-2,1))*(('Importações Mensal'!$A$13:$A$65536)&lt;=$A93),'Importações Mensal'!B$13:B$65536,""))</f>
        <v>5331.2098430000005</v>
      </c>
      <c r="C93" s="16">
        <f t="array" ref="C93">SUM(IF((('Importações Mensal'!$A$13:$A$65536)&gt;=DATE(YEAR($A93),MONTH($A93)-2,1))*(('Importações Mensal'!$A$13:$A$65536)&lt;=$A93),'Importações Mensal'!C$13:C$65536,""))</f>
        <v>425.27817700000003</v>
      </c>
      <c r="D93" s="16">
        <f t="array" ref="D93">SUM(IF((('Importações Mensal'!$A$13:$A$65536)&gt;=DATE(YEAR($A93),MONTH($A93)-2,1))*(('Importações Mensal'!$A$13:$A$65536)&lt;=$A93),'Importações Mensal'!D$13:D$65536,""))</f>
        <v>634.71002900000008</v>
      </c>
      <c r="E93" s="16">
        <f t="array" ref="E93">SUM(IF((('Importações Mensal'!$A$13:$A$65536)&gt;=DATE(YEAR($A93),MONTH($A93)-2,1))*(('Importações Mensal'!$A$13:$A$65536)&lt;=$A93),'Importações Mensal'!E$13:E$65536,""))</f>
        <v>1978.778521</v>
      </c>
      <c r="F93" s="16">
        <f t="array" ref="F93">SUM(IF((('Importações Mensal'!$A$13:$A$65536)&gt;=DATE(YEAR($A93),MONTH($A93)-2,1))*(('Importações Mensal'!$A$13:$A$65536)&lt;=$A93),'Importações Mensal'!F$13:F$65536,""))</f>
        <v>301.88040999999998</v>
      </c>
      <c r="G93" s="16">
        <f t="array" ref="G93">SUM(IF((('Importações Mensal'!$A$13:$A$65536)&gt;=DATE(YEAR($A93),MONTH($A93)-2,1))*(('Importações Mensal'!$A$13:$A$65536)&lt;=$A93),'Importações Mensal'!G$13:G$65536,""))</f>
        <v>437.17882199999997</v>
      </c>
      <c r="H93" s="16">
        <f t="array" ref="H93">SUM(IF((('Importações Mensal'!$A$13:$A$65536)&gt;=DATE(YEAR($A93),MONTH($A93)-2,1))*(('Importações Mensal'!$A$13:$A$65536)&lt;=$A93),'Importações Mensal'!H$13:H$65536,""))</f>
        <v>831.56214499999999</v>
      </c>
      <c r="I93" s="16">
        <f t="array" ref="I93">SUM(IF((('Importações Mensal'!$A$13:$A$65536)&gt;=DATE(YEAR($A93),MONTH($A93)-2,1))*(('Importações Mensal'!$A$13:$A$65536)&lt;=$A93),'Importações Mensal'!I$13:I$65536,""))</f>
        <v>776.24299900000005</v>
      </c>
      <c r="J93" s="16">
        <f t="array" ref="J93">SUM(IF((('Importações Mensal'!$A$13:$A$65536)&gt;=DATE(YEAR($A93),MONTH($A93)-2,1))*(('Importações Mensal'!$A$13:$A$65536)&lt;=$A93),'Importações Mensal'!J$13:J$65536,""))</f>
        <v>208.51610199999999</v>
      </c>
      <c r="K93" s="16">
        <f t="array" ref="K93">SUM(IF((('Importações Mensal'!$A$13:$A$65536)&gt;=DATE(YEAR($A93),MONTH($A93)-2,1))*(('Importações Mensal'!$A$13:$A$65536)&lt;=$A93),'Importações Mensal'!K$13:K$65536,""))</f>
        <v>472.72627699999998</v>
      </c>
      <c r="L93" s="16">
        <f t="array" ref="L93">SUM(IF((('Importações Mensal'!$A$13:$A$65536)&gt;=DATE(YEAR($A93),MONTH($A93)-2,1))*(('Importações Mensal'!$A$13:$A$65536)&lt;=$A93),'Importações Mensal'!L$13:L$65536,""))</f>
        <v>2189.0307210000001</v>
      </c>
      <c r="M93" s="16">
        <f t="array" ref="M93">SUM(IF((('Importações Mensal'!$A$13:$A$65536)&gt;=DATE(YEAR($A93),MONTH($A93)-2,1))*(('Importações Mensal'!$A$13:$A$65536)&lt;=$A93),'Importações Mensal'!M$13:M$65536,""))</f>
        <v>271.61434100000002</v>
      </c>
      <c r="N93" s="16">
        <f t="array" ref="N93">SUM(IF((('Importações Mensal'!$A$13:$A$65536)&gt;=DATE(YEAR($A93),MONTH($A93)-2,1))*(('Importações Mensal'!$A$13:$A$65536)&lt;=$A93),'Importações Mensal'!N$13:N$65536,""))</f>
        <v>106.08247299999999</v>
      </c>
      <c r="O93" s="16">
        <f t="array" ref="O93">SUM(IF((('Importações Mensal'!$A$13:$A$65536)&gt;=DATE(YEAR($A93),MONTH($A93)-2,1))*(('Importações Mensal'!$A$13:$A$65536)&lt;=$A93),'Importações Mensal'!O$13:O$65536,""))</f>
        <v>495.92301699999996</v>
      </c>
      <c r="P93" s="16">
        <f t="array" ref="P93">SUM(IF((('Importações Mensal'!$A$13:$A$65536)&gt;=DATE(YEAR($A93),MONTH($A93)-2,1))*(('Importações Mensal'!$A$13:$A$65536)&lt;=$A93),'Importações Mensal'!P$13:P$65536,""))</f>
        <v>72.215620999999999</v>
      </c>
      <c r="Q93" s="16">
        <f t="array" ref="Q93">SUM(IF((('Importações Mensal'!$A$13:$A$65536)&gt;=DATE(YEAR($A93),MONTH($A93)-2,1))*(('Importações Mensal'!$A$13:$A$65536)&lt;=$A93),'Importações Mensal'!Q$13:Q$65536,""))</f>
        <v>1482.0119809999999</v>
      </c>
      <c r="R93" s="16">
        <f t="array" ref="R93">SUM(IF((('Importações Mensal'!$A$13:$A$65536)&gt;=DATE(YEAR($A93),MONTH($A93)-2,1))*(('Importações Mensal'!$A$13:$A$65536)&lt;=$A93),'Importações Mensal'!R$13:R$65536,""))</f>
        <v>3613.2968840000003</v>
      </c>
      <c r="S93" s="16">
        <f t="array" ref="S93">SUM(IF((('Importações Mensal'!$A$13:$A$65536)&gt;=DATE(YEAR($A93),MONTH($A93)-2,1))*(('Importações Mensal'!$A$13:$A$65536)&lt;=$A93),'Importações Mensal'!S$13:S$65536,""))</f>
        <v>950.82237600000008</v>
      </c>
      <c r="T93" s="16">
        <f t="array" ref="T93">SUM(IF((('Importações Mensal'!$A$13:$A$65536)&gt;=DATE(YEAR($A93),MONTH($A93)-2,1))*(('Importações Mensal'!$A$13:$A$65536)&lt;=$A93),'Importações Mensal'!T$13:T$65536,""))</f>
        <v>491.99422699999997</v>
      </c>
      <c r="U93" s="16">
        <f t="array" ref="U93">SUM(IF((('Importações Mensal'!$A$13:$A$65536)&gt;=DATE(YEAR($A93),MONTH($A93)-2,1))*(('Importações Mensal'!$A$13:$A$65536)&lt;=$A93),'Importações Mensal'!U$13:U$65536,""))</f>
        <v>124.89128600000001</v>
      </c>
      <c r="V93" s="16">
        <v>238.93509699999998</v>
      </c>
      <c r="W93" s="16">
        <v>180.92476499999998</v>
      </c>
      <c r="X93" s="17">
        <v>465.19643699999995</v>
      </c>
    </row>
    <row r="94" spans="1:24" s="18" customFormat="1" x14ac:dyDescent="0.2">
      <c r="A94" s="21">
        <f t="shared" si="0"/>
        <v>39965</v>
      </c>
      <c r="B94" s="16">
        <f t="array" ref="B94">SUM(IF((('Importações Mensal'!$A$13:$A$65536)&gt;=DATE(YEAR($A94),MONTH($A94)-2,1))*(('Importações Mensal'!$A$13:$A$65536)&lt;=$A94),'Importações Mensal'!B$13:B$65536,""))</f>
        <v>4398.2155170000005</v>
      </c>
      <c r="C94" s="16">
        <f t="array" ref="C94">SUM(IF((('Importações Mensal'!$A$13:$A$65536)&gt;=DATE(YEAR($A94),MONTH($A94)-2,1))*(('Importações Mensal'!$A$13:$A$65536)&lt;=$A94),'Importações Mensal'!C$13:C$65536,""))</f>
        <v>273.91146500000002</v>
      </c>
      <c r="D94" s="16">
        <f t="array" ref="D94">SUM(IF((('Importações Mensal'!$A$13:$A$65536)&gt;=DATE(YEAR($A94),MONTH($A94)-2,1))*(('Importações Mensal'!$A$13:$A$65536)&lt;=$A94),'Importações Mensal'!D$13:D$65536,""))</f>
        <v>593.18840299999999</v>
      </c>
      <c r="E94" s="16">
        <f t="array" ref="E94">SUM(IF((('Importações Mensal'!$A$13:$A$65536)&gt;=DATE(YEAR($A94),MONTH($A94)-2,1))*(('Importações Mensal'!$A$13:$A$65536)&lt;=$A94),'Importações Mensal'!E$13:E$65536,""))</f>
        <v>2315.0914010000001</v>
      </c>
      <c r="F94" s="16">
        <f t="array" ref="F94">SUM(IF((('Importações Mensal'!$A$13:$A$65536)&gt;=DATE(YEAR($A94),MONTH($A94)-2,1))*(('Importações Mensal'!$A$13:$A$65536)&lt;=$A94),'Importações Mensal'!F$13:F$65536,""))</f>
        <v>239.14166299999999</v>
      </c>
      <c r="G94" s="16">
        <f t="array" ref="G94">SUM(IF((('Importações Mensal'!$A$13:$A$65536)&gt;=DATE(YEAR($A94),MONTH($A94)-2,1))*(('Importações Mensal'!$A$13:$A$65536)&lt;=$A94),'Importações Mensal'!G$13:G$65536,""))</f>
        <v>437.75182099999995</v>
      </c>
      <c r="H94" s="16">
        <f t="array" ref="H94">SUM(IF((('Importações Mensal'!$A$13:$A$65536)&gt;=DATE(YEAR($A94),MONTH($A94)-2,1))*(('Importações Mensal'!$A$13:$A$65536)&lt;=$A94),'Importações Mensal'!H$13:H$65536,""))</f>
        <v>811.46690000000001</v>
      </c>
      <c r="I94" s="16">
        <f t="array" ref="I94">SUM(IF((('Importações Mensal'!$A$13:$A$65536)&gt;=DATE(YEAR($A94),MONTH($A94)-2,1))*(('Importações Mensal'!$A$13:$A$65536)&lt;=$A94),'Importações Mensal'!I$13:I$65536,""))</f>
        <v>879.973299</v>
      </c>
      <c r="J94" s="16">
        <f t="array" ref="J94">SUM(IF((('Importações Mensal'!$A$13:$A$65536)&gt;=DATE(YEAR($A94),MONTH($A94)-2,1))*(('Importações Mensal'!$A$13:$A$65536)&lt;=$A94),'Importações Mensal'!J$13:J$65536,""))</f>
        <v>214.98187999999999</v>
      </c>
      <c r="K94" s="16">
        <f t="array" ref="K94">SUM(IF((('Importações Mensal'!$A$13:$A$65536)&gt;=DATE(YEAR($A94),MONTH($A94)-2,1))*(('Importações Mensal'!$A$13:$A$65536)&lt;=$A94),'Importações Mensal'!K$13:K$65536,""))</f>
        <v>401.76887299999999</v>
      </c>
      <c r="L94" s="16">
        <f t="array" ref="L94">SUM(IF((('Importações Mensal'!$A$13:$A$65536)&gt;=DATE(YEAR($A94),MONTH($A94)-2,1))*(('Importações Mensal'!$A$13:$A$65536)&lt;=$A94),'Importações Mensal'!L$13:L$65536,""))</f>
        <v>2796.124135</v>
      </c>
      <c r="M94" s="16">
        <f t="array" ref="M94">SUM(IF((('Importações Mensal'!$A$13:$A$65536)&gt;=DATE(YEAR($A94),MONTH($A94)-2,1))*(('Importações Mensal'!$A$13:$A$65536)&lt;=$A94),'Importações Mensal'!M$13:M$65536,""))</f>
        <v>289.58784200000002</v>
      </c>
      <c r="N94" s="16">
        <f t="array" ref="N94">SUM(IF((('Importações Mensal'!$A$13:$A$65536)&gt;=DATE(YEAR($A94),MONTH($A94)-2,1))*(('Importações Mensal'!$A$13:$A$65536)&lt;=$A94),'Importações Mensal'!N$13:N$65536,""))</f>
        <v>106.154554</v>
      </c>
      <c r="O94" s="16">
        <f t="array" ref="O94">SUM(IF((('Importações Mensal'!$A$13:$A$65536)&gt;=DATE(YEAR($A94),MONTH($A94)-2,1))*(('Importações Mensal'!$A$13:$A$65536)&lt;=$A94),'Importações Mensal'!O$13:O$65536,""))</f>
        <v>632.60583200000008</v>
      </c>
      <c r="P94" s="16">
        <f t="array" ref="P94">SUM(IF((('Importações Mensal'!$A$13:$A$65536)&gt;=DATE(YEAR($A94),MONTH($A94)-2,1))*(('Importações Mensal'!$A$13:$A$65536)&lt;=$A94),'Importações Mensal'!P$13:P$65536,""))</f>
        <v>125.236313</v>
      </c>
      <c r="Q94" s="16">
        <f t="array" ref="Q94">SUM(IF((('Importações Mensal'!$A$13:$A$65536)&gt;=DATE(YEAR($A94),MONTH($A94)-2,1))*(('Importações Mensal'!$A$13:$A$65536)&lt;=$A94),'Importações Mensal'!Q$13:Q$65536,""))</f>
        <v>1160.241278</v>
      </c>
      <c r="R94" s="16">
        <f t="array" ref="R94">SUM(IF((('Importações Mensal'!$A$13:$A$65536)&gt;=DATE(YEAR($A94),MONTH($A94)-2,1))*(('Importações Mensal'!$A$13:$A$65536)&lt;=$A94),'Importações Mensal'!R$13:R$65536,""))</f>
        <v>3154.8906820000002</v>
      </c>
      <c r="S94" s="16">
        <f t="array" ref="S94">SUM(IF((('Importações Mensal'!$A$13:$A$65536)&gt;=DATE(YEAR($A94),MONTH($A94)-2,1))*(('Importações Mensal'!$A$13:$A$65536)&lt;=$A94),'Importações Mensal'!S$13:S$65536,""))</f>
        <v>958.83990300000005</v>
      </c>
      <c r="T94" s="16">
        <f t="array" ref="T94">SUM(IF((('Importações Mensal'!$A$13:$A$65536)&gt;=DATE(YEAR($A94),MONTH($A94)-2,1))*(('Importações Mensal'!$A$13:$A$65536)&lt;=$A94),'Importações Mensal'!T$13:T$65536,""))</f>
        <v>492.43462099999999</v>
      </c>
      <c r="U94" s="16">
        <f t="array" ref="U94">SUM(IF((('Importações Mensal'!$A$13:$A$65536)&gt;=DATE(YEAR($A94),MONTH($A94)-2,1))*(('Importações Mensal'!$A$13:$A$65536)&lt;=$A94),'Importações Mensal'!U$13:U$65536,""))</f>
        <v>109.14854299999999</v>
      </c>
      <c r="V94" s="16">
        <v>213.11636899999996</v>
      </c>
      <c r="W94" s="16">
        <v>213.50251500000002</v>
      </c>
      <c r="X94" s="17">
        <v>421.82446699999997</v>
      </c>
    </row>
    <row r="95" spans="1:24" s="18" customFormat="1" x14ac:dyDescent="0.2">
      <c r="A95" s="21">
        <f t="shared" si="0"/>
        <v>40057</v>
      </c>
      <c r="B95" s="16">
        <f t="array" ref="B95">SUM(IF((('Importações Mensal'!$A$13:$A$65536)&gt;=DATE(YEAR($A95),MONTH($A95)-2,1))*(('Importações Mensal'!$A$13:$A$65536)&lt;=$A95),'Importações Mensal'!B$13:B$65536,""))</f>
        <v>4987.4670530000003</v>
      </c>
      <c r="C95" s="16">
        <f t="array" ref="C95">SUM(IF((('Importações Mensal'!$A$13:$A$65536)&gt;=DATE(YEAR($A95),MONTH($A95)-2,1))*(('Importações Mensal'!$A$13:$A$65536)&lt;=$A95),'Importações Mensal'!C$13:C$65536,""))</f>
        <v>488.20497699999999</v>
      </c>
      <c r="D95" s="16">
        <f t="array" ref="D95">SUM(IF((('Importações Mensal'!$A$13:$A$65536)&gt;=DATE(YEAR($A95),MONTH($A95)-2,1))*(('Importações Mensal'!$A$13:$A$65536)&lt;=$A95),'Importações Mensal'!D$13:D$65536,""))</f>
        <v>732.37030000000004</v>
      </c>
      <c r="E95" s="16">
        <f t="array" ref="E95">SUM(IF((('Importações Mensal'!$A$13:$A$65536)&gt;=DATE(YEAR($A95),MONTH($A95)-2,1))*(('Importações Mensal'!$A$13:$A$65536)&lt;=$A95),'Importações Mensal'!E$13:E$65536,""))</f>
        <v>2781.0273579999998</v>
      </c>
      <c r="F95" s="16">
        <f t="array" ref="F95">SUM(IF((('Importações Mensal'!$A$13:$A$65536)&gt;=DATE(YEAR($A95),MONTH($A95)-2,1))*(('Importações Mensal'!$A$13:$A$65536)&lt;=$A95),'Importações Mensal'!F$13:F$65536,""))</f>
        <v>312.65992399999999</v>
      </c>
      <c r="G95" s="16">
        <f t="array" ref="G95">SUM(IF((('Importações Mensal'!$A$13:$A$65536)&gt;=DATE(YEAR($A95),MONTH($A95)-2,1))*(('Importações Mensal'!$A$13:$A$65536)&lt;=$A95),'Importações Mensal'!G$13:G$65536,""))</f>
        <v>541.67031300000008</v>
      </c>
      <c r="H95" s="16">
        <f t="array" ref="H95">SUM(IF((('Importações Mensal'!$A$13:$A$65536)&gt;=DATE(YEAR($A95),MONTH($A95)-2,1))*(('Importações Mensal'!$A$13:$A$65536)&lt;=$A95),'Importações Mensal'!H$13:H$65536,""))</f>
        <v>928.12754300000006</v>
      </c>
      <c r="I95" s="16">
        <f t="array" ref="I95">SUM(IF((('Importações Mensal'!$A$13:$A$65536)&gt;=DATE(YEAR($A95),MONTH($A95)-2,1))*(('Importações Mensal'!$A$13:$A$65536)&lt;=$A95),'Importações Mensal'!I$13:I$65536,""))</f>
        <v>945.80629099999987</v>
      </c>
      <c r="J95" s="16">
        <f t="array" ref="J95">SUM(IF((('Importações Mensal'!$A$13:$A$65536)&gt;=DATE(YEAR($A95),MONTH($A95)-2,1))*(('Importações Mensal'!$A$13:$A$65536)&lt;=$A95),'Importações Mensal'!J$13:J$65536,""))</f>
        <v>277.84065600000002</v>
      </c>
      <c r="K95" s="16">
        <f t="array" ref="K95">SUM(IF((('Importações Mensal'!$A$13:$A$65536)&gt;=DATE(YEAR($A95),MONTH($A95)-2,1))*(('Importações Mensal'!$A$13:$A$65536)&lt;=$A95),'Importações Mensal'!K$13:K$65536,""))</f>
        <v>590.46803999999997</v>
      </c>
      <c r="L95" s="16">
        <f t="array" ref="L95">SUM(IF((('Importações Mensal'!$A$13:$A$65536)&gt;=DATE(YEAR($A95),MONTH($A95)-2,1))*(('Importações Mensal'!$A$13:$A$65536)&lt;=$A95),'Importações Mensal'!L$13:L$65536,""))</f>
        <v>2921.4210569999996</v>
      </c>
      <c r="M95" s="16">
        <f t="array" ref="M95">SUM(IF((('Importações Mensal'!$A$13:$A$65536)&gt;=DATE(YEAR($A95),MONTH($A95)-2,1))*(('Importações Mensal'!$A$13:$A$65536)&lt;=$A95),'Importações Mensal'!M$13:M$65536,""))</f>
        <v>344.10861499999999</v>
      </c>
      <c r="N95" s="16">
        <f t="array" ref="N95">SUM(IF((('Importações Mensal'!$A$13:$A$65536)&gt;=DATE(YEAR($A95),MONTH($A95)-2,1))*(('Importações Mensal'!$A$13:$A$65536)&lt;=$A95),'Importações Mensal'!N$13:N$65536,""))</f>
        <v>169.90604500000001</v>
      </c>
      <c r="O95" s="16">
        <f t="array" ref="O95">SUM(IF((('Importações Mensal'!$A$13:$A$65536)&gt;=DATE(YEAR($A95),MONTH($A95)-2,1))*(('Importações Mensal'!$A$13:$A$65536)&lt;=$A95),'Importações Mensal'!O$13:O$65536,""))</f>
        <v>713.04847100000006</v>
      </c>
      <c r="P95" s="16">
        <f t="array" ref="P95">SUM(IF((('Importações Mensal'!$A$13:$A$65536)&gt;=DATE(YEAR($A95),MONTH($A95)-2,1))*(('Importações Mensal'!$A$13:$A$65536)&lt;=$A95),'Importações Mensal'!P$13:P$65536,""))</f>
        <v>190.498446</v>
      </c>
      <c r="Q95" s="16">
        <f t="array" ref="Q95">SUM(IF((('Importações Mensal'!$A$13:$A$65536)&gt;=DATE(YEAR($A95),MONTH($A95)-2,1))*(('Importações Mensal'!$A$13:$A$65536)&lt;=$A95),'Importações Mensal'!Q$13:Q$65536,""))</f>
        <v>1414.4370779999999</v>
      </c>
      <c r="R95" s="16">
        <f t="array" ref="R95">SUM(IF((('Importações Mensal'!$A$13:$A$65536)&gt;=DATE(YEAR($A95),MONTH($A95)-2,1))*(('Importações Mensal'!$A$13:$A$65536)&lt;=$A95),'Importações Mensal'!R$13:R$65536,""))</f>
        <v>4254.2134179999994</v>
      </c>
      <c r="S95" s="16">
        <f t="array" ref="S95">SUM(IF((('Importações Mensal'!$A$13:$A$65536)&gt;=DATE(YEAR($A95),MONTH($A95)-2,1))*(('Importações Mensal'!$A$13:$A$65536)&lt;=$A95),'Importações Mensal'!S$13:S$65536,""))</f>
        <v>1398.4945680000001</v>
      </c>
      <c r="T95" s="16">
        <f t="array" ref="T95">SUM(IF((('Importações Mensal'!$A$13:$A$65536)&gt;=DATE(YEAR($A95),MONTH($A95)-2,1))*(('Importações Mensal'!$A$13:$A$65536)&lt;=$A95),'Importações Mensal'!T$13:T$65536,""))</f>
        <v>664.20068100000003</v>
      </c>
      <c r="U95" s="16">
        <f t="array" ref="U95">SUM(IF((('Importações Mensal'!$A$13:$A$65536)&gt;=DATE(YEAR($A95),MONTH($A95)-2,1))*(('Importações Mensal'!$A$13:$A$65536)&lt;=$A95),'Importações Mensal'!U$13:U$65536,""))</f>
        <v>140.51586099999997</v>
      </c>
      <c r="V95" s="16">
        <v>132.77383800000001</v>
      </c>
      <c r="W95" s="16">
        <v>464.61186099999998</v>
      </c>
      <c r="X95" s="17">
        <v>546.80602899999997</v>
      </c>
    </row>
    <row r="96" spans="1:24" s="18" customFormat="1" x14ac:dyDescent="0.2">
      <c r="A96" s="21">
        <f t="shared" si="0"/>
        <v>40148</v>
      </c>
      <c r="B96" s="16">
        <f t="array" ref="B96">SUM(IF((('Importações Mensal'!$A$13:$A$65536)&gt;=DATE(YEAR($A96),MONTH($A96)-2,1))*(('Importações Mensal'!$A$13:$A$65536)&lt;=$A96),'Importações Mensal'!B$13:B$65536,""))</f>
        <v>5311.3171030000003</v>
      </c>
      <c r="C96" s="16">
        <f t="array" ref="C96">SUM(IF((('Importações Mensal'!$A$13:$A$65536)&gt;=DATE(YEAR($A96),MONTH($A96)-2,1))*(('Importações Mensal'!$A$13:$A$65536)&lt;=$A96),'Importações Mensal'!C$13:C$65536,""))</f>
        <v>413.96099399999997</v>
      </c>
      <c r="D96" s="16">
        <f t="array" ref="D96">SUM(IF((('Importações Mensal'!$A$13:$A$65536)&gt;=DATE(YEAR($A96),MONTH($A96)-2,1))*(('Importações Mensal'!$A$13:$A$65536)&lt;=$A96),'Importações Mensal'!D$13:D$65536,""))</f>
        <v>823.14261599999998</v>
      </c>
      <c r="E96" s="16">
        <f t="array" ref="E96">SUM(IF((('Importações Mensal'!$A$13:$A$65536)&gt;=DATE(YEAR($A96),MONTH($A96)-2,1))*(('Importações Mensal'!$A$13:$A$65536)&lt;=$A96),'Importações Mensal'!E$13:E$65536,""))</f>
        <v>2790.713557</v>
      </c>
      <c r="F96" s="16">
        <f t="array" ref="F96">SUM(IF((('Importações Mensal'!$A$13:$A$65536)&gt;=DATE(YEAR($A96),MONTH($A96)-2,1))*(('Importações Mensal'!$A$13:$A$65536)&lt;=$A96),'Importações Mensal'!F$13:F$65536,""))</f>
        <v>327.68482</v>
      </c>
      <c r="G96" s="16">
        <f t="array" ref="G96">SUM(IF((('Importações Mensal'!$A$13:$A$65536)&gt;=DATE(YEAR($A96),MONTH($A96)-2,1))*(('Importações Mensal'!$A$13:$A$65536)&lt;=$A96),'Importações Mensal'!G$13:G$65536,""))</f>
        <v>538.37298799999996</v>
      </c>
      <c r="H96" s="16">
        <f t="array" ref="H96">SUM(IF((('Importações Mensal'!$A$13:$A$65536)&gt;=DATE(YEAR($A96),MONTH($A96)-2,1))*(('Importações Mensal'!$A$13:$A$65536)&lt;=$A96),'Importações Mensal'!H$13:H$65536,""))</f>
        <v>1044.2376040000001</v>
      </c>
      <c r="I96" s="16">
        <f t="array" ref="I96">SUM(IF((('Importações Mensal'!$A$13:$A$65536)&gt;=DATE(YEAR($A96),MONTH($A96)-2,1))*(('Importações Mensal'!$A$13:$A$65536)&lt;=$A96),'Importações Mensal'!I$13:I$65536,""))</f>
        <v>1061.576593</v>
      </c>
      <c r="J96" s="16">
        <f t="array" ref="J96">SUM(IF((('Importações Mensal'!$A$13:$A$65536)&gt;=DATE(YEAR($A96),MONTH($A96)-2,1))*(('Importações Mensal'!$A$13:$A$65536)&lt;=$A96),'Importações Mensal'!J$13:J$65536,""))</f>
        <v>271.121646</v>
      </c>
      <c r="K96" s="16">
        <f t="array" ref="K96">SUM(IF((('Importações Mensal'!$A$13:$A$65536)&gt;=DATE(YEAR($A96),MONTH($A96)-2,1))*(('Importações Mensal'!$A$13:$A$65536)&lt;=$A96),'Importações Mensal'!K$13:K$65536,""))</f>
        <v>942.98668599999996</v>
      </c>
      <c r="L96" s="16">
        <f t="array" ref="L96">SUM(IF((('Importações Mensal'!$A$13:$A$65536)&gt;=DATE(YEAR($A96),MONTH($A96)-2,1))*(('Importações Mensal'!$A$13:$A$65536)&lt;=$A96),'Importações Mensal'!L$13:L$65536,""))</f>
        <v>3374.5895380000002</v>
      </c>
      <c r="M96" s="16">
        <f t="array" ref="M96">SUM(IF((('Importações Mensal'!$A$13:$A$65536)&gt;=DATE(YEAR($A96),MONTH($A96)-2,1))*(('Importações Mensal'!$A$13:$A$65536)&lt;=$A96),'Importações Mensal'!M$13:M$65536,""))</f>
        <v>335.03481999999997</v>
      </c>
      <c r="N96" s="16">
        <f t="array" ref="N96">SUM(IF((('Importações Mensal'!$A$13:$A$65536)&gt;=DATE(YEAR($A96),MONTH($A96)-2,1))*(('Importações Mensal'!$A$13:$A$65536)&lt;=$A96),'Importações Mensal'!N$13:N$65536,""))</f>
        <v>203.29756800000001</v>
      </c>
      <c r="O96" s="16">
        <f t="array" ref="O96">SUM(IF((('Importações Mensal'!$A$13:$A$65536)&gt;=DATE(YEAR($A96),MONTH($A96)-2,1))*(('Importações Mensal'!$A$13:$A$65536)&lt;=$A96),'Importações Mensal'!O$13:O$65536,""))</f>
        <v>774.15571499999999</v>
      </c>
      <c r="P96" s="16">
        <f t="array" ref="P96">SUM(IF((('Importações Mensal'!$A$13:$A$65536)&gt;=DATE(YEAR($A96),MONTH($A96)-2,1))*(('Importações Mensal'!$A$13:$A$65536)&lt;=$A96),'Importações Mensal'!P$13:P$65536,""))</f>
        <v>193.66828999999998</v>
      </c>
      <c r="Q96" s="16">
        <f t="array" ref="Q96">SUM(IF((('Importações Mensal'!$A$13:$A$65536)&gt;=DATE(YEAR($A96),MONTH($A96)-2,1))*(('Importações Mensal'!$A$13:$A$65536)&lt;=$A96),'Importações Mensal'!Q$13:Q$65536,""))</f>
        <v>1310.8796360000001</v>
      </c>
      <c r="R96" s="16">
        <f t="array" ref="R96">SUM(IF((('Importações Mensal'!$A$13:$A$65536)&gt;=DATE(YEAR($A96),MONTH($A96)-2,1))*(('Importações Mensal'!$A$13:$A$65536)&lt;=$A96),'Importações Mensal'!R$13:R$65536,""))</f>
        <v>4888.7448450000002</v>
      </c>
      <c r="S96" s="16">
        <f t="array" ref="S96">SUM(IF((('Importações Mensal'!$A$13:$A$65536)&gt;=DATE(YEAR($A96),MONTH($A96)-2,1))*(('Importações Mensal'!$A$13:$A$65536)&lt;=$A96),'Importações Mensal'!S$13:S$65536,""))</f>
        <v>1510.290385</v>
      </c>
      <c r="T96" s="16">
        <f t="array" ref="T96">SUM(IF((('Importações Mensal'!$A$13:$A$65536)&gt;=DATE(YEAR($A96),MONTH($A96)-2,1))*(('Importações Mensal'!$A$13:$A$65536)&lt;=$A96),'Importações Mensal'!T$13:T$65536,""))</f>
        <v>764.59165799999994</v>
      </c>
      <c r="U96" s="16">
        <f t="array" ref="U96">SUM(IF((('Importações Mensal'!$A$13:$A$65536)&gt;=DATE(YEAR($A96),MONTH($A96)-2,1))*(('Importações Mensal'!$A$13:$A$65536)&lt;=$A96),'Importações Mensal'!U$13:U$65536,""))</f>
        <v>154.78525099999999</v>
      </c>
      <c r="V96" s="16">
        <v>259.39961999999997</v>
      </c>
      <c r="W96" s="16">
        <v>553.06846700000006</v>
      </c>
      <c r="X96" s="17">
        <v>757.07169399999998</v>
      </c>
    </row>
    <row r="97" spans="1:24" s="18" customFormat="1" x14ac:dyDescent="0.2">
      <c r="A97" s="21">
        <f t="shared" si="0"/>
        <v>40238</v>
      </c>
      <c r="B97" s="16">
        <f t="array" ref="B97">SUM(IF((('Importações Mensal'!$A$13:$A$65536)&gt;=DATE(YEAR($A97),MONTH($A97)-2,1))*(('Importações Mensal'!$A$13:$A$65536)&lt;=$A97),'Importações Mensal'!B$13:B$65536,""))</f>
        <v>5665.816812</v>
      </c>
      <c r="C97" s="16">
        <f t="array" ref="C97">SUM(IF((('Importações Mensal'!$A$13:$A$65536)&gt;=DATE(YEAR($A97),MONTH($A97)-2,1))*(('Importações Mensal'!$A$13:$A$65536)&lt;=$A97),'Importações Mensal'!C$13:C$65536,""))</f>
        <v>659.13010499999996</v>
      </c>
      <c r="D97" s="16">
        <f t="array" ref="D97">SUM(IF((('Importações Mensal'!$A$13:$A$65536)&gt;=DATE(YEAR($A97),MONTH($A97)-2,1))*(('Importações Mensal'!$A$13:$A$65536)&lt;=$A97),'Importações Mensal'!D$13:D$65536,""))</f>
        <v>805.21321499999999</v>
      </c>
      <c r="E97" s="16">
        <f t="array" ref="E97">SUM(IF((('Importações Mensal'!$A$13:$A$65536)&gt;=DATE(YEAR($A97),MONTH($A97)-2,1))*(('Importações Mensal'!$A$13:$A$65536)&lt;=$A97),'Importações Mensal'!E$13:E$65536,""))</f>
        <v>2666.5802229999999</v>
      </c>
      <c r="F97" s="16">
        <f t="array" ref="F97">SUM(IF((('Importações Mensal'!$A$13:$A$65536)&gt;=DATE(YEAR($A97),MONTH($A97)-2,1))*(('Importações Mensal'!$A$13:$A$65536)&lt;=$A97),'Importações Mensal'!F$13:F$65536,""))</f>
        <v>363.080647</v>
      </c>
      <c r="G97" s="16">
        <f t="array" ref="G97">SUM(IF((('Importações Mensal'!$A$13:$A$65536)&gt;=DATE(YEAR($A97),MONTH($A97)-2,1))*(('Importações Mensal'!$A$13:$A$65536)&lt;=$A97),'Importações Mensal'!G$13:G$65536,""))</f>
        <v>594.12338599999998</v>
      </c>
      <c r="H97" s="16">
        <f t="array" ref="H97">SUM(IF((('Importações Mensal'!$A$13:$A$65536)&gt;=DATE(YEAR($A97),MONTH($A97)-2,1))*(('Importações Mensal'!$A$13:$A$65536)&lt;=$A97),'Importações Mensal'!H$13:H$65536,""))</f>
        <v>1147.0597339999999</v>
      </c>
      <c r="I97" s="16">
        <f t="array" ref="I97">SUM(IF((('Importações Mensal'!$A$13:$A$65536)&gt;=DATE(YEAR($A97),MONTH($A97)-2,1))*(('Importações Mensal'!$A$13:$A$65536)&lt;=$A97),'Importações Mensal'!I$13:I$65536,""))</f>
        <v>1051.720593</v>
      </c>
      <c r="J97" s="16">
        <f t="array" ref="J97">SUM(IF((('Importações Mensal'!$A$13:$A$65536)&gt;=DATE(YEAR($A97),MONTH($A97)-2,1))*(('Importações Mensal'!$A$13:$A$65536)&lt;=$A97),'Importações Mensal'!J$13:J$65536,""))</f>
        <v>343.813759</v>
      </c>
      <c r="K97" s="16">
        <f t="array" ref="K97">SUM(IF((('Importações Mensal'!$A$13:$A$65536)&gt;=DATE(YEAR($A97),MONTH($A97)-2,1))*(('Importações Mensal'!$A$13:$A$65536)&lt;=$A97),'Importações Mensal'!K$13:K$65536,""))</f>
        <v>656.19594199999995</v>
      </c>
      <c r="L97" s="16">
        <f t="array" ref="L97">SUM(IF((('Importações Mensal'!$A$13:$A$65536)&gt;=DATE(YEAR($A97),MONTH($A97)-2,1))*(('Importações Mensal'!$A$13:$A$65536)&lt;=$A97),'Importações Mensal'!L$13:L$65536,""))</f>
        <v>3106.8262869999999</v>
      </c>
      <c r="M97" s="16">
        <f t="array" ref="M97">SUM(IF((('Importações Mensal'!$A$13:$A$65536)&gt;=DATE(YEAR($A97),MONTH($A97)-2,1))*(('Importações Mensal'!$A$13:$A$65536)&lt;=$A97),'Importações Mensal'!M$13:M$65536,""))</f>
        <v>362.71421799999996</v>
      </c>
      <c r="N97" s="16">
        <f t="array" ref="N97">SUM(IF((('Importações Mensal'!$A$13:$A$65536)&gt;=DATE(YEAR($A97),MONTH($A97)-2,1))*(('Importações Mensal'!$A$13:$A$65536)&lt;=$A97),'Importações Mensal'!N$13:N$65536,""))</f>
        <v>153.38996900000001</v>
      </c>
      <c r="O97" s="16">
        <f t="array" ref="O97">SUM(IF((('Importações Mensal'!$A$13:$A$65536)&gt;=DATE(YEAR($A97),MONTH($A97)-2,1))*(('Importações Mensal'!$A$13:$A$65536)&lt;=$A97),'Importações Mensal'!O$13:O$65536,""))</f>
        <v>947.22693800000002</v>
      </c>
      <c r="P97" s="16">
        <f t="array" ref="P97">SUM(IF((('Importações Mensal'!$A$13:$A$65536)&gt;=DATE(YEAR($A97),MONTH($A97)-2,1))*(('Importações Mensal'!$A$13:$A$65536)&lt;=$A97),'Importações Mensal'!P$13:P$65536,""))</f>
        <v>237.15099299999997</v>
      </c>
      <c r="Q97" s="16">
        <f t="array" ref="Q97">SUM(IF((('Importações Mensal'!$A$13:$A$65536)&gt;=DATE(YEAR($A97),MONTH($A97)-2,1))*(('Importações Mensal'!$A$13:$A$65536)&lt;=$A97),'Importações Mensal'!Q$13:Q$65536,""))</f>
        <v>1561.8713130000001</v>
      </c>
      <c r="R97" s="16">
        <f t="array" ref="R97">SUM(IF((('Importações Mensal'!$A$13:$A$65536)&gt;=DATE(YEAR($A97),MONTH($A97)-2,1))*(('Importações Mensal'!$A$13:$A$65536)&lt;=$A97),'Importações Mensal'!R$13:R$65536,""))</f>
        <v>5257.6718149999997</v>
      </c>
      <c r="S97" s="16">
        <f t="array" ref="S97">SUM(IF((('Importações Mensal'!$A$13:$A$65536)&gt;=DATE(YEAR($A97),MONTH($A97)-2,1))*(('Importações Mensal'!$A$13:$A$65536)&lt;=$A97),'Importações Mensal'!S$13:S$65536,""))</f>
        <v>1713.446179</v>
      </c>
      <c r="T97" s="16">
        <f t="array" ref="T97">SUM(IF((('Importações Mensal'!$A$13:$A$65536)&gt;=DATE(YEAR($A97),MONTH($A97)-2,1))*(('Importações Mensal'!$A$13:$A$65536)&lt;=$A97),'Importações Mensal'!T$13:T$65536,""))</f>
        <v>656.61403299999995</v>
      </c>
      <c r="U97" s="16">
        <f t="array" ref="U97">SUM(IF((('Importações Mensal'!$A$13:$A$65536)&gt;=DATE(YEAR($A97),MONTH($A97)-2,1))*(('Importações Mensal'!$A$13:$A$65536)&lt;=$A97),'Importações Mensal'!U$13:U$65536,""))</f>
        <v>161.33302799999998</v>
      </c>
      <c r="V97" s="16">
        <v>270.28278599999999</v>
      </c>
      <c r="W97" s="16">
        <v>345.71631600000001</v>
      </c>
      <c r="X97" s="17">
        <v>772.74649099999999</v>
      </c>
    </row>
    <row r="98" spans="1:24" s="18" customFormat="1" x14ac:dyDescent="0.2">
      <c r="A98" s="21">
        <f t="shared" si="0"/>
        <v>40330</v>
      </c>
      <c r="B98" s="16">
        <f t="array" ref="B98">SUM(IF((('Importações Mensal'!$A$13:$A$65536)&gt;=DATE(YEAR($A98),MONTH($A98)-2,1))*(('Importações Mensal'!$A$13:$A$65536)&lt;=$A98),'Importações Mensal'!B$13:B$65536,""))</f>
        <v>6410.3213909999995</v>
      </c>
      <c r="C98" s="16">
        <f t="array" ref="C98">SUM(IF((('Importações Mensal'!$A$13:$A$65536)&gt;=DATE(YEAR($A98),MONTH($A98)-2,1))*(('Importações Mensal'!$A$13:$A$65536)&lt;=$A98),'Importações Mensal'!C$13:C$65536,""))</f>
        <v>602.95731699999999</v>
      </c>
      <c r="D98" s="16">
        <f t="array" ref="D98">SUM(IF((('Importações Mensal'!$A$13:$A$65536)&gt;=DATE(YEAR($A98),MONTH($A98)-2,1))*(('Importações Mensal'!$A$13:$A$65536)&lt;=$A98),'Importações Mensal'!D$13:D$65536,""))</f>
        <v>936.85552800000005</v>
      </c>
      <c r="E98" s="16">
        <f t="array" ref="E98">SUM(IF((('Importações Mensal'!$A$13:$A$65536)&gt;=DATE(YEAR($A98),MONTH($A98)-2,1))*(('Importações Mensal'!$A$13:$A$65536)&lt;=$A98),'Importações Mensal'!E$13:E$65536,""))</f>
        <v>2883.490871</v>
      </c>
      <c r="F98" s="16">
        <f t="array" ref="F98">SUM(IF((('Importações Mensal'!$A$13:$A$65536)&gt;=DATE(YEAR($A98),MONTH($A98)-2,1))*(('Importações Mensal'!$A$13:$A$65536)&lt;=$A98),'Importações Mensal'!F$13:F$65536,""))</f>
        <v>331.95237800000001</v>
      </c>
      <c r="G98" s="16">
        <f t="array" ref="G98">SUM(IF((('Importações Mensal'!$A$13:$A$65536)&gt;=DATE(YEAR($A98),MONTH($A98)-2,1))*(('Importações Mensal'!$A$13:$A$65536)&lt;=$A98),'Importações Mensal'!G$13:G$65536,""))</f>
        <v>598.45925399999999</v>
      </c>
      <c r="H98" s="16">
        <f t="array" ref="H98">SUM(IF((('Importações Mensal'!$A$13:$A$65536)&gt;=DATE(YEAR($A98),MONTH($A98)-2,1))*(('Importações Mensal'!$A$13:$A$65536)&lt;=$A98),'Importações Mensal'!H$13:H$65536,""))</f>
        <v>1153.815531</v>
      </c>
      <c r="I98" s="16">
        <f t="array" ref="I98">SUM(IF((('Importações Mensal'!$A$13:$A$65536)&gt;=DATE(YEAR($A98),MONTH($A98)-2,1))*(('Importações Mensal'!$A$13:$A$65536)&lt;=$A98),'Importações Mensal'!I$13:I$65536,""))</f>
        <v>1155.2199780000001</v>
      </c>
      <c r="J98" s="16">
        <f t="array" ref="J98">SUM(IF((('Importações Mensal'!$A$13:$A$65536)&gt;=DATE(YEAR($A98),MONTH($A98)-2,1))*(('Importações Mensal'!$A$13:$A$65536)&lt;=$A98),'Importações Mensal'!J$13:J$65536,""))</f>
        <v>441.74955999999997</v>
      </c>
      <c r="K98" s="16">
        <f t="array" ref="K98">SUM(IF((('Importações Mensal'!$A$13:$A$65536)&gt;=DATE(YEAR($A98),MONTH($A98)-2,1))*(('Importações Mensal'!$A$13:$A$65536)&lt;=$A98),'Importações Mensal'!K$13:K$65536,""))</f>
        <v>792.51910199999998</v>
      </c>
      <c r="L98" s="16">
        <f t="array" ref="L98">SUM(IF((('Importações Mensal'!$A$13:$A$65536)&gt;=DATE(YEAR($A98),MONTH($A98)-2,1))*(('Importações Mensal'!$A$13:$A$65536)&lt;=$A98),'Importações Mensal'!L$13:L$65536,""))</f>
        <v>3605.1497289999998</v>
      </c>
      <c r="M98" s="16">
        <f t="array" ref="M98">SUM(IF((('Importações Mensal'!$A$13:$A$65536)&gt;=DATE(YEAR($A98),MONTH($A98)-2,1))*(('Importações Mensal'!$A$13:$A$65536)&lt;=$A98),'Importações Mensal'!M$13:M$65536,""))</f>
        <v>327.89877999999999</v>
      </c>
      <c r="N98" s="16">
        <f t="array" ref="N98">SUM(IF((('Importações Mensal'!$A$13:$A$65536)&gt;=DATE(YEAR($A98),MONTH($A98)-2,1))*(('Importações Mensal'!$A$13:$A$65536)&lt;=$A98),'Importações Mensal'!N$13:N$65536,""))</f>
        <v>124.736603</v>
      </c>
      <c r="O98" s="16">
        <f t="array" ref="O98">SUM(IF((('Importações Mensal'!$A$13:$A$65536)&gt;=DATE(YEAR($A98),MONTH($A98)-2,1))*(('Importações Mensal'!$A$13:$A$65536)&lt;=$A98),'Importações Mensal'!O$13:O$65536,""))</f>
        <v>951.56200100000001</v>
      </c>
      <c r="P98" s="16">
        <f t="array" ref="P98">SUM(IF((('Importações Mensal'!$A$13:$A$65536)&gt;=DATE(YEAR($A98),MONTH($A98)-2,1))*(('Importações Mensal'!$A$13:$A$65536)&lt;=$A98),'Importações Mensal'!P$13:P$65536,""))</f>
        <v>227.56990999999999</v>
      </c>
      <c r="Q98" s="16">
        <f t="array" ref="Q98">SUM(IF((('Importações Mensal'!$A$13:$A$65536)&gt;=DATE(YEAR($A98),MONTH($A98)-2,1))*(('Importações Mensal'!$A$13:$A$65536)&lt;=$A98),'Importações Mensal'!Q$13:Q$65536,""))</f>
        <v>1614.746938</v>
      </c>
      <c r="R98" s="16">
        <f t="array" ref="R98">SUM(IF((('Importações Mensal'!$A$13:$A$65536)&gt;=DATE(YEAR($A98),MONTH($A98)-2,1))*(('Importações Mensal'!$A$13:$A$65536)&lt;=$A98),'Importações Mensal'!R$13:R$65536,""))</f>
        <v>5505.6243439999998</v>
      </c>
      <c r="S98" s="16">
        <f t="array" ref="S98">SUM(IF((('Importações Mensal'!$A$13:$A$65536)&gt;=DATE(YEAR($A98),MONTH($A98)-2,1))*(('Importações Mensal'!$A$13:$A$65536)&lt;=$A98),'Importações Mensal'!S$13:S$65536,""))</f>
        <v>2314.9739199999999</v>
      </c>
      <c r="T98" s="16">
        <f t="array" ref="T98">SUM(IF((('Importações Mensal'!$A$13:$A$65536)&gt;=DATE(YEAR($A98),MONTH($A98)-2,1))*(('Importações Mensal'!$A$13:$A$65536)&lt;=$A98),'Importações Mensal'!T$13:T$65536,""))</f>
        <v>756.714607</v>
      </c>
      <c r="U98" s="16">
        <f t="array" ref="U98">SUM(IF((('Importações Mensal'!$A$13:$A$65536)&gt;=DATE(YEAR($A98),MONTH($A98)-2,1))*(('Importações Mensal'!$A$13:$A$65536)&lt;=$A98),'Importações Mensal'!U$13:U$65536,""))</f>
        <v>157.434067</v>
      </c>
      <c r="V98" s="16">
        <v>344.268576</v>
      </c>
      <c r="W98" s="16">
        <v>487.86274100000003</v>
      </c>
      <c r="X98" s="17">
        <v>1101.9955770000001</v>
      </c>
    </row>
    <row r="99" spans="1:24" s="18" customFormat="1" x14ac:dyDescent="0.2">
      <c r="A99" s="21">
        <f t="shared" si="0"/>
        <v>40422</v>
      </c>
      <c r="B99" s="16">
        <f t="array" ref="B99">SUM(IF((('Importações Mensal'!$A$13:$A$65536)&gt;=DATE(YEAR($A99),MONTH($A99)-2,1))*(('Importações Mensal'!$A$13:$A$65536)&lt;=$A99),'Importações Mensal'!B$13:B$65536,""))</f>
        <v>7714.2226559999999</v>
      </c>
      <c r="C99" s="16">
        <f t="array" ref="C99">SUM(IF((('Importações Mensal'!$A$13:$A$65536)&gt;=DATE(YEAR($A99),MONTH($A99)-2,1))*(('Importações Mensal'!$A$13:$A$65536)&lt;=$A99),'Importações Mensal'!C$13:C$65536,""))</f>
        <v>710.26310699999999</v>
      </c>
      <c r="D99" s="16">
        <f t="array" ref="D99">SUM(IF((('Importações Mensal'!$A$13:$A$65536)&gt;=DATE(YEAR($A99),MONTH($A99)-2,1))*(('Importações Mensal'!$A$13:$A$65536)&lt;=$A99),'Importações Mensal'!D$13:D$65536,""))</f>
        <v>1032.950274</v>
      </c>
      <c r="E99" s="16">
        <f t="array" ref="E99">SUM(IF((('Importações Mensal'!$A$13:$A$65536)&gt;=DATE(YEAR($A99),MONTH($A99)-2,1))*(('Importações Mensal'!$A$13:$A$65536)&lt;=$A99),'Importações Mensal'!E$13:E$65536,""))</f>
        <v>3534.3750259999997</v>
      </c>
      <c r="F99" s="16">
        <f t="array" ref="F99">SUM(IF((('Importações Mensal'!$A$13:$A$65536)&gt;=DATE(YEAR($A99),MONTH($A99)-2,1))*(('Importações Mensal'!$A$13:$A$65536)&lt;=$A99),'Importações Mensal'!F$13:F$65536,""))</f>
        <v>660.92136399999993</v>
      </c>
      <c r="G99" s="16">
        <f t="array" ref="G99">SUM(IF((('Importações Mensal'!$A$13:$A$65536)&gt;=DATE(YEAR($A99),MONTH($A99)-2,1))*(('Importações Mensal'!$A$13:$A$65536)&lt;=$A99),'Importações Mensal'!G$13:G$65536,""))</f>
        <v>780.14397200000008</v>
      </c>
      <c r="H99" s="16">
        <f t="array" ref="H99">SUM(IF((('Importações Mensal'!$A$13:$A$65536)&gt;=DATE(YEAR($A99),MONTH($A99)-2,1))*(('Importações Mensal'!$A$13:$A$65536)&lt;=$A99),'Importações Mensal'!H$13:H$65536,""))</f>
        <v>1243.5621250000002</v>
      </c>
      <c r="I99" s="16">
        <f t="array" ref="I99">SUM(IF((('Importações Mensal'!$A$13:$A$65536)&gt;=DATE(YEAR($A99),MONTH($A99)-2,1))*(('Importações Mensal'!$A$13:$A$65536)&lt;=$A99),'Importações Mensal'!I$13:I$65536,""))</f>
        <v>1323.706823</v>
      </c>
      <c r="J99" s="16">
        <f t="array" ref="J99">SUM(IF((('Importações Mensal'!$A$13:$A$65536)&gt;=DATE(YEAR($A99),MONTH($A99)-2,1))*(('Importações Mensal'!$A$13:$A$65536)&lt;=$A99),'Importações Mensal'!J$13:J$65536,""))</f>
        <v>501.53127399999994</v>
      </c>
      <c r="K99" s="16">
        <f t="array" ref="K99">SUM(IF((('Importações Mensal'!$A$13:$A$65536)&gt;=DATE(YEAR($A99),MONTH($A99)-2,1))*(('Importações Mensal'!$A$13:$A$65536)&lt;=$A99),'Importações Mensal'!K$13:K$65536,""))</f>
        <v>922.40024599999992</v>
      </c>
      <c r="L99" s="16">
        <f t="array" ref="L99">SUM(IF((('Importações Mensal'!$A$13:$A$65536)&gt;=DATE(YEAR($A99),MONTH($A99)-2,1))*(('Importações Mensal'!$A$13:$A$65536)&lt;=$A99),'Importações Mensal'!L$13:L$65536,""))</f>
        <v>3884.6667069999999</v>
      </c>
      <c r="M99" s="16">
        <f t="array" ref="M99">SUM(IF((('Importações Mensal'!$A$13:$A$65536)&gt;=DATE(YEAR($A99),MONTH($A99)-2,1))*(('Importações Mensal'!$A$13:$A$65536)&lt;=$A99),'Importações Mensal'!M$13:M$65536,""))</f>
        <v>352.27266800000001</v>
      </c>
      <c r="N99" s="16">
        <f t="array" ref="N99">SUM(IF((('Importações Mensal'!$A$13:$A$65536)&gt;=DATE(YEAR($A99),MONTH($A99)-2,1))*(('Importações Mensal'!$A$13:$A$65536)&lt;=$A99),'Importações Mensal'!N$13:N$65536,""))</f>
        <v>137.716331</v>
      </c>
      <c r="O99" s="16">
        <f t="array" ref="O99">SUM(IF((('Importações Mensal'!$A$13:$A$65536)&gt;=DATE(YEAR($A99),MONTH($A99)-2,1))*(('Importações Mensal'!$A$13:$A$65536)&lt;=$A99),'Importações Mensal'!O$13:O$65536,""))</f>
        <v>982.75727900000004</v>
      </c>
      <c r="P99" s="16">
        <f t="array" ref="P99">SUM(IF((('Importações Mensal'!$A$13:$A$65536)&gt;=DATE(YEAR($A99),MONTH($A99)-2,1))*(('Importações Mensal'!$A$13:$A$65536)&lt;=$A99),'Importações Mensal'!P$13:P$65536,""))</f>
        <v>217.17027100000001</v>
      </c>
      <c r="Q99" s="16">
        <f t="array" ref="Q99">SUM(IF((('Importações Mensal'!$A$13:$A$65536)&gt;=DATE(YEAR($A99),MONTH($A99)-2,1))*(('Importações Mensal'!$A$13:$A$65536)&lt;=$A99),'Importações Mensal'!Q$13:Q$65536,""))</f>
        <v>1860.9060890000001</v>
      </c>
      <c r="R99" s="16">
        <f t="array" ref="R99">SUM(IF((('Importações Mensal'!$A$13:$A$65536)&gt;=DATE(YEAR($A99),MONTH($A99)-2,1))*(('Importações Mensal'!$A$13:$A$65536)&lt;=$A99),'Importações Mensal'!R$13:R$65536,""))</f>
        <v>7448.9484039999998</v>
      </c>
      <c r="S99" s="16">
        <f t="array" ref="S99">SUM(IF((('Importações Mensal'!$A$13:$A$65536)&gt;=DATE(YEAR($A99),MONTH($A99)-2,1))*(('Importações Mensal'!$A$13:$A$65536)&lt;=$A99),'Importações Mensal'!S$13:S$65536,""))</f>
        <v>2350.3544069999998</v>
      </c>
      <c r="T99" s="16">
        <f t="array" ref="T99">SUM(IF((('Importações Mensal'!$A$13:$A$65536)&gt;=DATE(YEAR($A99),MONTH($A99)-2,1))*(('Importações Mensal'!$A$13:$A$65536)&lt;=$A99),'Importações Mensal'!T$13:T$65536,""))</f>
        <v>868.95067700000004</v>
      </c>
      <c r="U99" s="16">
        <f t="array" ref="U99">SUM(IF((('Importações Mensal'!$A$13:$A$65536)&gt;=DATE(YEAR($A99),MONTH($A99)-2,1))*(('Importações Mensal'!$A$13:$A$65536)&lt;=$A99),'Importações Mensal'!U$13:U$65536,""))</f>
        <v>203.02853400000001</v>
      </c>
      <c r="V99" s="16">
        <v>445.39703700000001</v>
      </c>
      <c r="W99" s="16">
        <v>490.99037600000003</v>
      </c>
      <c r="X99" s="17">
        <v>1108.768742</v>
      </c>
    </row>
    <row r="100" spans="1:24" s="18" customFormat="1" x14ac:dyDescent="0.2">
      <c r="A100" s="21">
        <f t="shared" si="0"/>
        <v>40513</v>
      </c>
      <c r="B100" s="16">
        <f t="array" ref="B100">SUM(IF((('Importações Mensal'!$A$13:$A$65536)&gt;=DATE(YEAR($A100),MONTH($A100)-2,1))*(('Importações Mensal'!$A$13:$A$65536)&lt;=$A100),'Importações Mensal'!B$13:B$65536,""))</f>
        <v>7248.9099459999998</v>
      </c>
      <c r="C100" s="16">
        <f t="array" ref="C100">SUM(IF((('Importações Mensal'!$A$13:$A$65536)&gt;=DATE(YEAR($A100),MONTH($A100)-2,1))*(('Importações Mensal'!$A$13:$A$65536)&lt;=$A100),'Importações Mensal'!C$13:C$65536,""))</f>
        <v>741.34414900000002</v>
      </c>
      <c r="D100" s="16">
        <f t="array" ref="D100">SUM(IF((('Importações Mensal'!$A$13:$A$65536)&gt;=DATE(YEAR($A100),MONTH($A100)-2,1))*(('Importações Mensal'!$A$13:$A$65536)&lt;=$A100),'Importações Mensal'!D$13:D$65536,""))</f>
        <v>1083.245148</v>
      </c>
      <c r="E100" s="16">
        <f t="array" ref="E100">SUM(IF((('Importações Mensal'!$A$13:$A$65536)&gt;=DATE(YEAR($A100),MONTH($A100)-2,1))*(('Importações Mensal'!$A$13:$A$65536)&lt;=$A100),'Importações Mensal'!E$13:E$65536,""))</f>
        <v>3468.051359</v>
      </c>
      <c r="F100" s="16">
        <f t="array" ref="F100">SUM(IF((('Importações Mensal'!$A$13:$A$65536)&gt;=DATE(YEAR($A100),MONTH($A100)-2,1))*(('Importações Mensal'!$A$13:$A$65536)&lt;=$A100),'Importações Mensal'!F$13:F$65536,""))</f>
        <v>454.63518999999997</v>
      </c>
      <c r="G100" s="16">
        <f t="array" ref="G100">SUM(IF((('Importações Mensal'!$A$13:$A$65536)&gt;=DATE(YEAR($A100),MONTH($A100)-2,1))*(('Importações Mensal'!$A$13:$A$65536)&lt;=$A100),'Importações Mensal'!G$13:G$65536,""))</f>
        <v>800.48056799999995</v>
      </c>
      <c r="H100" s="16">
        <f t="array" ref="H100">SUM(IF((('Importações Mensal'!$A$13:$A$65536)&gt;=DATE(YEAR($A100),MONTH($A100)-2,1))*(('Importações Mensal'!$A$13:$A$65536)&lt;=$A100),'Importações Mensal'!H$13:H$65536,""))</f>
        <v>1255.305916</v>
      </c>
      <c r="I100" s="16">
        <f t="array" ref="I100">SUM(IF((('Importações Mensal'!$A$13:$A$65536)&gt;=DATE(YEAR($A100),MONTH($A100)-2,1))*(('Importações Mensal'!$A$13:$A$65536)&lt;=$A100),'Importações Mensal'!I$13:I$65536,""))</f>
        <v>1306.970008</v>
      </c>
      <c r="J100" s="16">
        <f t="array" ref="J100">SUM(IF((('Importações Mensal'!$A$13:$A$65536)&gt;=DATE(YEAR($A100),MONTH($A100)-2,1))*(('Importações Mensal'!$A$13:$A$65536)&lt;=$A100),'Importações Mensal'!J$13:J$65536,""))</f>
        <v>485.55014500000004</v>
      </c>
      <c r="K100" s="16">
        <f t="array" ref="K100">SUM(IF((('Importações Mensal'!$A$13:$A$65536)&gt;=DATE(YEAR($A100),MONTH($A100)-2,1))*(('Importações Mensal'!$A$13:$A$65536)&lt;=$A100),'Importações Mensal'!K$13:K$65536,""))</f>
        <v>783.55429900000001</v>
      </c>
      <c r="L100" s="16">
        <f t="array" ref="L100">SUM(IF((('Importações Mensal'!$A$13:$A$65536)&gt;=DATE(YEAR($A100),MONTH($A100)-2,1))*(('Importações Mensal'!$A$13:$A$65536)&lt;=$A100),'Importações Mensal'!L$13:L$65536,""))</f>
        <v>3829.6634519999998</v>
      </c>
      <c r="M100" s="16">
        <f t="array" ref="M100">SUM(IF((('Importações Mensal'!$A$13:$A$65536)&gt;=DATE(YEAR($A100),MONTH($A100)-2,1))*(('Importações Mensal'!$A$13:$A$65536)&lt;=$A100),'Importações Mensal'!M$13:M$65536,""))</f>
        <v>531.29828100000009</v>
      </c>
      <c r="N100" s="16">
        <f t="array" ref="N100">SUM(IF((('Importações Mensal'!$A$13:$A$65536)&gt;=DATE(YEAR($A100),MONTH($A100)-2,1))*(('Importações Mensal'!$A$13:$A$65536)&lt;=$A100),'Importações Mensal'!N$13:N$65536,""))</f>
        <v>195.55829800000001</v>
      </c>
      <c r="O100" s="16">
        <f t="array" ref="O100">SUM(IF((('Importações Mensal'!$A$13:$A$65536)&gt;=DATE(YEAR($A100),MONTH($A100)-2,1))*(('Importações Mensal'!$A$13:$A$65536)&lt;=$A100),'Importações Mensal'!O$13:O$65536,""))</f>
        <v>1209.9168479999998</v>
      </c>
      <c r="P100" s="16">
        <f t="array" ref="P100">SUM(IF((('Importações Mensal'!$A$13:$A$65536)&gt;=DATE(YEAR($A100),MONTH($A100)-2,1))*(('Importações Mensal'!$A$13:$A$65536)&lt;=$A100),'Importações Mensal'!P$13:P$65536,""))</f>
        <v>150.69425999999999</v>
      </c>
      <c r="Q100" s="16">
        <f t="array" ref="Q100">SUM(IF((('Importações Mensal'!$A$13:$A$65536)&gt;=DATE(YEAR($A100),MONTH($A100)-2,1))*(('Importações Mensal'!$A$13:$A$65536)&lt;=$A100),'Importações Mensal'!Q$13:Q$65536,""))</f>
        <v>1944.277169</v>
      </c>
      <c r="R100" s="16">
        <f t="array" ref="R100">SUM(IF((('Importações Mensal'!$A$13:$A$65536)&gt;=DATE(YEAR($A100),MONTH($A100)-2,1))*(('Importações Mensal'!$A$13:$A$65536)&lt;=$A100),'Importações Mensal'!R$13:R$65536,""))</f>
        <v>7380.8949269999994</v>
      </c>
      <c r="S100" s="16">
        <f t="array" ref="S100">SUM(IF((('Importações Mensal'!$A$13:$A$65536)&gt;=DATE(YEAR($A100),MONTH($A100)-2,1))*(('Importações Mensal'!$A$13:$A$65536)&lt;=$A100),'Importações Mensal'!S$13:S$65536,""))</f>
        <v>2043.54096</v>
      </c>
      <c r="T100" s="16">
        <f t="array" ref="T100">SUM(IF((('Importações Mensal'!$A$13:$A$65536)&gt;=DATE(YEAR($A100),MONTH($A100)-2,1))*(('Importações Mensal'!$A$13:$A$65536)&lt;=$A100),'Importações Mensal'!T$13:T$65536,""))</f>
        <v>822.12928999999986</v>
      </c>
      <c r="U100" s="16">
        <f t="array" ref="U100">SUM(IF((('Importações Mensal'!$A$13:$A$65536)&gt;=DATE(YEAR($A100),MONTH($A100)-2,1))*(('Importações Mensal'!$A$13:$A$65536)&lt;=$A100),'Importações Mensal'!U$13:U$65536,""))</f>
        <v>208.09499600000001</v>
      </c>
      <c r="V100" s="16">
        <v>293.40569499999998</v>
      </c>
      <c r="W100" s="16">
        <v>586.14099099999999</v>
      </c>
      <c r="X100" s="17">
        <v>1258.8618429999999</v>
      </c>
    </row>
    <row r="101" spans="1:24" s="18" customFormat="1" x14ac:dyDescent="0.2">
      <c r="A101" s="21">
        <f t="shared" si="0"/>
        <v>40603</v>
      </c>
      <c r="B101" s="16">
        <f t="array" ref="B101">SUM(IF((('Importações Mensal'!$A$13:$A$65536)&gt;=DATE(YEAR($A101),MONTH($A101)-2,1))*(('Importações Mensal'!$A$13:$A$65536)&lt;=$A101),'Importações Mensal'!B$13:B$65536,""))</f>
        <v>7168.7581120000004</v>
      </c>
      <c r="C101" s="16">
        <f t="array" ref="C101">SUM(IF((('Importações Mensal'!$A$13:$A$65536)&gt;=DATE(YEAR($A101),MONTH($A101)-2,1))*(('Importações Mensal'!$A$13:$A$65536)&lt;=$A101),'Importações Mensal'!C$13:C$65536,""))</f>
        <v>651.17252500000006</v>
      </c>
      <c r="D101" s="16">
        <f t="array" ref="D101">SUM(IF((('Importações Mensal'!$A$13:$A$65536)&gt;=DATE(YEAR($A101),MONTH($A101)-2,1))*(('Importações Mensal'!$A$13:$A$65536)&lt;=$A101),'Importações Mensal'!D$13:D$65536,""))</f>
        <v>1073.491532</v>
      </c>
      <c r="E101" s="16">
        <f t="array" ref="E101">SUM(IF((('Importações Mensal'!$A$13:$A$65536)&gt;=DATE(YEAR($A101),MONTH($A101)-2,1))*(('Importações Mensal'!$A$13:$A$65536)&lt;=$A101),'Importações Mensal'!E$13:E$65536,""))</f>
        <v>3177.651304</v>
      </c>
      <c r="F101" s="16">
        <f t="array" ref="F101">SUM(IF((('Importações Mensal'!$A$13:$A$65536)&gt;=DATE(YEAR($A101),MONTH($A101)-2,1))*(('Importações Mensal'!$A$13:$A$65536)&lt;=$A101),'Importações Mensal'!F$13:F$65536,""))</f>
        <v>422.44118700000001</v>
      </c>
      <c r="G101" s="16">
        <f t="array" ref="G101">SUM(IF((('Importações Mensal'!$A$13:$A$65536)&gt;=DATE(YEAR($A101),MONTH($A101)-2,1))*(('Importações Mensal'!$A$13:$A$65536)&lt;=$A101),'Importações Mensal'!G$13:G$65536,""))</f>
        <v>701.79973399999994</v>
      </c>
      <c r="H101" s="16">
        <f t="array" ref="H101">SUM(IF((('Importações Mensal'!$A$13:$A$65536)&gt;=DATE(YEAR($A101),MONTH($A101)-2,1))*(('Importações Mensal'!$A$13:$A$65536)&lt;=$A101),'Importações Mensal'!H$13:H$65536,""))</f>
        <v>1246.561911</v>
      </c>
      <c r="I101" s="16">
        <f t="array" ref="I101">SUM(IF((('Importações Mensal'!$A$13:$A$65536)&gt;=DATE(YEAR($A101),MONTH($A101)-2,1))*(('Importações Mensal'!$A$13:$A$65536)&lt;=$A101),'Importações Mensal'!I$13:I$65536,""))</f>
        <v>1316.1045590000001</v>
      </c>
      <c r="J101" s="16">
        <f t="array" ref="J101">SUM(IF((('Importações Mensal'!$A$13:$A$65536)&gt;=DATE(YEAR($A101),MONTH($A101)-2,1))*(('Importações Mensal'!$A$13:$A$65536)&lt;=$A101),'Importações Mensal'!J$13:J$65536,""))</f>
        <v>358.880719</v>
      </c>
      <c r="K101" s="16">
        <f t="array" ref="K101">SUM(IF((('Importações Mensal'!$A$13:$A$65536)&gt;=DATE(YEAR($A101),MONTH($A101)-2,1))*(('Importações Mensal'!$A$13:$A$65536)&lt;=$A101),'Importações Mensal'!K$13:K$65536,""))</f>
        <v>704.05737299999998</v>
      </c>
      <c r="L101" s="16">
        <f t="array" ref="L101">SUM(IF((('Importações Mensal'!$A$13:$A$65536)&gt;=DATE(YEAR($A101),MONTH($A101)-2,1))*(('Importações Mensal'!$A$13:$A$65536)&lt;=$A101),'Importações Mensal'!L$13:L$65536,""))</f>
        <v>3707.438138</v>
      </c>
      <c r="M101" s="16">
        <f t="array" ref="M101">SUM(IF((('Importações Mensal'!$A$13:$A$65536)&gt;=DATE(YEAR($A101),MONTH($A101)-2,1))*(('Importações Mensal'!$A$13:$A$65536)&lt;=$A101),'Importações Mensal'!M$13:M$65536,""))</f>
        <v>450.88174400000003</v>
      </c>
      <c r="N101" s="16">
        <f t="array" ref="N101">SUM(IF((('Importações Mensal'!$A$13:$A$65536)&gt;=DATE(YEAR($A101),MONTH($A101)-2,1))*(('Importações Mensal'!$A$13:$A$65536)&lt;=$A101),'Importações Mensal'!N$13:N$65536,""))</f>
        <v>143.34275500000001</v>
      </c>
      <c r="O101" s="16">
        <f t="array" ref="O101">SUM(IF((('Importações Mensal'!$A$13:$A$65536)&gt;=DATE(YEAR($A101),MONTH($A101)-2,1))*(('Importações Mensal'!$A$13:$A$65536)&lt;=$A101),'Importações Mensal'!O$13:O$65536,""))</f>
        <v>1096.7830260000001</v>
      </c>
      <c r="P101" s="16">
        <f t="array" ref="P101">SUM(IF((('Importações Mensal'!$A$13:$A$65536)&gt;=DATE(YEAR($A101),MONTH($A101)-2,1))*(('Importações Mensal'!$A$13:$A$65536)&lt;=$A101),'Importações Mensal'!P$13:P$65536,""))</f>
        <v>274.80459200000001</v>
      </c>
      <c r="Q101" s="16">
        <f t="array" ref="Q101">SUM(IF((('Importações Mensal'!$A$13:$A$65536)&gt;=DATE(YEAR($A101),MONTH($A101)-2,1))*(('Importações Mensal'!$A$13:$A$65536)&lt;=$A101),'Importações Mensal'!Q$13:Q$65536,""))</f>
        <v>1906.7764979999999</v>
      </c>
      <c r="R101" s="16">
        <f t="array" ref="R101">SUM(IF((('Importações Mensal'!$A$13:$A$65536)&gt;=DATE(YEAR($A101),MONTH($A101)-2,1))*(('Importações Mensal'!$A$13:$A$65536)&lt;=$A101),'Importações Mensal'!R$13:R$65536,""))</f>
        <v>7186.8023720000001</v>
      </c>
      <c r="S101" s="16">
        <f t="array" ref="S101">SUM(IF((('Importações Mensal'!$A$13:$A$65536)&gt;=DATE(YEAR($A101),MONTH($A101)-2,1))*(('Importações Mensal'!$A$13:$A$65536)&lt;=$A101),'Importações Mensal'!S$13:S$65536,""))</f>
        <v>2211.103705</v>
      </c>
      <c r="T101" s="16">
        <f t="array" ref="T101">SUM(IF((('Importações Mensal'!$A$13:$A$65536)&gt;=DATE(YEAR($A101),MONTH($A101)-2,1))*(('Importações Mensal'!$A$13:$A$65536)&lt;=$A101),'Importações Mensal'!T$13:T$65536,""))</f>
        <v>774.69108699999992</v>
      </c>
      <c r="U101" s="16">
        <f t="array" ref="U101">SUM(IF((('Importações Mensal'!$A$13:$A$65536)&gt;=DATE(YEAR($A101),MONTH($A101)-2,1))*(('Importações Mensal'!$A$13:$A$65536)&lt;=$A101),'Importações Mensal'!U$13:U$65536,""))</f>
        <v>229.52034300000003</v>
      </c>
      <c r="V101" s="16">
        <v>278.81307600000002</v>
      </c>
      <c r="W101" s="16">
        <v>526.35405400000002</v>
      </c>
      <c r="X101" s="17">
        <v>1029.1928950000001</v>
      </c>
    </row>
    <row r="102" spans="1:24" s="18" customFormat="1" x14ac:dyDescent="0.2">
      <c r="A102" s="21">
        <v>40695</v>
      </c>
      <c r="B102" s="16">
        <v>8557.5662149999989</v>
      </c>
      <c r="C102" s="16">
        <v>850.85057700000004</v>
      </c>
      <c r="D102" s="16">
        <v>1203.7644990000001</v>
      </c>
      <c r="E102" s="16">
        <v>3915.3972209999997</v>
      </c>
      <c r="F102" s="16">
        <v>508.94240299999996</v>
      </c>
      <c r="G102" s="16">
        <v>889.28755699999999</v>
      </c>
      <c r="H102" s="16">
        <v>1312.527771</v>
      </c>
      <c r="I102" s="16">
        <v>1558.105341</v>
      </c>
      <c r="J102" s="16">
        <v>541.920705</v>
      </c>
      <c r="K102" s="16">
        <v>731.10983800000008</v>
      </c>
      <c r="L102" s="16">
        <v>4283.8695230000003</v>
      </c>
      <c r="M102" s="16">
        <v>365.02856299999996</v>
      </c>
      <c r="N102" s="16">
        <v>139.33534600000002</v>
      </c>
      <c r="O102" s="16">
        <v>1260.0040529999999</v>
      </c>
      <c r="P102" s="16">
        <v>334.46123499999999</v>
      </c>
      <c r="Q102" s="16">
        <v>2048.8897830000001</v>
      </c>
      <c r="R102" s="16">
        <v>7552.0889499999994</v>
      </c>
      <c r="S102" s="16">
        <v>2753.5260330000001</v>
      </c>
      <c r="T102" s="16">
        <v>816.36764800000003</v>
      </c>
      <c r="U102" s="16">
        <v>232.673205</v>
      </c>
      <c r="V102" s="16">
        <v>355.49018599999999</v>
      </c>
      <c r="W102" s="16">
        <v>598.534898</v>
      </c>
      <c r="X102" s="17">
        <v>1542.9851349999999</v>
      </c>
    </row>
    <row r="103" spans="1:24" s="18" customFormat="1" x14ac:dyDescent="0.2">
      <c r="A103" s="21">
        <v>40787</v>
      </c>
      <c r="B103" s="16">
        <v>9037.7662349999991</v>
      </c>
      <c r="C103" s="16">
        <v>1095.6724260000001</v>
      </c>
      <c r="D103" s="16">
        <v>1280.5568720000001</v>
      </c>
      <c r="E103" s="16">
        <v>4147.207257</v>
      </c>
      <c r="F103" s="16">
        <v>485.58648399999998</v>
      </c>
      <c r="G103" s="16">
        <v>924.79609099999993</v>
      </c>
      <c r="H103" s="16">
        <v>1437.231522</v>
      </c>
      <c r="I103" s="16">
        <v>1675.7572010000001</v>
      </c>
      <c r="J103" s="16">
        <v>568.81370400000003</v>
      </c>
      <c r="K103" s="16">
        <v>1028.3894029999999</v>
      </c>
      <c r="L103" s="16">
        <v>4396.1837949999999</v>
      </c>
      <c r="M103" s="16">
        <v>431.33444800000007</v>
      </c>
      <c r="N103" s="16">
        <v>185.83247</v>
      </c>
      <c r="O103" s="16">
        <v>1184.1737499999999</v>
      </c>
      <c r="P103" s="16">
        <v>358.34274500000004</v>
      </c>
      <c r="Q103" s="16">
        <v>1920.5501280000001</v>
      </c>
      <c r="R103" s="16">
        <v>9385.989160000001</v>
      </c>
      <c r="S103" s="16">
        <v>2846.2156220000002</v>
      </c>
      <c r="T103" s="16">
        <v>1111.6736529999998</v>
      </c>
      <c r="U103" s="16">
        <v>316.99793299999999</v>
      </c>
      <c r="V103" s="16">
        <v>874.54839700000002</v>
      </c>
      <c r="W103" s="16">
        <v>898.65765699999997</v>
      </c>
      <c r="X103" s="17">
        <v>1846.9336680000001</v>
      </c>
    </row>
    <row r="104" spans="1:24" s="18" customFormat="1" x14ac:dyDescent="0.2">
      <c r="A104" s="21">
        <v>40878</v>
      </c>
      <c r="B104" s="16">
        <v>9191.231898</v>
      </c>
      <c r="C104" s="16">
        <v>953.21734500000002</v>
      </c>
      <c r="D104" s="16">
        <v>1572.2221690000001</v>
      </c>
      <c r="E104" s="16">
        <v>3962.2692850000003</v>
      </c>
      <c r="F104" s="16">
        <v>486.86344200000002</v>
      </c>
      <c r="G104" s="16">
        <v>781.45675000000006</v>
      </c>
      <c r="H104" s="16">
        <v>1464.4494709999999</v>
      </c>
      <c r="I104" s="16">
        <v>1671.234046</v>
      </c>
      <c r="J104" s="16">
        <v>794.79884199999992</v>
      </c>
      <c r="K104" s="16">
        <v>911.64421399999992</v>
      </c>
      <c r="L104" s="16">
        <v>4518.2868179999996</v>
      </c>
      <c r="M104" s="16">
        <v>506.00721099999998</v>
      </c>
      <c r="N104" s="16">
        <v>247.383985</v>
      </c>
      <c r="O104" s="16">
        <v>1058.9057579999999</v>
      </c>
      <c r="P104" s="16">
        <v>299.91089399999998</v>
      </c>
      <c r="Q104" s="16">
        <v>1996.1606080000001</v>
      </c>
      <c r="R104" s="16">
        <v>8661.2246869999999</v>
      </c>
      <c r="S104" s="16">
        <v>2286.167821</v>
      </c>
      <c r="T104" s="16">
        <v>809.18536500000005</v>
      </c>
      <c r="U104" s="16">
        <v>220.58095400000002</v>
      </c>
      <c r="V104" s="16">
        <v>448.888757</v>
      </c>
      <c r="W104" s="16">
        <v>809.56859799999995</v>
      </c>
      <c r="X104" s="17">
        <v>1662.1567300000002</v>
      </c>
    </row>
    <row r="105" spans="1:24" s="18" customFormat="1" x14ac:dyDescent="0.2">
      <c r="A105" s="21">
        <v>40969</v>
      </c>
      <c r="B105" s="16">
        <v>7676.3380670000006</v>
      </c>
      <c r="C105" s="16">
        <v>673.55449199999998</v>
      </c>
      <c r="D105" s="16">
        <v>1644.7617970000001</v>
      </c>
      <c r="E105" s="16">
        <v>3446.88933</v>
      </c>
      <c r="F105" s="16">
        <v>488.70813900000007</v>
      </c>
      <c r="G105" s="16">
        <v>770.67558700000006</v>
      </c>
      <c r="H105" s="16">
        <v>1470.5393370000002</v>
      </c>
      <c r="I105" s="16">
        <v>1495.331643</v>
      </c>
      <c r="J105" s="16">
        <v>793.55212499999993</v>
      </c>
      <c r="K105" s="16">
        <v>876.59296900000004</v>
      </c>
      <c r="L105" s="16">
        <v>3592.6644220000003</v>
      </c>
      <c r="M105" s="16">
        <v>423.12401899999998</v>
      </c>
      <c r="N105" s="16">
        <v>199.73067600000002</v>
      </c>
      <c r="O105" s="16">
        <v>1006.285472</v>
      </c>
      <c r="P105" s="16">
        <v>326.37484800000004</v>
      </c>
      <c r="Q105" s="16">
        <v>1948.784588</v>
      </c>
      <c r="R105" s="16">
        <v>8183.6462859999992</v>
      </c>
      <c r="S105" s="16">
        <v>2113.490464</v>
      </c>
      <c r="T105" s="16">
        <v>721.72523799999999</v>
      </c>
      <c r="U105" s="16">
        <v>215.85418799999999</v>
      </c>
      <c r="V105" s="16">
        <v>358.97415599999999</v>
      </c>
      <c r="W105" s="16">
        <v>439.99518499999999</v>
      </c>
      <c r="X105" s="17">
        <v>1431.795431</v>
      </c>
    </row>
    <row r="106" spans="1:24" s="18" customFormat="1" x14ac:dyDescent="0.2">
      <c r="A106" s="21">
        <v>41061</v>
      </c>
      <c r="B106" s="16">
        <v>8325.531954</v>
      </c>
      <c r="C106" s="16">
        <v>660.91368899999998</v>
      </c>
      <c r="D106" s="16">
        <v>1559.9213019999997</v>
      </c>
      <c r="E106" s="16">
        <v>3741.4058829999994</v>
      </c>
      <c r="F106" s="16">
        <v>502.20307600000007</v>
      </c>
      <c r="G106" s="16">
        <v>824.59941500000002</v>
      </c>
      <c r="H106" s="16">
        <v>1580.6112410000001</v>
      </c>
      <c r="I106" s="16">
        <v>1501.2239259999999</v>
      </c>
      <c r="J106" s="16">
        <v>698.086949</v>
      </c>
      <c r="K106" s="16">
        <v>837.29280999999992</v>
      </c>
      <c r="L106" s="16">
        <v>3771.7129800000002</v>
      </c>
      <c r="M106" s="16">
        <v>408.609306</v>
      </c>
      <c r="N106" s="16">
        <v>214.18824599999999</v>
      </c>
      <c r="O106" s="16">
        <v>1054.324926</v>
      </c>
      <c r="P106" s="16">
        <v>270.87072499999999</v>
      </c>
      <c r="Q106" s="16">
        <v>2237.4580350000001</v>
      </c>
      <c r="R106" s="16">
        <v>7874.7370709999996</v>
      </c>
      <c r="S106" s="16">
        <v>2471.1069660000003</v>
      </c>
      <c r="T106" s="16">
        <v>894.20562299999983</v>
      </c>
      <c r="U106" s="16">
        <v>190.90627000000001</v>
      </c>
      <c r="V106" s="16">
        <v>188.09457600000002</v>
      </c>
      <c r="W106" s="16">
        <v>588.70599300000003</v>
      </c>
      <c r="X106" s="17">
        <v>1607.9374030000001</v>
      </c>
    </row>
    <row r="107" spans="1:24" s="18" customFormat="1" x14ac:dyDescent="0.2">
      <c r="A107" s="21">
        <v>41153</v>
      </c>
      <c r="B107" s="16">
        <v>7781.6786539999994</v>
      </c>
      <c r="C107" s="16">
        <v>929.11177099999998</v>
      </c>
      <c r="D107" s="16">
        <v>1420.7740900000001</v>
      </c>
      <c r="E107" s="16">
        <v>3486.0287129999997</v>
      </c>
      <c r="F107" s="16">
        <v>488.01524000000001</v>
      </c>
      <c r="G107" s="16">
        <v>1005.075547</v>
      </c>
      <c r="H107" s="16">
        <v>1447.0739900000001</v>
      </c>
      <c r="I107" s="16">
        <v>1595.4274580000001</v>
      </c>
      <c r="J107" s="16">
        <v>577.019002</v>
      </c>
      <c r="K107" s="16">
        <v>924.94251600000007</v>
      </c>
      <c r="L107" s="16">
        <v>4240.0832069999997</v>
      </c>
      <c r="M107" s="16">
        <v>413.57468500000004</v>
      </c>
      <c r="N107" s="16">
        <v>223.61439100000001</v>
      </c>
      <c r="O107" s="16">
        <v>1008.8010749999999</v>
      </c>
      <c r="P107" s="16">
        <v>167.144576</v>
      </c>
      <c r="Q107" s="16">
        <v>1892.5016070000001</v>
      </c>
      <c r="R107" s="16">
        <v>9019.3204279999991</v>
      </c>
      <c r="S107" s="16">
        <v>2477.7445159999997</v>
      </c>
      <c r="T107" s="16">
        <v>891.04370799999992</v>
      </c>
      <c r="U107" s="16">
        <v>251.52301300000002</v>
      </c>
      <c r="V107" s="16">
        <v>427.05487100000005</v>
      </c>
      <c r="W107" s="16">
        <v>767.184843</v>
      </c>
      <c r="X107" s="17">
        <v>971.81976800000007</v>
      </c>
    </row>
    <row r="108" spans="1:24" s="18" customFormat="1" x14ac:dyDescent="0.2">
      <c r="A108" s="21">
        <v>41244</v>
      </c>
      <c r="B108" s="16">
        <v>8556.7484569999997</v>
      </c>
      <c r="C108" s="16">
        <v>814.20966099999987</v>
      </c>
      <c r="D108" s="16">
        <v>1449.5752430000002</v>
      </c>
      <c r="E108" s="16">
        <v>3533.1056300000005</v>
      </c>
      <c r="F108" s="16">
        <v>568.40413999999998</v>
      </c>
      <c r="G108" s="16">
        <v>937.00297999999998</v>
      </c>
      <c r="H108" s="16">
        <v>1405.0998970000001</v>
      </c>
      <c r="I108" s="16">
        <v>1606.311338</v>
      </c>
      <c r="J108" s="16">
        <v>1037.6531379999999</v>
      </c>
      <c r="K108" s="16">
        <v>864.37781799999993</v>
      </c>
      <c r="L108" s="16">
        <v>4839.4895900000001</v>
      </c>
      <c r="M108" s="16">
        <v>573.62299099999996</v>
      </c>
      <c r="N108" s="16">
        <v>350.06462199999999</v>
      </c>
      <c r="O108" s="16">
        <v>1099.9815509999999</v>
      </c>
      <c r="P108" s="16">
        <v>231.45632599999999</v>
      </c>
      <c r="Q108" s="16">
        <v>1655.8289749999999</v>
      </c>
      <c r="R108" s="16">
        <v>9169.3984230000005</v>
      </c>
      <c r="S108" s="16">
        <v>2033.7869000000001</v>
      </c>
      <c r="T108" s="16">
        <v>661.58820900000001</v>
      </c>
      <c r="U108" s="16">
        <v>202.60120799999999</v>
      </c>
      <c r="V108" s="16">
        <v>313.85259500000001</v>
      </c>
      <c r="W108" s="16">
        <v>994.67370700000004</v>
      </c>
      <c r="X108" s="17">
        <v>1031.249082</v>
      </c>
    </row>
    <row r="109" spans="1:24" s="18" customFormat="1" x14ac:dyDescent="0.2">
      <c r="A109" s="21">
        <v>41334</v>
      </c>
      <c r="B109" s="16">
        <v>8870.4320520000001</v>
      </c>
      <c r="C109" s="16">
        <v>603.64537700000005</v>
      </c>
      <c r="D109" s="16">
        <v>1120.116047</v>
      </c>
      <c r="E109" s="16">
        <v>3464.9649069999996</v>
      </c>
      <c r="F109" s="16">
        <v>488.25725199999999</v>
      </c>
      <c r="G109" s="16">
        <v>873.30524800000001</v>
      </c>
      <c r="H109" s="16">
        <v>1534.2062739999999</v>
      </c>
      <c r="I109" s="16">
        <v>1599.5406279999997</v>
      </c>
      <c r="J109" s="16">
        <v>780.45689100000004</v>
      </c>
      <c r="K109" s="16">
        <v>831.21977299999992</v>
      </c>
      <c r="L109" s="16">
        <v>4168.7380730000004</v>
      </c>
      <c r="M109" s="16">
        <v>420.46991300000002</v>
      </c>
      <c r="N109" s="16">
        <v>274.343862</v>
      </c>
      <c r="O109" s="16">
        <v>980.56179199999997</v>
      </c>
      <c r="P109" s="16">
        <v>285.30963699999995</v>
      </c>
      <c r="Q109" s="16">
        <v>1635.3003679999999</v>
      </c>
      <c r="R109" s="16">
        <v>8822.5333799999989</v>
      </c>
      <c r="S109" s="16">
        <v>2323.8622230000001</v>
      </c>
      <c r="T109" s="16">
        <v>646.40540699999997</v>
      </c>
      <c r="U109" s="16">
        <v>206.20998900000001</v>
      </c>
      <c r="V109" s="16">
        <v>331.92791800000003</v>
      </c>
      <c r="W109" s="16">
        <v>525.76431200000002</v>
      </c>
      <c r="X109" s="17">
        <v>1315.8115</v>
      </c>
    </row>
    <row r="110" spans="1:24" s="18" customFormat="1" x14ac:dyDescent="0.2">
      <c r="A110" s="21">
        <v>41426</v>
      </c>
      <c r="B110" s="16">
        <v>8578.9840199999999</v>
      </c>
      <c r="C110" s="16">
        <v>970.16082499999993</v>
      </c>
      <c r="D110" s="16">
        <v>1541.7887639999999</v>
      </c>
      <c r="E110" s="16">
        <v>3890.6618349999999</v>
      </c>
      <c r="F110" s="16">
        <v>485.45474200000001</v>
      </c>
      <c r="G110" s="16">
        <v>1232.7272379999999</v>
      </c>
      <c r="H110" s="16">
        <v>1773.2619689999999</v>
      </c>
      <c r="I110" s="16">
        <v>1730.7587830000002</v>
      </c>
      <c r="J110" s="16">
        <v>567.90268700000001</v>
      </c>
      <c r="K110" s="16">
        <v>913.9742369999999</v>
      </c>
      <c r="L110" s="16">
        <v>4629.938819</v>
      </c>
      <c r="M110" s="16">
        <v>390.46030500000001</v>
      </c>
      <c r="N110" s="16">
        <v>231.04835300000002</v>
      </c>
      <c r="O110" s="16">
        <v>1148.6521950000001</v>
      </c>
      <c r="P110" s="16">
        <v>252.50068399999998</v>
      </c>
      <c r="Q110" s="16">
        <v>1735.0015349999999</v>
      </c>
      <c r="R110" s="16">
        <v>8761.7509430000009</v>
      </c>
      <c r="S110" s="16">
        <v>2646.1151580000001</v>
      </c>
      <c r="T110" s="16">
        <v>775.29944999999998</v>
      </c>
      <c r="U110" s="16">
        <v>198.93775500000001</v>
      </c>
      <c r="V110" s="16">
        <v>258.42169899999999</v>
      </c>
      <c r="W110" s="16">
        <v>608.39974099999995</v>
      </c>
      <c r="X110" s="17">
        <v>2332.5384140000001</v>
      </c>
    </row>
    <row r="111" spans="1:24" s="18" customFormat="1" x14ac:dyDescent="0.2">
      <c r="A111" s="21">
        <v>41518</v>
      </c>
      <c r="B111" s="16">
        <v>9416.2890009999992</v>
      </c>
      <c r="C111" s="16">
        <v>683.22271799999999</v>
      </c>
      <c r="D111" s="16">
        <v>1607.8541319999999</v>
      </c>
      <c r="E111" s="16">
        <v>3898.6545260000003</v>
      </c>
      <c r="F111" s="16">
        <v>484.10104000000001</v>
      </c>
      <c r="G111" s="16">
        <v>1314.8803560000001</v>
      </c>
      <c r="H111" s="16">
        <v>1644.915264</v>
      </c>
      <c r="I111" s="16">
        <v>1750.873008</v>
      </c>
      <c r="J111" s="16">
        <v>507.34464600000001</v>
      </c>
      <c r="K111" s="16">
        <v>993.48743300000001</v>
      </c>
      <c r="L111" s="16">
        <v>3927.0852249999998</v>
      </c>
      <c r="M111" s="16">
        <v>427.11691199999996</v>
      </c>
      <c r="N111" s="16">
        <v>280.055226</v>
      </c>
      <c r="O111" s="16">
        <v>853.31976999999995</v>
      </c>
      <c r="P111" s="16">
        <v>319.38122499999997</v>
      </c>
      <c r="Q111" s="16">
        <v>1878.290209</v>
      </c>
      <c r="R111" s="16">
        <v>10219.636006000001</v>
      </c>
      <c r="S111" s="16">
        <v>2186.5969329999998</v>
      </c>
      <c r="T111" s="16">
        <v>801.81079999999997</v>
      </c>
      <c r="U111" s="16">
        <v>218.82597299999998</v>
      </c>
      <c r="V111" s="16">
        <v>398.70259200000004</v>
      </c>
      <c r="W111" s="16">
        <v>785.83624599999996</v>
      </c>
      <c r="X111" s="17">
        <v>1141.173593</v>
      </c>
    </row>
    <row r="112" spans="1:24" s="18" customFormat="1" x14ac:dyDescent="0.2">
      <c r="A112" s="21">
        <v>41609</v>
      </c>
      <c r="B112" s="16">
        <v>9131.8689329999997</v>
      </c>
      <c r="C112" s="16">
        <v>744.16266900000005</v>
      </c>
      <c r="D112" s="16">
        <v>1525.4216589999999</v>
      </c>
      <c r="E112" s="16">
        <v>3926.277752</v>
      </c>
      <c r="F112" s="16">
        <v>640.86244899999997</v>
      </c>
      <c r="G112" s="16">
        <v>1064.7106099999999</v>
      </c>
      <c r="H112" s="16">
        <v>1543.8099320000001</v>
      </c>
      <c r="I112" s="16">
        <v>1635.6107029999998</v>
      </c>
      <c r="J112" s="16">
        <v>488.61202800000001</v>
      </c>
      <c r="K112" s="16">
        <v>873.29591499999992</v>
      </c>
      <c r="L112" s="16">
        <v>3737.5799430000002</v>
      </c>
      <c r="M112" s="16">
        <v>528.93815100000006</v>
      </c>
      <c r="N112" s="16">
        <v>254.18609399999997</v>
      </c>
      <c r="O112" s="16">
        <v>1367.1473529999998</v>
      </c>
      <c r="P112" s="16">
        <v>323.54826300000002</v>
      </c>
      <c r="Q112" s="16">
        <v>1832.2689119999998</v>
      </c>
      <c r="R112" s="16">
        <v>9497.5270939999991</v>
      </c>
      <c r="S112" s="16">
        <v>2333.7483050000001</v>
      </c>
      <c r="T112" s="16">
        <v>714.16627700000004</v>
      </c>
      <c r="U112" s="16">
        <v>218.01580000000001</v>
      </c>
      <c r="V112" s="16">
        <v>174.23473800000002</v>
      </c>
      <c r="W112" s="16">
        <v>756.06327899999997</v>
      </c>
      <c r="X112" s="17">
        <v>1567.7068039999999</v>
      </c>
    </row>
    <row r="113" spans="1:24" s="18" customFormat="1" x14ac:dyDescent="0.2">
      <c r="A113" s="21">
        <v>41699</v>
      </c>
      <c r="B113" s="16">
        <v>8688.9688299999998</v>
      </c>
      <c r="C113" s="16">
        <v>493.71220299999999</v>
      </c>
      <c r="D113" s="16">
        <v>1197.47677</v>
      </c>
      <c r="E113" s="16">
        <v>3474.3128830000001</v>
      </c>
      <c r="F113" s="16">
        <v>457.30099800000005</v>
      </c>
      <c r="G113" s="16">
        <v>879.28661199999999</v>
      </c>
      <c r="H113" s="16">
        <v>1414.183413</v>
      </c>
      <c r="I113" s="16">
        <v>1616.8776090000001</v>
      </c>
      <c r="J113" s="16">
        <v>739.49232700000005</v>
      </c>
      <c r="K113" s="16">
        <v>749.5676820000001</v>
      </c>
      <c r="L113" s="16">
        <v>3293.4846230000003</v>
      </c>
      <c r="M113" s="16">
        <v>463.78861000000006</v>
      </c>
      <c r="N113" s="16">
        <v>238.56730700000003</v>
      </c>
      <c r="O113" s="16">
        <v>981.73665900000015</v>
      </c>
      <c r="P113" s="16">
        <v>265.50309099999998</v>
      </c>
      <c r="Q113" s="16">
        <v>1515.5805750000002</v>
      </c>
      <c r="R113" s="16">
        <v>9747.869283</v>
      </c>
      <c r="S113" s="16">
        <v>2401.5528429999999</v>
      </c>
      <c r="T113" s="16">
        <v>737.76380400000005</v>
      </c>
      <c r="U113" s="16">
        <v>269.30304899999999</v>
      </c>
      <c r="V113" s="16">
        <v>323.418206</v>
      </c>
      <c r="W113" s="16">
        <v>520.96050400000001</v>
      </c>
      <c r="X113" s="17">
        <v>1899.5697949999999</v>
      </c>
    </row>
    <row r="114" spans="1:24" s="18" customFormat="1" x14ac:dyDescent="0.2">
      <c r="A114" s="21">
        <v>41791</v>
      </c>
      <c r="B114" s="16">
        <v>8775.7555749999992</v>
      </c>
      <c r="C114" s="16">
        <v>859.08833000000004</v>
      </c>
      <c r="D114" s="16">
        <v>1483.9786490000001</v>
      </c>
      <c r="E114" s="16">
        <v>3540.2167920000002</v>
      </c>
      <c r="F114" s="16">
        <v>570.39489800000001</v>
      </c>
      <c r="G114" s="16">
        <v>1051.796947</v>
      </c>
      <c r="H114" s="16">
        <v>1447.9146329999999</v>
      </c>
      <c r="I114" s="16">
        <v>1511.4308359999998</v>
      </c>
      <c r="J114" s="16">
        <v>798.33592499999997</v>
      </c>
      <c r="K114" s="16">
        <v>868.84842700000013</v>
      </c>
      <c r="L114" s="16">
        <v>3740.7861009999997</v>
      </c>
      <c r="M114" s="16">
        <v>467.106854</v>
      </c>
      <c r="N114" s="16">
        <v>335.721925</v>
      </c>
      <c r="O114" s="16">
        <v>1020.3161890000001</v>
      </c>
      <c r="P114" s="16">
        <v>286.32271000000003</v>
      </c>
      <c r="Q114" s="16">
        <v>1465.349459</v>
      </c>
      <c r="R114" s="16">
        <v>8656.4010259999995</v>
      </c>
      <c r="S114" s="16">
        <v>2113.269288</v>
      </c>
      <c r="T114" s="16">
        <v>712.00542699999994</v>
      </c>
      <c r="U114" s="16">
        <v>193.93039599999997</v>
      </c>
      <c r="V114" s="16">
        <v>164.76141899999999</v>
      </c>
      <c r="W114" s="16">
        <v>812.45394099999999</v>
      </c>
      <c r="X114" s="17">
        <v>1488.2068420000001</v>
      </c>
    </row>
    <row r="115" spans="1:24" s="18" customFormat="1" x14ac:dyDescent="0.2">
      <c r="A115" s="21">
        <v>41883</v>
      </c>
      <c r="B115" s="16">
        <v>9025.5019829999983</v>
      </c>
      <c r="C115" s="16">
        <v>714.32051000000001</v>
      </c>
      <c r="D115" s="16">
        <v>1423.9622529999999</v>
      </c>
      <c r="E115" s="16">
        <v>3782.7245480000001</v>
      </c>
      <c r="F115" s="16">
        <v>476.41234299999996</v>
      </c>
      <c r="G115" s="16">
        <v>1099.0735639999998</v>
      </c>
      <c r="H115" s="16">
        <v>1530.8103960000001</v>
      </c>
      <c r="I115" s="16">
        <v>1717.635029</v>
      </c>
      <c r="J115" s="16">
        <v>871.90300500000012</v>
      </c>
      <c r="K115" s="16">
        <v>894.59896299999991</v>
      </c>
      <c r="L115" s="16">
        <v>3613.7414370000001</v>
      </c>
      <c r="M115" s="16">
        <v>486.79866700000002</v>
      </c>
      <c r="N115" s="16">
        <v>337.73435899999998</v>
      </c>
      <c r="O115" s="16">
        <v>1006.689046</v>
      </c>
      <c r="P115" s="16">
        <v>336.50282500000003</v>
      </c>
      <c r="Q115" s="16">
        <v>1533.7843009999999</v>
      </c>
      <c r="R115" s="16">
        <v>9607.7808020000011</v>
      </c>
      <c r="S115" s="16">
        <v>2179.7143850000002</v>
      </c>
      <c r="T115" s="16">
        <v>730.14115300000003</v>
      </c>
      <c r="U115" s="16">
        <v>219.62323599999996</v>
      </c>
      <c r="V115" s="16">
        <v>318.21023099999996</v>
      </c>
      <c r="W115" s="16">
        <v>861.0874980000001</v>
      </c>
      <c r="X115" s="17">
        <v>1685.4765870000001</v>
      </c>
    </row>
    <row r="116" spans="1:24" s="18" customFormat="1" x14ac:dyDescent="0.2">
      <c r="A116" s="21">
        <v>41974</v>
      </c>
      <c r="B116" s="16">
        <v>8504.5633089999992</v>
      </c>
      <c r="C116" s="16">
        <v>647.91657299999997</v>
      </c>
      <c r="D116" s="16">
        <v>1257.214232</v>
      </c>
      <c r="E116" s="16">
        <v>3036.6778769999996</v>
      </c>
      <c r="F116" s="16">
        <v>418.80283099999997</v>
      </c>
      <c r="G116" s="16">
        <v>866.21740999999997</v>
      </c>
      <c r="H116" s="16">
        <v>1304.800135</v>
      </c>
      <c r="I116" s="16">
        <v>1463.300064</v>
      </c>
      <c r="J116" s="16">
        <v>757.74581300000011</v>
      </c>
      <c r="K116" s="16">
        <v>744.07565599999998</v>
      </c>
      <c r="L116" s="16">
        <v>3495.1021940000001</v>
      </c>
      <c r="M116" s="16">
        <v>500.73472300000003</v>
      </c>
      <c r="N116" s="16">
        <v>298.12271099999998</v>
      </c>
      <c r="O116" s="16">
        <v>1026.1555079999998</v>
      </c>
      <c r="P116" s="16">
        <v>285.78961199999998</v>
      </c>
      <c r="Q116" s="16">
        <v>1387.073333</v>
      </c>
      <c r="R116" s="16">
        <v>9327.7317679999996</v>
      </c>
      <c r="S116" s="16">
        <v>1829.655896</v>
      </c>
      <c r="T116" s="16">
        <v>673.67071099999998</v>
      </c>
      <c r="U116" s="16">
        <v>204.83729899999997</v>
      </c>
      <c r="V116" s="16">
        <v>285.22690599999999</v>
      </c>
      <c r="W116" s="16">
        <v>745.67146200000002</v>
      </c>
      <c r="X116" s="17">
        <v>1561.8768209999998</v>
      </c>
    </row>
    <row r="117" spans="1:24" s="18" customFormat="1" x14ac:dyDescent="0.2">
      <c r="A117" s="21">
        <v>42064</v>
      </c>
      <c r="B117" s="16">
        <v>7112.5856409999997</v>
      </c>
      <c r="C117" s="16">
        <v>581.94467899999995</v>
      </c>
      <c r="D117" s="16">
        <v>1157.203786</v>
      </c>
      <c r="E117" s="16">
        <v>2739.4851120000003</v>
      </c>
      <c r="F117" s="16">
        <v>449.31747799999999</v>
      </c>
      <c r="G117" s="16">
        <v>929.27861299999995</v>
      </c>
      <c r="H117" s="16">
        <v>1113.6284179999998</v>
      </c>
      <c r="I117" s="16">
        <v>1269.146162</v>
      </c>
      <c r="J117" s="16">
        <v>716.383466</v>
      </c>
      <c r="K117" s="16">
        <v>670.877611</v>
      </c>
      <c r="L117" s="16">
        <v>2703.0888340000001</v>
      </c>
      <c r="M117" s="16">
        <v>327.45858799999996</v>
      </c>
      <c r="N117" s="16">
        <v>277.26587699999999</v>
      </c>
      <c r="O117" s="16">
        <v>929.93667100000005</v>
      </c>
      <c r="P117" s="16">
        <v>232.10615899999999</v>
      </c>
      <c r="Q117" s="16">
        <v>1328.9601250000001</v>
      </c>
      <c r="R117" s="16">
        <v>9664.1152399999992</v>
      </c>
      <c r="S117" s="16">
        <v>1772.8007189999998</v>
      </c>
      <c r="T117" s="16">
        <v>741.69621699999993</v>
      </c>
      <c r="U117" s="16">
        <v>208.637156</v>
      </c>
      <c r="V117" s="16">
        <v>399.93845499999998</v>
      </c>
      <c r="W117" s="16">
        <v>637.551154</v>
      </c>
      <c r="X117" s="17">
        <v>1485.158449</v>
      </c>
    </row>
    <row r="118" spans="1:24" s="18" customFormat="1" x14ac:dyDescent="0.2">
      <c r="A118" s="21">
        <v>42156</v>
      </c>
      <c r="B118" s="16">
        <v>7231.9750859999995</v>
      </c>
      <c r="C118" s="16">
        <v>584.90815300000008</v>
      </c>
      <c r="D118" s="16">
        <v>1233.992084</v>
      </c>
      <c r="E118" s="16">
        <v>2806.5445709999999</v>
      </c>
      <c r="F118" s="16">
        <v>455.34212600000001</v>
      </c>
      <c r="G118" s="16">
        <v>912.8774719999999</v>
      </c>
      <c r="H118" s="16">
        <v>1066.8518730000001</v>
      </c>
      <c r="I118" s="16">
        <v>1280.458574</v>
      </c>
      <c r="J118" s="16">
        <v>735.52150500000005</v>
      </c>
      <c r="K118" s="16">
        <v>653.23133800000005</v>
      </c>
      <c r="L118" s="16">
        <v>2852.694563</v>
      </c>
      <c r="M118" s="16">
        <v>301.44003800000002</v>
      </c>
      <c r="N118" s="16">
        <v>200.58992699999999</v>
      </c>
      <c r="O118" s="16">
        <v>755.00182500000005</v>
      </c>
      <c r="P118" s="16">
        <v>153.13926000000001</v>
      </c>
      <c r="Q118" s="16">
        <v>1314.6872749999998</v>
      </c>
      <c r="R118" s="16">
        <v>7055.1014279999999</v>
      </c>
      <c r="S118" s="16">
        <v>1411.222579</v>
      </c>
      <c r="T118" s="16">
        <v>547.911655</v>
      </c>
      <c r="U118" s="16">
        <v>142.55368299999998</v>
      </c>
      <c r="V118" s="16">
        <v>242.54481699999999</v>
      </c>
      <c r="W118" s="16">
        <v>635.53846899999996</v>
      </c>
      <c r="X118" s="17">
        <v>937.94131100000004</v>
      </c>
    </row>
    <row r="119" spans="1:24" s="18" customFormat="1" x14ac:dyDescent="0.2">
      <c r="A119" s="21">
        <v>42248</v>
      </c>
      <c r="B119" s="16">
        <v>6057.218218</v>
      </c>
      <c r="C119" s="16">
        <v>686.79546800000003</v>
      </c>
      <c r="D119" s="16">
        <v>1138.5054250000001</v>
      </c>
      <c r="E119" s="16">
        <v>2512.5360960000003</v>
      </c>
      <c r="F119" s="16">
        <v>410.02916700000003</v>
      </c>
      <c r="G119" s="16">
        <v>1003.708604</v>
      </c>
      <c r="H119" s="16">
        <v>1161.5620960000001</v>
      </c>
      <c r="I119" s="16">
        <v>1173.8966560000001</v>
      </c>
      <c r="J119" s="16">
        <v>407.54082800000003</v>
      </c>
      <c r="K119" s="16">
        <v>822.58795699999996</v>
      </c>
      <c r="L119" s="16">
        <v>2421.1951100000001</v>
      </c>
      <c r="M119" s="16">
        <v>297.29834900000003</v>
      </c>
      <c r="N119" s="16">
        <v>186.59527800000001</v>
      </c>
      <c r="O119" s="16">
        <v>916.41442200000006</v>
      </c>
      <c r="P119" s="16">
        <v>177.434799</v>
      </c>
      <c r="Q119" s="16">
        <v>1208.8053910000001</v>
      </c>
      <c r="R119" s="16">
        <v>8210.7008220000007</v>
      </c>
      <c r="S119" s="16">
        <v>1272.905694</v>
      </c>
      <c r="T119" s="16">
        <v>530.27734599999997</v>
      </c>
      <c r="U119" s="16">
        <v>157.293722</v>
      </c>
      <c r="V119" s="16">
        <v>219.52239599999999</v>
      </c>
      <c r="W119" s="16">
        <v>536.77389000000005</v>
      </c>
      <c r="X119" s="17">
        <v>956.39939099999992</v>
      </c>
    </row>
    <row r="120" spans="1:24" s="18" customFormat="1" x14ac:dyDescent="0.2">
      <c r="A120" s="21">
        <v>42339</v>
      </c>
      <c r="B120" s="16">
        <v>8084.3952939999999</v>
      </c>
      <c r="C120" s="16">
        <v>843.256891</v>
      </c>
      <c r="D120" s="16">
        <v>1159.660159</v>
      </c>
      <c r="E120" s="16">
        <v>3121.8939409999998</v>
      </c>
      <c r="F120" s="16">
        <v>535.60434099999998</v>
      </c>
      <c r="G120" s="16">
        <v>899.01923299999999</v>
      </c>
      <c r="H120" s="16">
        <v>1406.978654</v>
      </c>
      <c r="I120" s="16">
        <v>1319.398567</v>
      </c>
      <c r="J120" s="16">
        <v>694.68393100000003</v>
      </c>
      <c r="K120" s="16">
        <v>901.32081100000005</v>
      </c>
      <c r="L120" s="16">
        <v>3058.21479</v>
      </c>
      <c r="M120" s="16">
        <v>393.422438</v>
      </c>
      <c r="N120" s="16">
        <v>280.956008</v>
      </c>
      <c r="O120" s="16">
        <v>1056.877663</v>
      </c>
      <c r="P120" s="16">
        <v>146.208294</v>
      </c>
      <c r="Q120" s="16">
        <v>1403.6623540000001</v>
      </c>
      <c r="R120" s="16">
        <v>8345.2228209999994</v>
      </c>
      <c r="S120" s="16">
        <v>1386.0552029999999</v>
      </c>
      <c r="T120" s="16">
        <v>536.37971399999992</v>
      </c>
      <c r="U120" s="16">
        <v>161.476437</v>
      </c>
      <c r="V120" s="16">
        <v>265.45628600000003</v>
      </c>
      <c r="W120" s="16">
        <v>555.26371900000004</v>
      </c>
      <c r="X120" s="17">
        <v>1253.9419720000001</v>
      </c>
    </row>
    <row r="121" spans="1:24" s="18" customFormat="1" x14ac:dyDescent="0.2">
      <c r="A121" s="21">
        <f>'Exportações Trimestral'!A121</f>
        <v>42430</v>
      </c>
      <c r="B121" s="16">
        <f>SUM('Importações Mensal'!B337:B339)</f>
        <v>5349.4305169999998</v>
      </c>
      <c r="C121" s="16">
        <f>SUM('Importações Mensal'!C337:C339)</f>
        <v>527.46409400000005</v>
      </c>
      <c r="D121" s="16">
        <f>SUM('Importações Mensal'!D337:D339)</f>
        <v>769.99048900000003</v>
      </c>
      <c r="E121" s="16">
        <f>SUM('Importações Mensal'!E337:E339)</f>
        <v>2129.0708279999999</v>
      </c>
      <c r="F121" s="16">
        <f>SUM('Importações Mensal'!F337:F339)</f>
        <v>434.66875399999998</v>
      </c>
      <c r="G121" s="16">
        <f>SUM('Importações Mensal'!G337:G339)</f>
        <v>609.93313899999998</v>
      </c>
      <c r="H121" s="16">
        <f>SUM('Importações Mensal'!H337:H339)</f>
        <v>910.26870199999996</v>
      </c>
      <c r="I121" s="16">
        <f>SUM('Importações Mensal'!I337:I339)</f>
        <v>889.06610799999999</v>
      </c>
      <c r="J121" s="16">
        <f>SUM('Importações Mensal'!J337:J339)</f>
        <v>465.66589699999997</v>
      </c>
      <c r="K121" s="16">
        <f>SUM('Importações Mensal'!K337:K339)</f>
        <v>560.46788300000003</v>
      </c>
      <c r="L121" s="16">
        <f>SUM('Importações Mensal'!L337:L339)</f>
        <v>1948.1420270000001</v>
      </c>
      <c r="M121" s="16">
        <f>SUM('Importações Mensal'!M337:M339)</f>
        <v>217.85375700000003</v>
      </c>
      <c r="N121" s="16">
        <f>SUM('Importações Mensal'!N337:N339)</f>
        <v>261.16592600000001</v>
      </c>
      <c r="O121" s="16">
        <f>SUM('Importações Mensal'!O337:O339)</f>
        <v>594.85250699999995</v>
      </c>
      <c r="P121" s="16">
        <f>SUM('Importações Mensal'!P337:P339)</f>
        <v>150.94859600000001</v>
      </c>
      <c r="Q121" s="16">
        <f>SUM('Importações Mensal'!Q337:Q339)</f>
        <v>843.31274799999994</v>
      </c>
      <c r="R121" s="16">
        <f>SUM('Importações Mensal'!R337:R339)</f>
        <v>5945.9142199999997</v>
      </c>
      <c r="S121" s="16">
        <f>SUM('Importações Mensal'!S337:S339)</f>
        <v>947.72294999999997</v>
      </c>
      <c r="T121" s="16">
        <f>SUM('Importações Mensal'!T337:T339)</f>
        <v>394.72417100000007</v>
      </c>
      <c r="U121" s="16">
        <f>SUM('Importações Mensal'!U337:U339)</f>
        <v>104.28792799999999</v>
      </c>
      <c r="V121" s="16">
        <f>SUM('Importações Mensal'!V337:V339)</f>
        <v>220.90795800000001</v>
      </c>
      <c r="W121" s="16">
        <f>SUM('Importações Mensal'!W337:W339)</f>
        <v>348.20991600000002</v>
      </c>
      <c r="X121" s="17">
        <f>SUM('Importações Mensal'!X337:X339)</f>
        <v>536.95119599999998</v>
      </c>
    </row>
    <row r="122" spans="1:24" s="18" customFormat="1" x14ac:dyDescent="0.2">
      <c r="A122" s="21">
        <f>'Exportações Trimestral'!A122</f>
        <v>42522</v>
      </c>
      <c r="B122" s="16">
        <f>SUM('Importações Mensal'!B340:B342)</f>
        <v>5836.9470590000001</v>
      </c>
      <c r="C122" s="16">
        <f>SUM('Importações Mensal'!C340:C342)</f>
        <v>389.387788</v>
      </c>
      <c r="D122" s="16">
        <f>SUM('Importações Mensal'!D340:D342)</f>
        <v>804.59362400000009</v>
      </c>
      <c r="E122" s="16">
        <f>SUM('Importações Mensal'!E340:E342)</f>
        <v>2530.5116250000001</v>
      </c>
      <c r="F122" s="16">
        <f>SUM('Importações Mensal'!F340:F342)</f>
        <v>382.22344299999997</v>
      </c>
      <c r="G122" s="16">
        <f>SUM('Importações Mensal'!G340:G342)</f>
        <v>665.71634300000005</v>
      </c>
      <c r="H122" s="16">
        <f>SUM('Importações Mensal'!H340:H342)</f>
        <v>910.901884</v>
      </c>
      <c r="I122" s="16">
        <f>SUM('Importações Mensal'!I340:I342)</f>
        <v>930.12822000000006</v>
      </c>
      <c r="J122" s="16">
        <f>SUM('Importações Mensal'!J340:J342)</f>
        <v>401.11973599999999</v>
      </c>
      <c r="K122" s="16">
        <f>SUM('Importações Mensal'!K340:K342)</f>
        <v>629.73728200000005</v>
      </c>
      <c r="L122" s="16">
        <f>SUM('Importações Mensal'!L340:L342)</f>
        <v>2276.3628549999999</v>
      </c>
      <c r="M122" s="16">
        <f>SUM('Importações Mensal'!M340:M342)</f>
        <v>308.17307700000003</v>
      </c>
      <c r="N122" s="16">
        <f>SUM('Importações Mensal'!N340:N342)</f>
        <v>281.42606999999998</v>
      </c>
      <c r="O122" s="16">
        <f>SUM('Importações Mensal'!O340:O342)</f>
        <v>882.66132100000004</v>
      </c>
      <c r="P122" s="16">
        <f>SUM('Importações Mensal'!P340:P342)</f>
        <v>81.127202999999994</v>
      </c>
      <c r="Q122" s="16">
        <f>SUM('Importações Mensal'!Q340:Q342)</f>
        <v>849.58967299999995</v>
      </c>
      <c r="R122" s="16">
        <f>SUM('Importações Mensal'!R340:R342)</f>
        <v>5267.0315929999997</v>
      </c>
      <c r="S122" s="16">
        <f>SUM('Importações Mensal'!S340:S342)</f>
        <v>2050.4389099999999</v>
      </c>
      <c r="T122" s="16">
        <f>SUM('Importações Mensal'!T340:T342)</f>
        <v>396.90606200000002</v>
      </c>
      <c r="U122" s="16">
        <f>SUM('Importações Mensal'!U340:U342)</f>
        <v>106.92033499999999</v>
      </c>
      <c r="V122" s="16">
        <f>SUM('Importações Mensal'!V340:V342)</f>
        <v>155.51350200000002</v>
      </c>
      <c r="W122" s="16">
        <f>SUM('Importações Mensal'!W340:W342)</f>
        <v>436.15392299999996</v>
      </c>
      <c r="X122" s="17">
        <f>SUM('Importações Mensal'!X340:X342)</f>
        <v>604.9588510000001</v>
      </c>
    </row>
    <row r="123" spans="1:24" x14ac:dyDescent="0.2">
      <c r="A123" s="21">
        <f>'Exportações Trimestral'!A123</f>
        <v>42614</v>
      </c>
      <c r="B123" s="16">
        <f>SUM('Importações Mensal'!B343:B345)</f>
        <v>6515.8938630000002</v>
      </c>
      <c r="C123" s="16">
        <f>SUM('Importações Mensal'!C343:C345)</f>
        <v>469.10445900000002</v>
      </c>
      <c r="D123" s="16">
        <f>SUM('Importações Mensal'!D343:D345)</f>
        <v>1028.7759489999999</v>
      </c>
      <c r="E123" s="16">
        <f>SUM('Importações Mensal'!E343:E345)</f>
        <v>2351.2752819999996</v>
      </c>
      <c r="F123" s="16">
        <f>SUM('Importações Mensal'!F343:F345)</f>
        <v>387.91230000000002</v>
      </c>
      <c r="G123" s="16">
        <f>SUM('Importações Mensal'!G343:G345)</f>
        <v>744.65760899999998</v>
      </c>
      <c r="H123" s="16">
        <f>SUM('Importações Mensal'!H343:H345)</f>
        <v>1043.31077</v>
      </c>
      <c r="I123" s="16">
        <f>SUM('Importações Mensal'!I343:I345)</f>
        <v>981.52349299999992</v>
      </c>
      <c r="J123" s="16">
        <f>SUM('Importações Mensal'!J343:J345)</f>
        <v>486.792866</v>
      </c>
      <c r="K123" s="16">
        <f>SUM('Importações Mensal'!K343:K345)</f>
        <v>598.97600199999999</v>
      </c>
      <c r="L123" s="16">
        <f>SUM('Importações Mensal'!L343:L345)</f>
        <v>2339.2623670000003</v>
      </c>
      <c r="M123" s="16">
        <f>SUM('Importações Mensal'!M343:M345)</f>
        <v>411.37444900000003</v>
      </c>
      <c r="N123" s="16">
        <f>SUM('Importações Mensal'!N343:N345)</f>
        <v>320.759908</v>
      </c>
      <c r="O123" s="16">
        <f>SUM('Importações Mensal'!O343:O345)</f>
        <v>731.67555000000004</v>
      </c>
      <c r="P123" s="16">
        <f>SUM('Importações Mensal'!P343:P345)</f>
        <v>99.739584000000008</v>
      </c>
      <c r="Q123" s="16">
        <f>SUM('Importações Mensal'!Q343:Q345)</f>
        <v>957.682323</v>
      </c>
      <c r="R123" s="16">
        <f>SUM('Importações Mensal'!R343:R345)</f>
        <v>5978.947647</v>
      </c>
      <c r="S123" s="16">
        <f>SUM('Importações Mensal'!S343:S345)</f>
        <v>1385.7087609999999</v>
      </c>
      <c r="T123" s="16">
        <f>SUM('Importações Mensal'!T343:T345)</f>
        <v>421.60807399999999</v>
      </c>
      <c r="U123" s="16">
        <f>SUM('Importações Mensal'!U343:U345)</f>
        <v>116.29180099999999</v>
      </c>
      <c r="V123" s="16">
        <f>SUM('Importações Mensal'!V343:V345)</f>
        <v>216.390297</v>
      </c>
      <c r="W123" s="16">
        <f>SUM('Importações Mensal'!W343:W345)</f>
        <v>564.28893300000004</v>
      </c>
      <c r="X123" s="17">
        <f>SUM('Importações Mensal'!X343:X345)</f>
        <v>690.18819399999995</v>
      </c>
    </row>
    <row r="124" spans="1:24" x14ac:dyDescent="0.2">
      <c r="A124" s="21">
        <f>'Exportações Trimestral'!A124</f>
        <v>42705</v>
      </c>
      <c r="B124" s="16">
        <f>SUM('Importações Mensal'!B346:B348)</f>
        <v>6100.3328659999997</v>
      </c>
      <c r="C124" s="16">
        <f>SUM('Importações Mensal'!C346:C348)</f>
        <v>480.08640800000001</v>
      </c>
      <c r="D124" s="16">
        <f>SUM('Importações Mensal'!D346:D348)</f>
        <v>924.72800299999994</v>
      </c>
      <c r="E124" s="16">
        <f>SUM('Importações Mensal'!E346:E348)</f>
        <v>2119.88418</v>
      </c>
      <c r="F124" s="16">
        <f>SUM('Importações Mensal'!F346:F348)</f>
        <v>437.63940700000001</v>
      </c>
      <c r="G124" s="16">
        <f>SUM('Importações Mensal'!G346:G348)</f>
        <v>545.17802200000006</v>
      </c>
      <c r="H124" s="16">
        <f>SUM('Importações Mensal'!H346:H348)</f>
        <v>814.02946500000007</v>
      </c>
      <c r="I124" s="16">
        <f>SUM('Importações Mensal'!I346:I348)</f>
        <v>901.892965</v>
      </c>
      <c r="J124" s="16">
        <f>SUM('Importações Mensal'!J346:J348)</f>
        <v>432.72258400000004</v>
      </c>
      <c r="K124" s="16">
        <f>SUM('Importações Mensal'!K346:K348)</f>
        <v>508.44185100000004</v>
      </c>
      <c r="L124" s="16">
        <f>SUM('Importações Mensal'!L346:L348)</f>
        <v>2520.7265609999999</v>
      </c>
      <c r="M124" s="16">
        <f>SUM('Importações Mensal'!M346:M348)</f>
        <v>346.80384900000001</v>
      </c>
      <c r="N124" s="16">
        <f>SUM('Importações Mensal'!N346:N348)</f>
        <v>359.85007100000001</v>
      </c>
      <c r="O124" s="16">
        <f>SUM('Importações Mensal'!O346:O348)</f>
        <v>672.82801099999995</v>
      </c>
      <c r="P124" s="16">
        <f>SUM('Importações Mensal'!P346:P348)</f>
        <v>83.380418000000006</v>
      </c>
      <c r="Q124" s="16">
        <f>SUM('Importações Mensal'!Q346:Q348)</f>
        <v>915.78324100000009</v>
      </c>
      <c r="R124" s="16">
        <f>SUM('Importações Mensal'!R346:R348)</f>
        <v>6172.1013290000001</v>
      </c>
      <c r="S124" s="16">
        <f>SUM('Importações Mensal'!S346:S348)</f>
        <v>1064.713673</v>
      </c>
      <c r="T124" s="16">
        <f>SUM('Importações Mensal'!T346:T348)</f>
        <v>423.82500299999992</v>
      </c>
      <c r="U124" s="16">
        <f>SUM('Importações Mensal'!U346:U348)</f>
        <v>139.542328</v>
      </c>
      <c r="V124" s="16">
        <f>SUM('Importações Mensal'!V346:V348)</f>
        <v>236.65222</v>
      </c>
      <c r="W124" s="16">
        <f>SUM('Importações Mensal'!W346:W348)</f>
        <v>672.43755600000009</v>
      </c>
      <c r="X124" s="17">
        <f>SUM('Importações Mensal'!X346:X348)</f>
        <v>650.50594599999999</v>
      </c>
    </row>
    <row r="125" spans="1:24" x14ac:dyDescent="0.2">
      <c r="A125" s="21">
        <f>'Exportações Trimestral'!A125</f>
        <v>42795</v>
      </c>
      <c r="B125" s="16">
        <f>SUM('Importações Mensal'!B349:B351)</f>
        <v>6485.3495860000003</v>
      </c>
      <c r="C125" s="16">
        <f>SUM('Importações Mensal'!C349:C351)</f>
        <v>392.824926</v>
      </c>
      <c r="D125" s="16">
        <f>SUM('Importações Mensal'!D349:D351)</f>
        <v>913.65459699999997</v>
      </c>
      <c r="E125" s="16">
        <f>SUM('Importações Mensal'!E349:E351)</f>
        <v>2228.966672</v>
      </c>
      <c r="F125" s="16">
        <f>SUM('Importações Mensal'!F349:F351)</f>
        <v>331.39200800000003</v>
      </c>
      <c r="G125" s="16">
        <f>SUM('Importações Mensal'!G349:G351)</f>
        <v>638.42689199999995</v>
      </c>
      <c r="H125" s="16">
        <f>SUM('Importações Mensal'!H349:H351)</f>
        <v>810.33732099999997</v>
      </c>
      <c r="I125" s="16">
        <f>SUM('Importações Mensal'!I349:I351)</f>
        <v>940.769046</v>
      </c>
      <c r="J125" s="16">
        <f>SUM('Importações Mensal'!J349:J351)</f>
        <v>708.81766900000002</v>
      </c>
      <c r="K125" s="16">
        <f>SUM('Importações Mensal'!K349:K351)</f>
        <v>464.72314900000003</v>
      </c>
      <c r="L125" s="16">
        <f>SUM('Importações Mensal'!L349:L351)</f>
        <v>2152.7309020000002</v>
      </c>
      <c r="M125" s="16">
        <f>SUM('Importações Mensal'!M349:M351)</f>
        <v>311.01360399999999</v>
      </c>
      <c r="N125" s="16">
        <f>SUM('Importações Mensal'!N349:N351)</f>
        <v>317.25882000000001</v>
      </c>
      <c r="O125" s="16">
        <f>SUM('Importações Mensal'!O349:O351)</f>
        <v>900.91553499999986</v>
      </c>
      <c r="P125" s="16">
        <f>SUM('Importações Mensal'!P349:P351)</f>
        <v>115.231189</v>
      </c>
      <c r="Q125" s="16">
        <f>SUM('Importações Mensal'!Q349:Q351)</f>
        <v>869.169172</v>
      </c>
      <c r="R125" s="16">
        <f>SUM('Importações Mensal'!R349:R351)</f>
        <v>6255.4704689999999</v>
      </c>
      <c r="S125" s="16">
        <f>SUM('Importações Mensal'!S349:S351)</f>
        <v>1285.721683</v>
      </c>
      <c r="T125" s="16">
        <f>SUM('Importações Mensal'!T349:T351)</f>
        <v>459.43556999999998</v>
      </c>
      <c r="U125" s="16">
        <f>SUM('Importações Mensal'!U349:U351)</f>
        <v>113.14193899999998</v>
      </c>
      <c r="V125" s="16">
        <f>SUM('Importações Mensal'!V349:V351)</f>
        <v>453.64179300000001</v>
      </c>
      <c r="W125" s="16">
        <f>SUM('Importações Mensal'!W349:W351)</f>
        <v>679.256888</v>
      </c>
      <c r="X125" s="17">
        <f>SUM('Importações Mensal'!X349:X351)</f>
        <v>615.12812299999996</v>
      </c>
    </row>
    <row r="126" spans="1:24" x14ac:dyDescent="0.2">
      <c r="A126" s="21">
        <f>'Exportações Trimestral'!A126</f>
        <v>42887</v>
      </c>
      <c r="B126" s="16">
        <f>SUM('Importações Mensal'!B352:B354)</f>
        <v>6017.3782940000001</v>
      </c>
      <c r="C126" s="16">
        <f>SUM('Importações Mensal'!C352:C354)</f>
        <v>373.87979200000001</v>
      </c>
      <c r="D126" s="16">
        <f>SUM('Importações Mensal'!D352:D354)</f>
        <v>971.21784300000002</v>
      </c>
      <c r="E126" s="16">
        <f>SUM('Importações Mensal'!E352:E354)</f>
        <v>2129.434859</v>
      </c>
      <c r="F126" s="16">
        <f>SUM('Importações Mensal'!F352:F354)</f>
        <v>438.835891</v>
      </c>
      <c r="G126" s="16">
        <f>SUM('Importações Mensal'!G352:G354)</f>
        <v>612.34782700000005</v>
      </c>
      <c r="H126" s="16">
        <f>SUM('Importações Mensal'!H352:H354)</f>
        <v>905.80446499999994</v>
      </c>
      <c r="I126" s="16">
        <f>SUM('Importações Mensal'!I352:I354)</f>
        <v>888.90038000000004</v>
      </c>
      <c r="J126" s="16">
        <f>SUM('Importações Mensal'!J352:J354)</f>
        <v>447.00543299999998</v>
      </c>
      <c r="K126" s="16">
        <f>SUM('Importações Mensal'!K352:K354)</f>
        <v>534.93648899999994</v>
      </c>
      <c r="L126" s="16">
        <f>SUM('Importações Mensal'!L352:L354)</f>
        <v>2445.0124449999998</v>
      </c>
      <c r="M126" s="16">
        <f>SUM('Importações Mensal'!M352:M354)</f>
        <v>314.86171400000001</v>
      </c>
      <c r="N126" s="16">
        <f>SUM('Importações Mensal'!N352:N354)</f>
        <v>279.98416700000001</v>
      </c>
      <c r="O126" s="16">
        <f>SUM('Importações Mensal'!O352:O354)</f>
        <v>819.67670099999998</v>
      </c>
      <c r="P126" s="16">
        <f>SUM('Importações Mensal'!P352:P354)</f>
        <v>113.55070799999999</v>
      </c>
      <c r="Q126" s="16">
        <f>SUM('Importações Mensal'!Q352:Q354)</f>
        <v>865.37467499999991</v>
      </c>
      <c r="R126" s="16">
        <f>SUM('Importações Mensal'!R352:R354)</f>
        <v>6006.0060009999997</v>
      </c>
      <c r="S126" s="16">
        <f>SUM('Importações Mensal'!S352:S354)</f>
        <v>1342.5982570000001</v>
      </c>
      <c r="T126" s="16">
        <f>SUM('Importações Mensal'!T352:T354)</f>
        <v>473.99767299999996</v>
      </c>
      <c r="U126" s="16">
        <f>SUM('Importações Mensal'!U352:U354)</f>
        <v>131.66752499999998</v>
      </c>
      <c r="V126" s="16">
        <f>SUM('Importações Mensal'!V352:V354)</f>
        <v>325.999571</v>
      </c>
      <c r="W126" s="16">
        <f>SUM('Importações Mensal'!W352:W354)</f>
        <v>658.03090499999996</v>
      </c>
      <c r="X126" s="16">
        <f>SUM('Importações Mensal'!X352:X354)</f>
        <v>663.718839</v>
      </c>
    </row>
    <row r="127" spans="1:24" x14ac:dyDescent="0.2">
      <c r="A127" s="21">
        <f>'Exportações Trimestral'!A127</f>
        <v>42979</v>
      </c>
      <c r="B127" s="16">
        <f>SUM('Importações Mensal'!B355:B357)</f>
        <v>6148.2060060000003</v>
      </c>
      <c r="C127" s="16">
        <f>SUM('Importações Mensal'!C355:C357)</f>
        <v>572.50128100000006</v>
      </c>
      <c r="D127" s="16">
        <f>SUM('Importações Mensal'!D355:D357)</f>
        <v>1069.091764</v>
      </c>
      <c r="E127" s="16">
        <f>SUM('Importações Mensal'!E355:E357)</f>
        <v>2590.4287279999999</v>
      </c>
      <c r="F127" s="16">
        <f>SUM('Importações Mensal'!F355:F357)</f>
        <v>524.983249</v>
      </c>
      <c r="G127" s="16">
        <f>SUM('Importações Mensal'!G355:G357)</f>
        <v>804.43531200000007</v>
      </c>
      <c r="H127" s="16">
        <f>SUM('Importações Mensal'!H355:H357)</f>
        <v>1034.343179</v>
      </c>
      <c r="I127" s="16">
        <f>SUM('Importações Mensal'!I355:I357)</f>
        <v>1071.1736550000001</v>
      </c>
      <c r="J127" s="16">
        <f>SUM('Importações Mensal'!J355:J357)</f>
        <v>317.08155199999999</v>
      </c>
      <c r="K127" s="16">
        <f>SUM('Importações Mensal'!K355:K357)</f>
        <v>693.29911700000002</v>
      </c>
      <c r="L127" s="16">
        <f>SUM('Importações Mensal'!L355:L357)</f>
        <v>2388.349843</v>
      </c>
      <c r="M127" s="16">
        <f>SUM('Importações Mensal'!M355:M357)</f>
        <v>308.37779499999999</v>
      </c>
      <c r="N127" s="16">
        <f>SUM('Importações Mensal'!N355:N357)</f>
        <v>271.84710899999999</v>
      </c>
      <c r="O127" s="16">
        <f>SUM('Importações Mensal'!O355:O357)</f>
        <v>853.46559999999999</v>
      </c>
      <c r="P127" s="16">
        <f>SUM('Importações Mensal'!P355:P357)</f>
        <v>88.78501</v>
      </c>
      <c r="Q127" s="16">
        <f>SUM('Importações Mensal'!Q355:Q357)</f>
        <v>1020.077763</v>
      </c>
      <c r="R127" s="16">
        <f>SUM('Importações Mensal'!R355:R357)</f>
        <v>7651.3541100000002</v>
      </c>
      <c r="S127" s="16">
        <f>SUM('Importações Mensal'!S355:S357)</f>
        <v>1331.015866</v>
      </c>
      <c r="T127" s="16">
        <f>SUM('Importações Mensal'!T355:T357)</f>
        <v>545.12146499999994</v>
      </c>
      <c r="U127" s="16">
        <f>SUM('Importações Mensal'!U355:U357)</f>
        <v>162.65168299999999</v>
      </c>
      <c r="V127" s="16">
        <f>SUM('Importações Mensal'!V355:V357)</f>
        <v>252.59104600000001</v>
      </c>
      <c r="W127" s="16">
        <f>SUM('Importações Mensal'!W355:W357)</f>
        <v>754.74420199999997</v>
      </c>
      <c r="X127" s="16">
        <f>SUM('Importações Mensal'!X355:X357)</f>
        <v>790.13831299999993</v>
      </c>
    </row>
    <row r="128" spans="1:24" x14ac:dyDescent="0.2">
      <c r="A128" s="21">
        <f>'Exportações Trimestral'!A128</f>
        <v>43070</v>
      </c>
      <c r="B128" s="16">
        <f>SUM('Importações Mensal'!B358:B360)</f>
        <v>6195.663720999999</v>
      </c>
      <c r="C128" s="16">
        <f>SUM('Importações Mensal'!C358:C360)</f>
        <v>421.77616799999998</v>
      </c>
      <c r="D128" s="16">
        <f>SUM('Importações Mensal'!D358:D360)</f>
        <v>1284.0879239999999</v>
      </c>
      <c r="E128" s="16">
        <f>SUM('Importações Mensal'!E358:E360)</f>
        <v>2278.3230610000001</v>
      </c>
      <c r="F128" s="16">
        <f>SUM('Importações Mensal'!F358:F360)</f>
        <v>437.42410299999995</v>
      </c>
      <c r="G128" s="16">
        <f>SUM('Importações Mensal'!G358:G360)</f>
        <v>796.07664900000009</v>
      </c>
      <c r="H128" s="16">
        <f>SUM('Importações Mensal'!H358:H360)</f>
        <v>972.60608900000011</v>
      </c>
      <c r="I128" s="16">
        <f>SUM('Importações Mensal'!I358:I360)</f>
        <v>1057.5253660000001</v>
      </c>
      <c r="J128" s="16">
        <f>SUM('Importações Mensal'!J358:J360)</f>
        <v>426.84947299999999</v>
      </c>
      <c r="K128" s="16">
        <f>SUM('Importações Mensal'!K358:K360)</f>
        <v>611.20670500000006</v>
      </c>
      <c r="L128" s="16">
        <f>SUM('Importações Mensal'!L358:L360)</f>
        <v>2449.0995910000001</v>
      </c>
      <c r="M128" s="16">
        <f>SUM('Importações Mensal'!M358:M360)</f>
        <v>389.64767799999998</v>
      </c>
      <c r="N128" s="16">
        <f>SUM('Importações Mensal'!N358:N360)</f>
        <v>264.16332599999998</v>
      </c>
      <c r="O128" s="16">
        <f>SUM('Importações Mensal'!O358:O360)</f>
        <v>878.55720799999995</v>
      </c>
      <c r="P128" s="16">
        <f>SUM('Importações Mensal'!P358:P360)</f>
        <v>74.128053999999992</v>
      </c>
      <c r="Q128" s="16">
        <f>SUM('Importações Mensal'!Q358:Q360)</f>
        <v>1008.0110010000001</v>
      </c>
      <c r="R128" s="16">
        <f>SUM('Importações Mensal'!R358:R360)</f>
        <v>7408.6651529999999</v>
      </c>
      <c r="S128" s="16">
        <f>SUM('Importações Mensal'!S358:S360)</f>
        <v>1280.627583</v>
      </c>
      <c r="T128" s="16">
        <f>SUM('Importações Mensal'!T358:T360)</f>
        <v>522.55236400000001</v>
      </c>
      <c r="U128" s="16">
        <f>SUM('Importações Mensal'!U358:U360)</f>
        <v>170.84996699999999</v>
      </c>
      <c r="V128" s="16">
        <f>SUM('Importações Mensal'!V358:V360)</f>
        <v>331.04588799999999</v>
      </c>
      <c r="W128" s="16">
        <f>SUM('Importações Mensal'!W358:W360)</f>
        <v>552.851403</v>
      </c>
      <c r="X128" s="16">
        <f>SUM('Importações Mensal'!X358:X360)</f>
        <v>876.68940499999997</v>
      </c>
    </row>
    <row r="129" spans="1:24" x14ac:dyDescent="0.2">
      <c r="A129" s="21">
        <f>'Exportações Trimestral'!A129</f>
        <v>43160</v>
      </c>
      <c r="B129" s="16">
        <f>SUM('Importações Mensal'!B361:B363)</f>
        <v>6916.9165220000004</v>
      </c>
      <c r="C129" s="16">
        <f>SUM('Importações Mensal'!C361:C363)</f>
        <v>406.26842999999997</v>
      </c>
      <c r="D129" s="16">
        <f>SUM('Importações Mensal'!D361:D363)</f>
        <v>1131.7753889999999</v>
      </c>
      <c r="E129" s="16">
        <f>SUM('Importações Mensal'!E361:E363)</f>
        <v>2497.5572160000002</v>
      </c>
      <c r="F129" s="16">
        <f>SUM('Importações Mensal'!F361:F363)</f>
        <v>416.72175800000002</v>
      </c>
      <c r="G129" s="16">
        <f>SUM('Importações Mensal'!G361:G363)</f>
        <v>629.53686100000004</v>
      </c>
      <c r="H129" s="16">
        <f>SUM('Importações Mensal'!H361:H363)</f>
        <v>875.61481100000003</v>
      </c>
      <c r="I129" s="16">
        <f>SUM('Importações Mensal'!I361:I363)</f>
        <v>1147.3211430000001</v>
      </c>
      <c r="J129" s="16">
        <f>SUM('Importações Mensal'!J361:J363)</f>
        <v>480.83501000000001</v>
      </c>
      <c r="K129" s="16">
        <f>SUM('Importações Mensal'!K361:K363)</f>
        <v>502.18199300000003</v>
      </c>
      <c r="L129" s="16">
        <f>SUM('Importações Mensal'!L361:L363)</f>
        <v>2352.6578650000001</v>
      </c>
      <c r="M129" s="16">
        <f>SUM('Importações Mensal'!M361:M363)</f>
        <v>270.46764200000001</v>
      </c>
      <c r="N129" s="16">
        <f>SUM('Importações Mensal'!N361:N363)</f>
        <v>276.07501199999996</v>
      </c>
      <c r="O129" s="16">
        <f>SUM('Importações Mensal'!O361:O363)</f>
        <v>797.39026799999999</v>
      </c>
      <c r="P129" s="16">
        <f>SUM('Importações Mensal'!P361:P363)</f>
        <v>44.670689000000003</v>
      </c>
      <c r="Q129" s="16">
        <f>SUM('Importações Mensal'!Q361:Q363)</f>
        <v>1017.9463800000001</v>
      </c>
      <c r="R129" s="16">
        <f>SUM('Importações Mensal'!R361:R363)</f>
        <v>7772.4788189999999</v>
      </c>
      <c r="S129" s="16">
        <f>SUM('Importações Mensal'!S361:S363)</f>
        <v>1499.3912009999999</v>
      </c>
      <c r="T129" s="16">
        <f>SUM('Importações Mensal'!T361:T363)</f>
        <v>576.12892499999998</v>
      </c>
      <c r="U129" s="16">
        <f>SUM('Importações Mensal'!U361:U363)</f>
        <v>209.961119</v>
      </c>
      <c r="V129" s="16">
        <f>SUM('Importações Mensal'!V361:V363)</f>
        <v>190.119619</v>
      </c>
      <c r="W129" s="16">
        <f>SUM('Importações Mensal'!W361:W363)</f>
        <v>684.69046700000001</v>
      </c>
      <c r="X129" s="16">
        <f>SUM('Importações Mensal'!X361:X363)</f>
        <v>849.49613399999998</v>
      </c>
    </row>
    <row r="130" spans="1:24" x14ac:dyDescent="0.2">
      <c r="A130" s="21">
        <f>'Exportações Trimestral'!A130</f>
        <v>43252</v>
      </c>
      <c r="B130" s="16">
        <f>SUM('Importações Mensal'!B364:B366)</f>
        <v>6648.4443599999995</v>
      </c>
      <c r="C130" s="16">
        <f>SUM('Importações Mensal'!C364:C366)</f>
        <v>493.18165299999998</v>
      </c>
      <c r="D130" s="16">
        <f>SUM('Importações Mensal'!D364:D366)</f>
        <v>1317.6958910000001</v>
      </c>
      <c r="E130" s="16">
        <f>SUM('Importações Mensal'!E364:E366)</f>
        <v>2746.7284549999999</v>
      </c>
      <c r="F130" s="16">
        <f>SUM('Importações Mensal'!F364:F366)</f>
        <v>455.63765000000001</v>
      </c>
      <c r="G130" s="16">
        <f>SUM('Importações Mensal'!G364:G366)</f>
        <v>693.97172699999999</v>
      </c>
      <c r="H130" s="16">
        <f>SUM('Importações Mensal'!H364:H366)</f>
        <v>1190.4740609999999</v>
      </c>
      <c r="I130" s="16">
        <f>SUM('Importações Mensal'!I364:I366)</f>
        <v>1173.36106</v>
      </c>
      <c r="J130" s="16">
        <f>SUM('Importações Mensal'!J364:J366)</f>
        <v>435.30446599999999</v>
      </c>
      <c r="K130" s="16">
        <f>SUM('Importações Mensal'!K364:K366)</f>
        <v>563.97057999999993</v>
      </c>
      <c r="L130" s="16">
        <f>SUM('Importações Mensal'!L364:L366)</f>
        <v>2797.4909980000002</v>
      </c>
      <c r="M130" s="16">
        <f>SUM('Importações Mensal'!M364:M366)</f>
        <v>265.65491900000001</v>
      </c>
      <c r="N130" s="16">
        <f>SUM('Importações Mensal'!N364:N366)</f>
        <v>269.70035999999999</v>
      </c>
      <c r="O130" s="16">
        <f>SUM('Importações Mensal'!O364:O366)</f>
        <v>865.15982099999997</v>
      </c>
      <c r="P130" s="16">
        <f>SUM('Importações Mensal'!P364:P366)</f>
        <v>39.566657000000006</v>
      </c>
      <c r="Q130" s="16">
        <f>SUM('Importações Mensal'!Q364:Q366)</f>
        <v>1166.939441</v>
      </c>
      <c r="R130" s="16">
        <f>SUM('Importações Mensal'!R364:R366)</f>
        <v>7190.0566259999996</v>
      </c>
      <c r="S130" s="16">
        <f>SUM('Importações Mensal'!S364:S366)</f>
        <v>1388.1151359999999</v>
      </c>
      <c r="T130" s="16">
        <f>SUM('Importações Mensal'!T364:T366)</f>
        <v>525.91620399999999</v>
      </c>
      <c r="U130" s="16">
        <f>SUM('Importações Mensal'!U364:U366)</f>
        <v>162.81901999999999</v>
      </c>
      <c r="V130" s="16">
        <f>SUM('Importações Mensal'!V364:V366)</f>
        <v>381.36680000000001</v>
      </c>
      <c r="W130" s="16">
        <f>SUM('Importações Mensal'!W364:W366)</f>
        <v>692.72186899999997</v>
      </c>
      <c r="X130" s="16">
        <f>SUM('Importações Mensal'!X364:X366)</f>
        <v>796.80209600000012</v>
      </c>
    </row>
    <row r="131" spans="1:24" x14ac:dyDescent="0.2">
      <c r="A131" s="21">
        <f>'Exportações Trimestral'!A131</f>
        <v>43344</v>
      </c>
      <c r="B131" s="16">
        <f>SUM('Importações Mensal'!B367:B369)</f>
        <v>7570.8908819999997</v>
      </c>
      <c r="C131" s="16">
        <f>SUM('Importações Mensal'!C367:C369)</f>
        <v>738.26987800000006</v>
      </c>
      <c r="D131" s="16">
        <f>SUM('Importações Mensal'!D367:D369)</f>
        <v>1328.8982290000001</v>
      </c>
      <c r="E131" s="16">
        <f>SUM('Importações Mensal'!E367:E369)</f>
        <v>2849.5431840000001</v>
      </c>
      <c r="F131" s="16">
        <f>SUM('Importações Mensal'!F367:F369)</f>
        <v>509.08779300000003</v>
      </c>
      <c r="G131" s="16">
        <f>SUM('Importações Mensal'!G367:G369)</f>
        <v>894.53827700000011</v>
      </c>
      <c r="H131" s="16">
        <f>SUM('Importações Mensal'!H367:H369)</f>
        <v>964.78971700000011</v>
      </c>
      <c r="I131" s="16">
        <f>SUM('Importações Mensal'!I367:I369)</f>
        <v>1171.3352609999999</v>
      </c>
      <c r="J131" s="16">
        <f>SUM('Importações Mensal'!J367:J369)</f>
        <v>339.86965900000001</v>
      </c>
      <c r="K131" s="16">
        <f>SUM('Importações Mensal'!K367:K369)</f>
        <v>696.43738899999994</v>
      </c>
      <c r="L131" s="16">
        <f>SUM('Importações Mensal'!L367:L369)</f>
        <v>3061.1319039999998</v>
      </c>
      <c r="M131" s="16">
        <f>SUM('Importações Mensal'!M367:M369)</f>
        <v>279.03196500000001</v>
      </c>
      <c r="N131" s="16">
        <f>SUM('Importações Mensal'!N367:N369)</f>
        <v>305.49643800000001</v>
      </c>
      <c r="O131" s="16">
        <f>SUM('Importações Mensal'!O367:O369)</f>
        <v>913.07734999999991</v>
      </c>
      <c r="P131" s="16">
        <f>SUM('Importações Mensal'!P367:P369)</f>
        <v>49.896959000000003</v>
      </c>
      <c r="Q131" s="16">
        <f>SUM('Importações Mensal'!Q367:Q369)</f>
        <v>1088.8747600000002</v>
      </c>
      <c r="R131" s="16">
        <f>SUM('Importações Mensal'!R367:R369)</f>
        <v>11823.275691999999</v>
      </c>
      <c r="S131" s="16">
        <f>SUM('Importações Mensal'!S367:S369)</f>
        <v>1340.5381809999999</v>
      </c>
      <c r="T131" s="16">
        <f>SUM('Importações Mensal'!T367:T369)</f>
        <v>569.147335</v>
      </c>
      <c r="U131" s="16">
        <f>SUM('Importações Mensal'!U367:U369)</f>
        <v>194.91009300000002</v>
      </c>
      <c r="V131" s="16">
        <f>SUM('Importações Mensal'!V367:V369)</f>
        <v>303.46751700000004</v>
      </c>
      <c r="W131" s="16">
        <f>SUM('Importações Mensal'!W367:W369)</f>
        <v>986.23333700000012</v>
      </c>
      <c r="X131" s="16">
        <f>SUM('Importações Mensal'!X367:X369)</f>
        <v>983.62474700000007</v>
      </c>
    </row>
    <row r="132" spans="1:24" x14ac:dyDescent="0.2">
      <c r="A132" s="21">
        <f>'Exportações Trimestral'!A132</f>
        <v>43435</v>
      </c>
      <c r="B132" s="16">
        <f>SUM('Importações Mensal'!B370:B372)</f>
        <v>7831.522884</v>
      </c>
      <c r="C132" s="16">
        <f>SUM('Importações Mensal'!C370:C372)</f>
        <v>614.006799</v>
      </c>
      <c r="D132" s="16">
        <f>SUM('Importações Mensal'!D370:D372)</f>
        <v>1130.970028</v>
      </c>
      <c r="E132" s="16">
        <f>SUM('Importações Mensal'!E370:E372)</f>
        <v>2463.475786</v>
      </c>
      <c r="F132" s="16">
        <f>SUM('Importações Mensal'!F370:F372)</f>
        <v>473.80364300000002</v>
      </c>
      <c r="G132" s="16">
        <f>SUM('Importações Mensal'!G370:G372)</f>
        <v>723.58070700000007</v>
      </c>
      <c r="H132" s="16">
        <f>SUM('Importações Mensal'!H370:H372)</f>
        <v>911.09783799999991</v>
      </c>
      <c r="I132" s="16">
        <f>SUM('Importações Mensal'!I370:I372)</f>
        <v>1021.254447</v>
      </c>
      <c r="J132" s="16">
        <f>SUM('Importações Mensal'!J370:J372)</f>
        <v>434.808043</v>
      </c>
      <c r="K132" s="16">
        <f>SUM('Importações Mensal'!K370:K372)</f>
        <v>465.10399999999998</v>
      </c>
      <c r="L132" s="16">
        <f>SUM('Importações Mensal'!L370:L372)</f>
        <v>2839.7819760000002</v>
      </c>
      <c r="M132" s="16">
        <f>SUM('Importações Mensal'!M370:M372)</f>
        <v>345.011436</v>
      </c>
      <c r="N132" s="16">
        <f>SUM('Importações Mensal'!N370:N372)</f>
        <v>305.92647800000003</v>
      </c>
      <c r="O132" s="16">
        <f>SUM('Importações Mensal'!O370:O372)</f>
        <v>806.16177599999992</v>
      </c>
      <c r="P132" s="16">
        <f>SUM('Importações Mensal'!P370:P372)</f>
        <v>36.742353999999999</v>
      </c>
      <c r="Q132" s="16">
        <f>SUM('Importações Mensal'!Q370:Q372)</f>
        <v>1081.857268</v>
      </c>
      <c r="R132" s="16">
        <f>SUM('Importações Mensal'!R370:R372)</f>
        <v>7944.2160260000001</v>
      </c>
      <c r="S132" s="16">
        <f>SUM('Importações Mensal'!S370:S372)</f>
        <v>1152.8358740000001</v>
      </c>
      <c r="T132" s="16">
        <f>SUM('Importações Mensal'!T370:T372)</f>
        <v>502.59099100000003</v>
      </c>
      <c r="U132" s="16">
        <f>SUM('Importações Mensal'!U370:U372)</f>
        <v>159.05100099999999</v>
      </c>
      <c r="V132" s="16">
        <f>SUM('Importações Mensal'!V370:V372)</f>
        <v>249.99242099999998</v>
      </c>
      <c r="W132" s="16">
        <f>SUM('Importações Mensal'!W370:W372)</f>
        <v>1010.096239</v>
      </c>
      <c r="X132" s="16">
        <f>SUM('Importações Mensal'!X370:X372)</f>
        <v>1032.900592</v>
      </c>
    </row>
    <row r="133" spans="1:24" x14ac:dyDescent="0.2">
      <c r="A133" s="21">
        <f>'Exportações Trimestral'!A133</f>
        <v>43525</v>
      </c>
      <c r="B133" s="16">
        <f>SUM('Importações Mensal'!B373:B375)</f>
        <v>6524.180769999999</v>
      </c>
      <c r="C133" s="16">
        <f>SUM('Importações Mensal'!C373:C375)</f>
        <v>432.65834300000006</v>
      </c>
      <c r="D133" s="16">
        <f>SUM('Importações Mensal'!D373:D375)</f>
        <v>995.68059700000003</v>
      </c>
      <c r="E133" s="16">
        <f>SUM('Importações Mensal'!E373:E375)</f>
        <v>2443.3019429999999</v>
      </c>
      <c r="F133" s="16">
        <f>SUM('Importações Mensal'!F373:F375)</f>
        <v>375.43570499999998</v>
      </c>
      <c r="G133" s="16">
        <f>SUM('Importações Mensal'!G373:G375)</f>
        <v>633.95943799999998</v>
      </c>
      <c r="H133" s="16">
        <f>SUM('Importações Mensal'!H373:H375)</f>
        <v>764.02796400000011</v>
      </c>
      <c r="I133" s="16">
        <f>SUM('Importações Mensal'!I373:I375)</f>
        <v>960.12078399999996</v>
      </c>
      <c r="J133" s="16">
        <f>SUM('Importações Mensal'!J373:J375)</f>
        <v>484.42624599999999</v>
      </c>
      <c r="K133" s="16">
        <f>SUM('Importações Mensal'!K373:K375)</f>
        <v>497.36551299999996</v>
      </c>
      <c r="L133" s="16">
        <f>SUM('Importações Mensal'!L373:L375)</f>
        <v>2675.8495169999997</v>
      </c>
      <c r="M133" s="16">
        <f>SUM('Importações Mensal'!M373:M375)</f>
        <v>266.883081</v>
      </c>
      <c r="N133" s="16">
        <f>SUM('Importações Mensal'!N373:N375)</f>
        <v>268.646793</v>
      </c>
      <c r="O133" s="16">
        <f>SUM('Importações Mensal'!O373:O375)</f>
        <v>818.40424199999995</v>
      </c>
      <c r="P133" s="16">
        <f>SUM('Importações Mensal'!P373:P375)</f>
        <v>40.58623</v>
      </c>
      <c r="Q133" s="16">
        <f>SUM('Importações Mensal'!Q373:Q375)</f>
        <v>986.32991700000002</v>
      </c>
      <c r="R133" s="16">
        <f>SUM('Importações Mensal'!R373:R375)</f>
        <v>10228.252333</v>
      </c>
      <c r="S133" s="16">
        <f>SUM('Importações Mensal'!S373:S375)</f>
        <v>1146.6536740000001</v>
      </c>
      <c r="T133" s="16">
        <f>SUM('Importações Mensal'!T373:T375)</f>
        <v>580.52153399999997</v>
      </c>
      <c r="U133" s="16">
        <f>SUM('Importações Mensal'!U373:U375)</f>
        <v>152.807424</v>
      </c>
      <c r="V133" s="16">
        <f>SUM('Importações Mensal'!V373:V375)</f>
        <v>235.43371599999998</v>
      </c>
      <c r="W133" s="16">
        <f>SUM('Importações Mensal'!W373:W375)</f>
        <v>801.59061099999997</v>
      </c>
      <c r="X133" s="16">
        <f>SUM('Importações Mensal'!X373:X375)</f>
        <v>1026.321189</v>
      </c>
    </row>
    <row r="134" spans="1:24" x14ac:dyDescent="0.2">
      <c r="A134" s="21">
        <f>'Exportações Trimestral'!A134</f>
        <v>43617</v>
      </c>
      <c r="B134" s="16">
        <f>SUM('Importações Mensal'!B376:B378)</f>
        <v>7261.457367</v>
      </c>
      <c r="C134" s="16">
        <f>SUM('Importações Mensal'!C376:C378)</f>
        <v>537.04425300000003</v>
      </c>
      <c r="D134" s="16">
        <f>SUM('Importações Mensal'!D376:D378)</f>
        <v>1063.202759</v>
      </c>
      <c r="E134" s="16">
        <f>SUM('Importações Mensal'!E376:E378)</f>
        <v>2510.5014649999998</v>
      </c>
      <c r="F134" s="16">
        <f>SUM('Importações Mensal'!F376:F378)</f>
        <v>434.762518</v>
      </c>
      <c r="G134" s="16">
        <f>SUM('Importações Mensal'!G376:G378)</f>
        <v>543.14375900000005</v>
      </c>
      <c r="H134" s="16">
        <f>SUM('Importações Mensal'!H376:H378)</f>
        <v>847.661249</v>
      </c>
      <c r="I134" s="16">
        <f>SUM('Importações Mensal'!I376:I378)</f>
        <v>988.33624000000009</v>
      </c>
      <c r="J134" s="16">
        <f>SUM('Importações Mensal'!J376:J378)</f>
        <v>451.34613300000001</v>
      </c>
      <c r="K134" s="16">
        <f>SUM('Importações Mensal'!K376:K378)</f>
        <v>463.62726599999996</v>
      </c>
      <c r="L134" s="16">
        <f>SUM('Importações Mensal'!L376:L378)</f>
        <v>2629.5442069999999</v>
      </c>
      <c r="M134" s="16">
        <f>SUM('Importações Mensal'!M376:M378)</f>
        <v>314.98412300000001</v>
      </c>
      <c r="N134" s="16">
        <f>SUM('Importações Mensal'!N376:N378)</f>
        <v>314.05201399999999</v>
      </c>
      <c r="O134" s="16">
        <f>SUM('Importações Mensal'!O376:O378)</f>
        <v>757.4370570000001</v>
      </c>
      <c r="P134" s="16">
        <f>SUM('Importações Mensal'!P376:P378)</f>
        <v>15.708338999999999</v>
      </c>
      <c r="Q134" s="16">
        <f>SUM('Importações Mensal'!Q376:Q378)</f>
        <v>998.18258500000002</v>
      </c>
      <c r="R134" s="16">
        <f>SUM('Importações Mensal'!R376:R378)</f>
        <v>7745.9709149999999</v>
      </c>
      <c r="S134" s="16">
        <f>SUM('Importações Mensal'!S376:S378)</f>
        <v>1278.7773219999999</v>
      </c>
      <c r="T134" s="16">
        <f>SUM('Importações Mensal'!T376:T378)</f>
        <v>575.86488499999996</v>
      </c>
      <c r="U134" s="16">
        <f>SUM('Importações Mensal'!U376:U378)</f>
        <v>138.728137</v>
      </c>
      <c r="V134" s="16">
        <f>SUM('Importações Mensal'!V376:V378)</f>
        <v>307.07494499999996</v>
      </c>
      <c r="W134" s="16">
        <f>SUM('Importações Mensal'!W376:W378)</f>
        <v>788.64684599999998</v>
      </c>
      <c r="X134" s="16">
        <f>SUM('Importações Mensal'!X376:X378)</f>
        <v>1065.4733000000001</v>
      </c>
    </row>
    <row r="135" spans="1:24" x14ac:dyDescent="0.2">
      <c r="A135" s="21">
        <f>'Exportações Trimestral'!A135</f>
        <v>43709</v>
      </c>
      <c r="B135" s="16">
        <f>SUM('Importações Mensal'!B379:B381)</f>
        <v>8744.4973150000005</v>
      </c>
      <c r="C135" s="16">
        <f>SUM('Importações Mensal'!C379:C381)</f>
        <v>794.59766999999999</v>
      </c>
      <c r="D135" s="16">
        <f>SUM('Importações Mensal'!D379:D381)</f>
        <v>1175.8097500000001</v>
      </c>
      <c r="E135" s="16">
        <f>SUM('Importações Mensal'!E379:E381)</f>
        <v>2878.1366170000001</v>
      </c>
      <c r="F135" s="16">
        <f>SUM('Importações Mensal'!F379:F381)</f>
        <v>492.15706899999998</v>
      </c>
      <c r="G135" s="16">
        <f>SUM('Importações Mensal'!G379:G381)</f>
        <v>982.385673</v>
      </c>
      <c r="H135" s="16">
        <f>SUM('Importações Mensal'!H379:H381)</f>
        <v>925.505177</v>
      </c>
      <c r="I135" s="16">
        <f>SUM('Importações Mensal'!I379:I381)</f>
        <v>1120.787065</v>
      </c>
      <c r="J135" s="16">
        <f>SUM('Importações Mensal'!J379:J381)</f>
        <v>530.42836399999999</v>
      </c>
      <c r="K135" s="16">
        <f>SUM('Importações Mensal'!K379:K381)</f>
        <v>795.52781699999991</v>
      </c>
      <c r="L135" s="16">
        <f>SUM('Importações Mensal'!L379:L381)</f>
        <v>2509.2548969999998</v>
      </c>
      <c r="M135" s="16">
        <f>SUM('Importações Mensal'!M379:M381)</f>
        <v>273.89077600000002</v>
      </c>
      <c r="N135" s="16">
        <f>SUM('Importações Mensal'!N379:N381)</f>
        <v>368.24839300000002</v>
      </c>
      <c r="O135" s="16">
        <f>SUM('Importações Mensal'!O379:O381)</f>
        <v>771.85146899999995</v>
      </c>
      <c r="P135" s="16">
        <f>SUM('Importações Mensal'!P379:P381)</f>
        <v>15.009819</v>
      </c>
      <c r="Q135" s="16">
        <f>SUM('Importações Mensal'!Q379:Q381)</f>
        <v>1211.0130859999999</v>
      </c>
      <c r="R135" s="16">
        <f>SUM('Importações Mensal'!R379:R381)</f>
        <v>8670.2553879999996</v>
      </c>
      <c r="S135" s="16">
        <f>SUM('Importações Mensal'!S379:S381)</f>
        <v>1245.169942</v>
      </c>
      <c r="T135" s="16">
        <f>SUM('Importações Mensal'!T379:T381)</f>
        <v>548.65784800000006</v>
      </c>
      <c r="U135" s="16">
        <f>SUM('Importações Mensal'!U379:U381)</f>
        <v>160.86858100000001</v>
      </c>
      <c r="V135" s="16">
        <f>SUM('Importações Mensal'!V379:V381)</f>
        <v>228.57659899999999</v>
      </c>
      <c r="W135" s="16">
        <f>SUM('Importações Mensal'!W379:W381)</f>
        <v>1167.844486</v>
      </c>
      <c r="X135" s="16">
        <f>SUM('Importações Mensal'!X379:X381)</f>
        <v>1028.9367090000001</v>
      </c>
    </row>
    <row r="136" spans="1:24" x14ac:dyDescent="0.2">
      <c r="A136" s="21">
        <f>'Exportações Trimestral'!A136</f>
        <v>43800</v>
      </c>
      <c r="B136" s="16">
        <f>SUM('Importações Mensal'!B382:B384)</f>
        <v>7560.0222589999994</v>
      </c>
      <c r="C136" s="16">
        <f>SUM('Importações Mensal'!C382:C384)</f>
        <v>499.97229199999998</v>
      </c>
      <c r="D136" s="16">
        <f>SUM('Importações Mensal'!D382:D384)</f>
        <v>962.00149299999998</v>
      </c>
      <c r="E136" s="16">
        <f>SUM('Importações Mensal'!E382:E384)</f>
        <v>2448.3235720000002</v>
      </c>
      <c r="F136" s="16">
        <f>SUM('Importações Mensal'!F382:F384)</f>
        <v>397.345169</v>
      </c>
      <c r="G136" s="16">
        <f>SUM('Importações Mensal'!G382:G384)</f>
        <v>670.33457099999998</v>
      </c>
      <c r="H136" s="16">
        <f>SUM('Importações Mensal'!H382:H384)</f>
        <v>932.369731</v>
      </c>
      <c r="I136" s="16">
        <f>SUM('Importações Mensal'!I382:I384)</f>
        <v>972.15510100000006</v>
      </c>
      <c r="J136" s="16">
        <f>SUM('Importações Mensal'!J382:J384)</f>
        <v>671.68169899999998</v>
      </c>
      <c r="K136" s="16">
        <f>SUM('Importações Mensal'!K382:K384)</f>
        <v>570.01534800000002</v>
      </c>
      <c r="L136" s="16">
        <f>SUM('Importações Mensal'!L382:L384)</f>
        <v>2737.5835609999999</v>
      </c>
      <c r="M136" s="16">
        <f>SUM('Importações Mensal'!M382:M384)</f>
        <v>257.843819</v>
      </c>
      <c r="N136" s="16">
        <f>SUM('Importações Mensal'!N382:N384)</f>
        <v>352.15829399999996</v>
      </c>
      <c r="O136" s="16">
        <f>SUM('Importações Mensal'!O382:O384)</f>
        <v>828.56548999999995</v>
      </c>
      <c r="P136" s="16">
        <f>SUM('Importações Mensal'!P382:P384)</f>
        <v>9.4950450000000011</v>
      </c>
      <c r="Q136" s="16">
        <f>SUM('Importações Mensal'!Q382:Q384)</f>
        <v>898.5732579999999</v>
      </c>
      <c r="R136" s="16">
        <f>SUM('Importações Mensal'!R382:R384)</f>
        <v>8626.3381260000006</v>
      </c>
      <c r="S136" s="16">
        <f>SUM('Importações Mensal'!S382:S384)</f>
        <v>1035.0804069999999</v>
      </c>
      <c r="T136" s="16">
        <f>SUM('Importações Mensal'!T382:T384)</f>
        <v>470.57480300000003</v>
      </c>
      <c r="U136" s="16">
        <f>SUM('Importações Mensal'!U382:U384)</f>
        <v>155.07013599999999</v>
      </c>
      <c r="V136" s="16">
        <f>SUM('Importações Mensal'!V382:V384)</f>
        <v>180.66468400000002</v>
      </c>
      <c r="W136" s="16">
        <f>SUM('Importações Mensal'!W382:W384)</f>
        <v>922.41789599999993</v>
      </c>
      <c r="X136" s="16">
        <f>SUM('Importações Mensal'!X382:X384)</f>
        <v>1136.8816440000001</v>
      </c>
    </row>
    <row r="137" spans="1:24" x14ac:dyDescent="0.2">
      <c r="A137" s="21">
        <f>'Exportações Trimestral'!A137</f>
        <v>43891</v>
      </c>
      <c r="B137" s="16">
        <f>SUM('Importações Mensal'!B385:B387)</f>
        <v>7972.803774</v>
      </c>
      <c r="C137" s="16">
        <f>SUM('Importações Mensal'!C385:C387)</f>
        <v>397.48298</v>
      </c>
      <c r="D137" s="16">
        <f>SUM('Importações Mensal'!D385:D387)</f>
        <v>875.42035999999996</v>
      </c>
      <c r="E137" s="16">
        <f>SUM('Importações Mensal'!E385:E387)</f>
        <v>2515.1728750000002</v>
      </c>
      <c r="F137" s="16">
        <f>SUM('Importações Mensal'!F385:F387)</f>
        <v>338.78489300000001</v>
      </c>
      <c r="G137" s="16">
        <f>SUM('Importações Mensal'!G385:G387)</f>
        <v>660.40222100000005</v>
      </c>
      <c r="H137" s="16">
        <f>SUM('Importações Mensal'!H385:H387)</f>
        <v>795.94851500000004</v>
      </c>
      <c r="I137" s="16">
        <f>SUM('Importações Mensal'!I385:I387)</f>
        <v>913.84407099999999</v>
      </c>
      <c r="J137" s="16">
        <f>SUM('Importações Mensal'!J385:J387)</f>
        <v>366.89965100000001</v>
      </c>
      <c r="K137" s="16">
        <f>SUM('Importações Mensal'!K385:K387)</f>
        <v>680.46442100000002</v>
      </c>
      <c r="L137" s="16">
        <f>SUM('Importações Mensal'!L385:L387)</f>
        <v>2236.0139810000001</v>
      </c>
      <c r="M137" s="16">
        <f>SUM('Importações Mensal'!M385:M387)</f>
        <v>254.13440000000003</v>
      </c>
      <c r="N137" s="16">
        <f>SUM('Importações Mensal'!N385:N387)</f>
        <v>342.171423</v>
      </c>
      <c r="O137" s="16">
        <f>SUM('Importações Mensal'!O385:O387)</f>
        <v>783.32361399999991</v>
      </c>
      <c r="P137" s="16">
        <f>SUM('Importações Mensal'!P385:P387)</f>
        <v>9.435238</v>
      </c>
      <c r="Q137" s="16">
        <f>SUM('Importações Mensal'!Q385:Q387)</f>
        <v>1148.6856480000001</v>
      </c>
      <c r="R137" s="16">
        <f>SUM('Importações Mensal'!R385:R387)</f>
        <v>9827.1730239999997</v>
      </c>
      <c r="S137" s="16">
        <f>SUM('Importações Mensal'!S385:S387)</f>
        <v>962.37447400000008</v>
      </c>
      <c r="T137" s="16">
        <f>SUM('Importações Mensal'!T385:T387)</f>
        <v>494.92281400000002</v>
      </c>
      <c r="U137" s="16">
        <f>SUM('Importações Mensal'!U385:U387)</f>
        <v>203.199657</v>
      </c>
      <c r="V137" s="16">
        <f>SUM('Importações Mensal'!V385:V387)</f>
        <v>149.87318400000001</v>
      </c>
      <c r="W137" s="16">
        <f>SUM('Importações Mensal'!W385:W387)</f>
        <v>585.43003199999998</v>
      </c>
      <c r="X137" s="16">
        <f>SUM('Importações Mensal'!X385:X387)</f>
        <v>1129.8269069999999</v>
      </c>
    </row>
    <row r="138" spans="1:24" x14ac:dyDescent="0.2">
      <c r="A138" s="21">
        <f>'Exportações Trimestral'!A138</f>
        <v>43983</v>
      </c>
      <c r="B138" s="16">
        <f>SUM('Importações Mensal'!B388:B390)</f>
        <v>5204.5071529999996</v>
      </c>
      <c r="C138" s="16">
        <f>SUM('Importações Mensal'!C388:C390)</f>
        <v>536.52759100000003</v>
      </c>
      <c r="D138" s="16">
        <f>SUM('Importações Mensal'!D388:D390)</f>
        <v>662.03780600000005</v>
      </c>
      <c r="E138" s="16">
        <f>SUM('Importações Mensal'!E388:E390)</f>
        <v>1963.5092959999997</v>
      </c>
      <c r="F138" s="16">
        <f>SUM('Importações Mensal'!F388:F390)</f>
        <v>297.33635099999998</v>
      </c>
      <c r="G138" s="16">
        <f>SUM('Importações Mensal'!G388:G390)</f>
        <v>544.81989999999996</v>
      </c>
      <c r="H138" s="16">
        <f>SUM('Importações Mensal'!H388:H390)</f>
        <v>727.31036000000006</v>
      </c>
      <c r="I138" s="16">
        <f>SUM('Importações Mensal'!I388:I390)</f>
        <v>711.84735999999998</v>
      </c>
      <c r="J138" s="16">
        <f>SUM('Importações Mensal'!J388:J390)</f>
        <v>282.313197</v>
      </c>
      <c r="K138" s="16">
        <f>SUM('Importações Mensal'!K388:K390)</f>
        <v>409.02311499999996</v>
      </c>
      <c r="L138" s="16">
        <f>SUM('Importações Mensal'!L388:L390)</f>
        <v>1437.0397700000001</v>
      </c>
      <c r="M138" s="16">
        <f>SUM('Importações Mensal'!M388:M390)</f>
        <v>161.775733</v>
      </c>
      <c r="N138" s="16">
        <f>SUM('Importações Mensal'!N388:N390)</f>
        <v>230.38921300000001</v>
      </c>
      <c r="O138" s="16">
        <f>SUM('Importações Mensal'!O388:O390)</f>
        <v>510.18439999999998</v>
      </c>
      <c r="P138" s="16">
        <f>SUM('Importações Mensal'!P388:P390)</f>
        <v>13.823433999999999</v>
      </c>
      <c r="Q138" s="16">
        <f>SUM('Importações Mensal'!Q388:Q390)</f>
        <v>765.21274999999991</v>
      </c>
      <c r="R138" s="16">
        <f>SUM('Importações Mensal'!R388:R390)</f>
        <v>6873.0688700000001</v>
      </c>
      <c r="S138" s="16">
        <f>SUM('Importações Mensal'!S388:S390)</f>
        <v>784.9423690000001</v>
      </c>
      <c r="T138" s="16">
        <f>SUM('Importações Mensal'!T388:T390)</f>
        <v>436.62663600000002</v>
      </c>
      <c r="U138" s="16">
        <f>SUM('Importações Mensal'!U388:U390)</f>
        <v>93.483968000000004</v>
      </c>
      <c r="V138" s="16">
        <f>SUM('Importações Mensal'!V388:V390)</f>
        <v>161.52750499999999</v>
      </c>
      <c r="W138" s="16">
        <f>SUM('Importações Mensal'!W388:W390)</f>
        <v>655.91843400000005</v>
      </c>
      <c r="X138" s="16">
        <f>SUM('Importações Mensal'!X388:X390)</f>
        <v>720.32978000000003</v>
      </c>
    </row>
  </sheetData>
  <phoneticPr fontId="1" type="noConversion"/>
  <pageMargins left="0.78740157499999996" right="0.78740157499999996" top="0.984251969" bottom="0.984251969" header="0.49212598499999999" footer="0.49212598499999999"/>
  <headerFooter alignWithMargins="0"/>
  <ignoredErrors>
    <ignoredError sqref="A1:IV124 B139:X65522 B125:X125 A126:X126 A127:IV128 A129:X129 A139:A65524 Y136:IV65524" formulaRange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38"/>
  <sheetViews>
    <sheetView showGridLines="0" workbookViewId="0">
      <pane xSplit="1" ySplit="12" topLeftCell="B125" activePane="bottomRight" state="frozen"/>
      <selection activeCell="A32" sqref="A32"/>
      <selection pane="topRight" activeCell="A32" sqref="A32"/>
      <selection pane="bottomLeft" activeCell="A32" sqref="A32"/>
      <selection pane="bottomRight" activeCell="A138" sqref="A138"/>
    </sheetView>
  </sheetViews>
  <sheetFormatPr defaultRowHeight="12.75" outlineLevelRow="1" x14ac:dyDescent="0.2"/>
  <cols>
    <col min="1" max="1" width="14.7109375" style="1" customWidth="1"/>
    <col min="2" max="5" width="14.85546875" style="1" customWidth="1"/>
    <col min="6" max="6" width="17.28515625" style="1" bestFit="1" customWidth="1"/>
    <col min="7" max="21" width="14.85546875" style="1" customWidth="1"/>
    <col min="22" max="24" width="14.85546875" customWidth="1"/>
    <col min="25" max="16384" width="9.140625" style="1"/>
  </cols>
  <sheetData>
    <row r="1" spans="1:24" x14ac:dyDescent="0.2">
      <c r="V1" s="1"/>
      <c r="W1" s="1"/>
      <c r="X1" s="1"/>
    </row>
    <row r="2" spans="1:24" ht="23.25" x14ac:dyDescent="0.35">
      <c r="B2" s="2" t="s">
        <v>25</v>
      </c>
      <c r="C2" s="3"/>
      <c r="D2" s="3"/>
      <c r="E2" s="3"/>
      <c r="F2" s="3"/>
      <c r="G2" s="3"/>
      <c r="H2" s="3"/>
      <c r="V2" s="1"/>
      <c r="W2" s="1"/>
      <c r="X2" s="1"/>
    </row>
    <row r="3" spans="1:24" ht="14.25" customHeight="1" x14ac:dyDescent="0.2">
      <c r="B3" s="4" t="s">
        <v>29</v>
      </c>
      <c r="V3" s="1"/>
      <c r="W3" s="1"/>
      <c r="X3" s="1"/>
    </row>
    <row r="4" spans="1:24" ht="3.75" hidden="1" customHeight="1" outlineLevel="1" x14ac:dyDescent="0.2">
      <c r="V4" s="1"/>
      <c r="W4" s="1"/>
      <c r="X4" s="1"/>
    </row>
    <row r="5" spans="1:24" hidden="1" outlineLevel="1" x14ac:dyDescent="0.2">
      <c r="B5" s="5" t="s">
        <v>31</v>
      </c>
      <c r="C5" s="6"/>
      <c r="D5" s="6"/>
      <c r="E5" s="6"/>
      <c r="F5" s="6"/>
      <c r="G5" s="6"/>
      <c r="V5" s="1"/>
      <c r="W5" s="1"/>
      <c r="X5" s="1"/>
    </row>
    <row r="6" spans="1:24" hidden="1" outlineLevel="1" x14ac:dyDescent="0.2">
      <c r="B6" s="5" t="s">
        <v>32</v>
      </c>
      <c r="D6" s="6"/>
      <c r="E6" s="6"/>
      <c r="F6" s="6"/>
      <c r="G6" s="6"/>
      <c r="V6" s="1"/>
      <c r="W6" s="1"/>
      <c r="X6" s="1"/>
    </row>
    <row r="7" spans="1:24" hidden="1" outlineLevel="1" x14ac:dyDescent="0.2">
      <c r="B7" s="5" t="s">
        <v>33</v>
      </c>
      <c r="C7" s="7"/>
      <c r="D7" s="6"/>
      <c r="E7" s="7"/>
      <c r="F7" s="6"/>
      <c r="G7" s="6"/>
      <c r="V7" s="1"/>
      <c r="W7" s="1"/>
      <c r="X7" s="1"/>
    </row>
    <row r="8" spans="1:24" hidden="1" outlineLevel="1" x14ac:dyDescent="0.2">
      <c r="B8" s="5" t="s">
        <v>34</v>
      </c>
      <c r="C8" s="7"/>
      <c r="D8" s="6"/>
      <c r="E8" s="7"/>
      <c r="F8" s="6"/>
      <c r="G8" s="6"/>
      <c r="V8" s="1"/>
      <c r="W8" s="1"/>
      <c r="X8" s="1"/>
    </row>
    <row r="9" spans="1:24" hidden="1" outlineLevel="1" x14ac:dyDescent="0.2">
      <c r="B9" s="4" t="s">
        <v>43</v>
      </c>
      <c r="C9" s="7"/>
      <c r="D9" s="6"/>
      <c r="E9" s="7"/>
      <c r="F9" s="6"/>
      <c r="G9" s="6"/>
      <c r="V9" s="1"/>
      <c r="W9" s="1"/>
      <c r="X9" s="1"/>
    </row>
    <row r="10" spans="1:24" hidden="1" outlineLevel="1" x14ac:dyDescent="0.2">
      <c r="V10" s="1"/>
      <c r="W10" s="1"/>
      <c r="X10" s="1"/>
    </row>
    <row r="11" spans="1:24" hidden="1" outlineLevel="1" x14ac:dyDescent="0.2">
      <c r="V11" s="1"/>
      <c r="W11" s="1"/>
      <c r="X11" s="1"/>
    </row>
    <row r="12" spans="1:24" s="6" customFormat="1" ht="22.5" collapsed="1" x14ac:dyDescent="0.2">
      <c r="A12" s="8" t="s">
        <v>0</v>
      </c>
      <c r="B12" s="9" t="s">
        <v>35</v>
      </c>
      <c r="C12" s="9" t="s">
        <v>1</v>
      </c>
      <c r="D12" s="9" t="s">
        <v>2</v>
      </c>
      <c r="E12" s="9" t="s">
        <v>3</v>
      </c>
      <c r="F12" s="9" t="s">
        <v>4</v>
      </c>
      <c r="G12" s="9" t="s">
        <v>5</v>
      </c>
      <c r="H12" s="9" t="s">
        <v>6</v>
      </c>
      <c r="I12" s="9" t="s">
        <v>7</v>
      </c>
      <c r="J12" s="9" t="s">
        <v>8</v>
      </c>
      <c r="K12" s="9" t="s">
        <v>9</v>
      </c>
      <c r="L12" s="9" t="s">
        <v>10</v>
      </c>
      <c r="M12" s="9" t="s">
        <v>11</v>
      </c>
      <c r="N12" s="9" t="s">
        <v>12</v>
      </c>
      <c r="O12" s="9" t="s">
        <v>13</v>
      </c>
      <c r="P12" s="9" t="s">
        <v>14</v>
      </c>
      <c r="Q12" s="9" t="s">
        <v>15</v>
      </c>
      <c r="R12" s="9" t="s">
        <v>16</v>
      </c>
      <c r="S12" s="9" t="s">
        <v>17</v>
      </c>
      <c r="T12" s="9" t="s">
        <v>18</v>
      </c>
      <c r="U12" s="9" t="s">
        <v>19</v>
      </c>
      <c r="V12" s="9" t="s">
        <v>38</v>
      </c>
      <c r="W12" s="9" t="s">
        <v>39</v>
      </c>
      <c r="X12" s="10" t="s">
        <v>40</v>
      </c>
    </row>
    <row r="13" spans="1:24" s="18" customFormat="1" x14ac:dyDescent="0.2">
      <c r="A13" s="21">
        <v>32568</v>
      </c>
      <c r="B13" s="16">
        <f>('Exportações Trimestral'!B13-'Importações Trimestral'!B13)</f>
        <v>1284.0899999999999</v>
      </c>
      <c r="C13" s="16">
        <f>('Exportações Trimestral'!C13-'Importações Trimestral'!C13)</f>
        <v>181.88</v>
      </c>
      <c r="D13" s="16">
        <f>('Exportações Trimestral'!D13-'Importações Trimestral'!D13)</f>
        <v>54.050000000000004</v>
      </c>
      <c r="E13" s="16">
        <f>('Exportações Trimestral'!E13-'Importações Trimestral'!E13)</f>
        <v>49.829999999999984</v>
      </c>
      <c r="F13" s="16">
        <f>('Exportações Trimestral'!F13-'Importações Trimestral'!F13)</f>
        <v>194.31</v>
      </c>
      <c r="G13" s="16">
        <f>('Exportações Trimestral'!G13-'Importações Trimestral'!G13)</f>
        <v>98.78</v>
      </c>
      <c r="H13" s="16">
        <f>('Exportações Trimestral'!H13-'Importações Trimestral'!H13)</f>
        <v>129.62</v>
      </c>
      <c r="I13" s="16">
        <f>('Exportações Trimestral'!I13-'Importações Trimestral'!I13)</f>
        <v>313.37</v>
      </c>
      <c r="J13" s="16">
        <f>('Exportações Trimestral'!J13-'Importações Trimestral'!J13)</f>
        <v>523.65</v>
      </c>
      <c r="K13" s="16">
        <f>('Exportações Trimestral'!K13-'Importações Trimestral'!K13)</f>
        <v>145.63</v>
      </c>
      <c r="L13" s="16">
        <f>('Exportações Trimestral'!L13-'Importações Trimestral'!L13)</f>
        <v>24.659999999999997</v>
      </c>
      <c r="M13" s="16">
        <f>('Exportações Trimestral'!M13-'Importações Trimestral'!M13)</f>
        <v>-24.410000000000004</v>
      </c>
      <c r="N13" s="16">
        <f>('Exportações Trimestral'!N13-'Importações Trimestral'!N13)</f>
        <v>38.5</v>
      </c>
      <c r="O13" s="16">
        <f>('Exportações Trimestral'!O13-'Importações Trimestral'!O13)</f>
        <v>64.3</v>
      </c>
      <c r="P13" s="16">
        <f>('Exportações Trimestral'!P13-'Importações Trimestral'!P13)</f>
        <v>46.78</v>
      </c>
      <c r="Q13" s="16">
        <f>('Exportações Trimestral'!Q13-'Importações Trimestral'!Q13)</f>
        <v>208.48999999999995</v>
      </c>
      <c r="R13" s="16">
        <f>('Exportações Trimestral'!R13-'Importações Trimestral'!R13)</f>
        <v>118.16</v>
      </c>
      <c r="S13" s="16">
        <f>('Exportações Trimestral'!S13-'Importações Trimestral'!S13)</f>
        <v>80.5</v>
      </c>
      <c r="T13" s="16">
        <f>('Exportações Trimestral'!T13-'Importações Trimestral'!T13)</f>
        <v>82.24</v>
      </c>
      <c r="U13" s="16">
        <f>('Exportações Trimestral'!U13-'Importações Trimestral'!U13)</f>
        <v>66.459999999999994</v>
      </c>
      <c r="V13" s="16"/>
      <c r="W13" s="16"/>
      <c r="X13" s="17"/>
    </row>
    <row r="14" spans="1:24" s="18" customFormat="1" x14ac:dyDescent="0.2">
      <c r="A14" s="21">
        <v>32660</v>
      </c>
      <c r="B14" s="16">
        <f>('Exportações Trimestral'!B14-'Importações Trimestral'!B14)</f>
        <v>1219.99</v>
      </c>
      <c r="C14" s="16">
        <f>('Exportações Trimestral'!C14-'Importações Trimestral'!C14)</f>
        <v>103.43</v>
      </c>
      <c r="D14" s="16">
        <f>('Exportações Trimestral'!D14-'Importações Trimestral'!D14)</f>
        <v>77.239999999999995</v>
      </c>
      <c r="E14" s="16">
        <f>('Exportações Trimestral'!E14-'Importações Trimestral'!E14)</f>
        <v>52.56</v>
      </c>
      <c r="F14" s="16">
        <f>('Exportações Trimestral'!F14-'Importações Trimestral'!F14)</f>
        <v>205.45</v>
      </c>
      <c r="G14" s="16">
        <f>('Exportações Trimestral'!G14-'Importações Trimestral'!G14)</f>
        <v>151.97</v>
      </c>
      <c r="H14" s="16">
        <f>('Exportações Trimestral'!H14-'Importações Trimestral'!H14)</f>
        <v>49.879999999999995</v>
      </c>
      <c r="I14" s="16">
        <f>('Exportações Trimestral'!I14-'Importações Trimestral'!I14)</f>
        <v>417.4</v>
      </c>
      <c r="J14" s="16">
        <f>('Exportações Trimestral'!J14-'Importações Trimestral'!J14)</f>
        <v>605.18000000000006</v>
      </c>
      <c r="K14" s="16">
        <f>('Exportações Trimestral'!K14-'Importações Trimestral'!K14)</f>
        <v>219.84000000000003</v>
      </c>
      <c r="L14" s="16">
        <f>('Exportações Trimestral'!L14-'Importações Trimestral'!L14)</f>
        <v>-81.180000000000007</v>
      </c>
      <c r="M14" s="16">
        <f>('Exportações Trimestral'!M14-'Importações Trimestral'!M14)</f>
        <v>-77.52</v>
      </c>
      <c r="N14" s="16">
        <f>('Exportações Trimestral'!N14-'Importações Trimestral'!N14)</f>
        <v>24.42</v>
      </c>
      <c r="O14" s="16">
        <f>('Exportações Trimestral'!O14-'Importações Trimestral'!O14)</f>
        <v>59.759999999999991</v>
      </c>
      <c r="P14" s="16">
        <f>('Exportações Trimestral'!P14-'Importações Trimestral'!P14)</f>
        <v>31.410000000000004</v>
      </c>
      <c r="Q14" s="16">
        <f>('Exportações Trimestral'!Q14-'Importações Trimestral'!Q14)</f>
        <v>226.90999999999997</v>
      </c>
      <c r="R14" s="16">
        <f>('Exportações Trimestral'!R14-'Importações Trimestral'!R14)</f>
        <v>175.73000000000002</v>
      </c>
      <c r="S14" s="16">
        <f>('Exportações Trimestral'!S14-'Importações Trimestral'!S14)</f>
        <v>123.56</v>
      </c>
      <c r="T14" s="16">
        <f>('Exportações Trimestral'!T14-'Importações Trimestral'!T14)</f>
        <v>121.35999999999999</v>
      </c>
      <c r="U14" s="16">
        <f>('Exportações Trimestral'!U14-'Importações Trimestral'!U14)</f>
        <v>74.37</v>
      </c>
      <c r="V14" s="16"/>
      <c r="W14" s="16"/>
      <c r="X14" s="17"/>
    </row>
    <row r="15" spans="1:24" s="18" customFormat="1" x14ac:dyDescent="0.2">
      <c r="A15" s="21">
        <v>32752</v>
      </c>
      <c r="B15" s="16">
        <f>('Exportações Trimestral'!B15-'Importações Trimestral'!B15)</f>
        <v>1008.3800000000001</v>
      </c>
      <c r="C15" s="16">
        <f>('Exportações Trimestral'!C15-'Importações Trimestral'!C15)</f>
        <v>70.97999999999999</v>
      </c>
      <c r="D15" s="16">
        <f>('Exportações Trimestral'!D15-'Importações Trimestral'!D15)</f>
        <v>64.090000000000018</v>
      </c>
      <c r="E15" s="16">
        <f>('Exportações Trimestral'!E15-'Importações Trimestral'!E15)</f>
        <v>15.04000000000002</v>
      </c>
      <c r="F15" s="16">
        <f>('Exportações Trimestral'!F15-'Importações Trimestral'!F15)</f>
        <v>223.01</v>
      </c>
      <c r="G15" s="16">
        <f>('Exportações Trimestral'!G15-'Importações Trimestral'!G15)</f>
        <v>202.04000000000002</v>
      </c>
      <c r="H15" s="16">
        <f>('Exportações Trimestral'!H15-'Importações Trimestral'!H15)</f>
        <v>80.539999999999992</v>
      </c>
      <c r="I15" s="16">
        <f>('Exportações Trimestral'!I15-'Importações Trimestral'!I15)</f>
        <v>292.45999999999998</v>
      </c>
      <c r="J15" s="16">
        <f>('Exportações Trimestral'!J15-'Importações Trimestral'!J15)</f>
        <v>718.11</v>
      </c>
      <c r="K15" s="16">
        <f>('Exportações Trimestral'!K15-'Importações Trimestral'!K15)</f>
        <v>150.09</v>
      </c>
      <c r="L15" s="16">
        <f>('Exportações Trimestral'!L15-'Importações Trimestral'!L15)</f>
        <v>-276.36</v>
      </c>
      <c r="M15" s="16">
        <f>('Exportações Trimestral'!M15-'Importações Trimestral'!M15)</f>
        <v>-100.54</v>
      </c>
      <c r="N15" s="16">
        <f>('Exportações Trimestral'!N15-'Importações Trimestral'!N15)</f>
        <v>-66.75</v>
      </c>
      <c r="O15" s="16">
        <f>('Exportações Trimestral'!O15-'Importações Trimestral'!O15)</f>
        <v>62.650000000000006</v>
      </c>
      <c r="P15" s="16">
        <f>('Exportações Trimestral'!P15-'Importações Trimestral'!P15)</f>
        <v>-13.979999999999997</v>
      </c>
      <c r="Q15" s="16">
        <f>('Exportações Trimestral'!Q15-'Importações Trimestral'!Q15)</f>
        <v>269.18999999999994</v>
      </c>
      <c r="R15" s="16">
        <f>('Exportações Trimestral'!R15-'Importações Trimestral'!R15)</f>
        <v>132.66</v>
      </c>
      <c r="S15" s="16">
        <f>('Exportações Trimestral'!S15-'Importações Trimestral'!S15)</f>
        <v>132.52000000000001</v>
      </c>
      <c r="T15" s="16">
        <f>('Exportações Trimestral'!T15-'Importações Trimestral'!T15)</f>
        <v>135.76000000000002</v>
      </c>
      <c r="U15" s="16">
        <f>('Exportações Trimestral'!U15-'Importações Trimestral'!U15)</f>
        <v>78.400000000000006</v>
      </c>
      <c r="V15" s="16"/>
      <c r="W15" s="16"/>
      <c r="X15" s="17"/>
    </row>
    <row r="16" spans="1:24" s="18" customFormat="1" x14ac:dyDescent="0.2">
      <c r="A16" s="21">
        <v>32843</v>
      </c>
      <c r="B16" s="16">
        <f>('Exportações Trimestral'!B16-'Importações Trimestral'!B16)</f>
        <v>754.37999999999988</v>
      </c>
      <c r="C16" s="16">
        <f>('Exportações Trimestral'!C16-'Importações Trimestral'!C16)</f>
        <v>46.919999999999987</v>
      </c>
      <c r="D16" s="16">
        <f>('Exportações Trimestral'!D16-'Importações Trimestral'!D16)</f>
        <v>39.679999999999993</v>
      </c>
      <c r="E16" s="16">
        <f>('Exportações Trimestral'!E16-'Importações Trimestral'!E16)</f>
        <v>-9.0399999999999636</v>
      </c>
      <c r="F16" s="16">
        <f>('Exportações Trimestral'!F16-'Importações Trimestral'!F16)</f>
        <v>181.85</v>
      </c>
      <c r="G16" s="16">
        <f>('Exportações Trimestral'!G16-'Importações Trimestral'!G16)</f>
        <v>125.48000000000002</v>
      </c>
      <c r="H16" s="16">
        <f>('Exportações Trimestral'!H16-'Importações Trimestral'!H16)</f>
        <v>98.59</v>
      </c>
      <c r="I16" s="16">
        <f>('Exportações Trimestral'!I16-'Importações Trimestral'!I16)</f>
        <v>174.7</v>
      </c>
      <c r="J16" s="16">
        <f>('Exportações Trimestral'!J16-'Importações Trimestral'!J16)</f>
        <v>546.75</v>
      </c>
      <c r="K16" s="16">
        <f>('Exportações Trimestral'!K16-'Importações Trimestral'!K16)</f>
        <v>85.18</v>
      </c>
      <c r="L16" s="16">
        <f>('Exportações Trimestral'!L16-'Importações Trimestral'!L16)</f>
        <v>-195.51000000000002</v>
      </c>
      <c r="M16" s="16">
        <f>('Exportações Trimestral'!M16-'Importações Trimestral'!M16)</f>
        <v>-58.149999999999991</v>
      </c>
      <c r="N16" s="16">
        <f>('Exportações Trimestral'!N16-'Importações Trimestral'!N16)</f>
        <v>-31.849999999999994</v>
      </c>
      <c r="O16" s="16">
        <f>('Exportações Trimestral'!O16-'Importações Trimestral'!O16)</f>
        <v>-9.0400000000000205</v>
      </c>
      <c r="P16" s="16">
        <f>('Exportações Trimestral'!P16-'Importações Trimestral'!P16)</f>
        <v>-19.560000000000002</v>
      </c>
      <c r="Q16" s="16">
        <f>('Exportações Trimestral'!Q16-'Importações Trimestral'!Q16)</f>
        <v>219.2</v>
      </c>
      <c r="R16" s="16">
        <f>('Exportações Trimestral'!R16-'Importações Trimestral'!R16)</f>
        <v>73.78</v>
      </c>
      <c r="S16" s="16">
        <f>('Exportações Trimestral'!S16-'Importações Trimestral'!S16)</f>
        <v>62.220000000000006</v>
      </c>
      <c r="T16" s="16">
        <f>('Exportações Trimestral'!T16-'Importações Trimestral'!T16)</f>
        <v>35.11</v>
      </c>
      <c r="U16" s="16">
        <f>('Exportações Trimestral'!U16-'Importações Trimestral'!U16)</f>
        <v>10.680000000000003</v>
      </c>
      <c r="V16" s="16"/>
      <c r="W16" s="16"/>
      <c r="X16" s="17"/>
    </row>
    <row r="17" spans="1:24" s="18" customFormat="1" x14ac:dyDescent="0.2">
      <c r="A17" s="21">
        <v>32933</v>
      </c>
      <c r="B17" s="16">
        <f>('Exportações Trimestral'!B17-'Importações Trimestral'!B17)</f>
        <v>762.30000000000007</v>
      </c>
      <c r="C17" s="16">
        <f>('Exportações Trimestral'!C17-'Importações Trimestral'!C17)</f>
        <v>30.739999999999995</v>
      </c>
      <c r="D17" s="16">
        <f>('Exportações Trimestral'!D17-'Importações Trimestral'!D17)</f>
        <v>43.46</v>
      </c>
      <c r="E17" s="16">
        <f>('Exportações Trimestral'!E17-'Importações Trimestral'!E17)</f>
        <v>-41.470000000000027</v>
      </c>
      <c r="F17" s="16">
        <f>('Exportações Trimestral'!F17-'Importações Trimestral'!F17)</f>
        <v>183</v>
      </c>
      <c r="G17" s="16">
        <f>('Exportações Trimestral'!G17-'Importações Trimestral'!G17)</f>
        <v>45.309999999999995</v>
      </c>
      <c r="H17" s="16">
        <f>('Exportações Trimestral'!H17-'Importações Trimestral'!H17)</f>
        <v>71.170000000000016</v>
      </c>
      <c r="I17" s="16">
        <f>('Exportações Trimestral'!I17-'Importações Trimestral'!I17)</f>
        <v>200.07</v>
      </c>
      <c r="J17" s="16">
        <f>('Exportações Trimestral'!J17-'Importações Trimestral'!J17)</f>
        <v>378.36</v>
      </c>
      <c r="K17" s="16">
        <f>('Exportações Trimestral'!K17-'Importações Trimestral'!K17)</f>
        <v>87.550000000000011</v>
      </c>
      <c r="L17" s="16">
        <f>('Exportações Trimestral'!L17-'Importações Trimestral'!L17)</f>
        <v>-143.12</v>
      </c>
      <c r="M17" s="16">
        <f>('Exportações Trimestral'!M17-'Importações Trimestral'!M17)</f>
        <v>-53.94</v>
      </c>
      <c r="N17" s="16">
        <f>('Exportações Trimestral'!N17-'Importações Trimestral'!N17)</f>
        <v>-4.7600000000000051</v>
      </c>
      <c r="O17" s="16">
        <f>('Exportações Trimestral'!O17-'Importações Trimestral'!O17)</f>
        <v>-14.550000000000011</v>
      </c>
      <c r="P17" s="16">
        <f>('Exportações Trimestral'!P17-'Importações Trimestral'!P17)</f>
        <v>-21.97</v>
      </c>
      <c r="Q17" s="16">
        <f>('Exportações Trimestral'!Q17-'Importações Trimestral'!Q17)</f>
        <v>99.539999999999964</v>
      </c>
      <c r="R17" s="16">
        <f>('Exportações Trimestral'!R17-'Importações Trimestral'!R17)</f>
        <v>73.88</v>
      </c>
      <c r="S17" s="16">
        <f>('Exportações Trimestral'!S17-'Importações Trimestral'!S17)</f>
        <v>78.399999999999991</v>
      </c>
      <c r="T17" s="16">
        <f>('Exportações Trimestral'!T17-'Importações Trimestral'!T17)</f>
        <v>67.760000000000005</v>
      </c>
      <c r="U17" s="16">
        <f>('Exportações Trimestral'!U17-'Importações Trimestral'!U17)</f>
        <v>25.669999999999998</v>
      </c>
      <c r="V17" s="16"/>
      <c r="W17" s="16"/>
      <c r="X17" s="17"/>
    </row>
    <row r="18" spans="1:24" s="18" customFormat="1" x14ac:dyDescent="0.2">
      <c r="A18" s="21">
        <v>33025</v>
      </c>
      <c r="B18" s="16">
        <f>('Exportações Trimestral'!B18-'Importações Trimestral'!B18)</f>
        <v>987.31</v>
      </c>
      <c r="C18" s="16">
        <f>('Exportações Trimestral'!C18-'Importações Trimestral'!C18)</f>
        <v>55.690000000000012</v>
      </c>
      <c r="D18" s="16">
        <f>('Exportações Trimestral'!D18-'Importações Trimestral'!D18)</f>
        <v>108.22</v>
      </c>
      <c r="E18" s="16">
        <f>('Exportações Trimestral'!E18-'Importações Trimestral'!E18)</f>
        <v>86.699999999999989</v>
      </c>
      <c r="F18" s="16">
        <f>('Exportações Trimestral'!F18-'Importações Trimestral'!F18)</f>
        <v>269.22000000000003</v>
      </c>
      <c r="G18" s="16">
        <f>('Exportações Trimestral'!G18-'Importações Trimestral'!G18)</f>
        <v>148.52000000000001</v>
      </c>
      <c r="H18" s="16">
        <f>('Exportações Trimestral'!H18-'Importações Trimestral'!H18)</f>
        <v>107.16000000000001</v>
      </c>
      <c r="I18" s="16">
        <f>('Exportações Trimestral'!I18-'Importações Trimestral'!I18)</f>
        <v>324.12</v>
      </c>
      <c r="J18" s="16">
        <f>('Exportações Trimestral'!J18-'Importações Trimestral'!J18)</f>
        <v>602.59999999999991</v>
      </c>
      <c r="K18" s="16">
        <f>('Exportações Trimestral'!K18-'Importações Trimestral'!K18)</f>
        <v>130.19</v>
      </c>
      <c r="L18" s="16">
        <f>('Exportações Trimestral'!L18-'Importações Trimestral'!L18)</f>
        <v>-192.75999999999996</v>
      </c>
      <c r="M18" s="16">
        <f>('Exportações Trimestral'!M18-'Importações Trimestral'!M18)</f>
        <v>-48.55</v>
      </c>
      <c r="N18" s="16">
        <f>('Exportações Trimestral'!N18-'Importações Trimestral'!N18)</f>
        <v>32.990000000000009</v>
      </c>
      <c r="O18" s="16">
        <f>('Exportações Trimestral'!O18-'Importações Trimestral'!O18)</f>
        <v>17.319999999999993</v>
      </c>
      <c r="P18" s="16">
        <f>('Exportações Trimestral'!P18-'Importações Trimestral'!P18)</f>
        <v>35.229999999999997</v>
      </c>
      <c r="Q18" s="16">
        <f>('Exportações Trimestral'!Q18-'Importações Trimestral'!Q18)</f>
        <v>255.14999999999998</v>
      </c>
      <c r="R18" s="16">
        <f>('Exportações Trimestral'!R18-'Importações Trimestral'!R18)</f>
        <v>73.73</v>
      </c>
      <c r="S18" s="16">
        <f>('Exportações Trimestral'!S18-'Importações Trimestral'!S18)</f>
        <v>104.85</v>
      </c>
      <c r="T18" s="16">
        <f>('Exportações Trimestral'!T18-'Importações Trimestral'!T18)</f>
        <v>112.38</v>
      </c>
      <c r="U18" s="16">
        <f>('Exportações Trimestral'!U18-'Importações Trimestral'!U18)</f>
        <v>63.309999999999995</v>
      </c>
      <c r="V18" s="16"/>
      <c r="W18" s="16"/>
      <c r="X18" s="17"/>
    </row>
    <row r="19" spans="1:24" s="18" customFormat="1" x14ac:dyDescent="0.2">
      <c r="A19" s="21">
        <v>33117</v>
      </c>
      <c r="B19" s="16">
        <f>('Exportações Trimestral'!B19-'Importações Trimestral'!B19)</f>
        <v>1036.53</v>
      </c>
      <c r="C19" s="16">
        <f>('Exportações Trimestral'!C19-'Importações Trimestral'!C19)</f>
        <v>16.830000000000013</v>
      </c>
      <c r="D19" s="16">
        <f>('Exportações Trimestral'!D19-'Importações Trimestral'!D19)</f>
        <v>101.85999999999999</v>
      </c>
      <c r="E19" s="16">
        <f>('Exportações Trimestral'!E19-'Importações Trimestral'!E19)</f>
        <v>-9.2900000000000773</v>
      </c>
      <c r="F19" s="16">
        <f>('Exportações Trimestral'!F19-'Importações Trimestral'!F19)</f>
        <v>219.22</v>
      </c>
      <c r="G19" s="16">
        <f>('Exportações Trimestral'!G19-'Importações Trimestral'!G19)</f>
        <v>181.34000000000003</v>
      </c>
      <c r="H19" s="16">
        <f>('Exportações Trimestral'!H19-'Importações Trimestral'!H19)</f>
        <v>74.860000000000014</v>
      </c>
      <c r="I19" s="16">
        <f>('Exportações Trimestral'!I19-'Importações Trimestral'!I19)</f>
        <v>237.87</v>
      </c>
      <c r="J19" s="16">
        <f>('Exportações Trimestral'!J19-'Importações Trimestral'!J19)</f>
        <v>618.45000000000005</v>
      </c>
      <c r="K19" s="16">
        <f>('Exportações Trimestral'!K19-'Importações Trimestral'!K19)</f>
        <v>153.02999999999997</v>
      </c>
      <c r="L19" s="16">
        <f>('Exportações Trimestral'!L19-'Importações Trimestral'!L19)</f>
        <v>-239.08</v>
      </c>
      <c r="M19" s="16">
        <f>('Exportações Trimestral'!M19-'Importações Trimestral'!M19)</f>
        <v>-128.33000000000001</v>
      </c>
      <c r="N19" s="16">
        <f>('Exportações Trimestral'!N19-'Importações Trimestral'!N19)</f>
        <v>-19.72</v>
      </c>
      <c r="O19" s="16">
        <f>('Exportações Trimestral'!O19-'Importações Trimestral'!O19)</f>
        <v>-6.8900000000000006</v>
      </c>
      <c r="P19" s="16">
        <f>('Exportações Trimestral'!P19-'Importações Trimestral'!P19)</f>
        <v>21.069999999999993</v>
      </c>
      <c r="Q19" s="16">
        <f>('Exportações Trimestral'!Q19-'Importações Trimestral'!Q19)</f>
        <v>382.41999999999996</v>
      </c>
      <c r="R19" s="16">
        <f>('Exportações Trimestral'!R19-'Importações Trimestral'!R19)</f>
        <v>76.289999999999992</v>
      </c>
      <c r="S19" s="16">
        <f>('Exportações Trimestral'!S19-'Importações Trimestral'!S19)</f>
        <v>148.37</v>
      </c>
      <c r="T19" s="16">
        <f>('Exportações Trimestral'!T19-'Importações Trimestral'!T19)</f>
        <v>96.740000000000009</v>
      </c>
      <c r="U19" s="16">
        <f>('Exportações Trimestral'!U19-'Importações Trimestral'!U19)</f>
        <v>66.709999999999994</v>
      </c>
      <c r="V19" s="16"/>
      <c r="W19" s="16"/>
      <c r="X19" s="17"/>
    </row>
    <row r="20" spans="1:24" s="18" customFormat="1" x14ac:dyDescent="0.2">
      <c r="A20" s="21">
        <v>33208</v>
      </c>
      <c r="B20" s="16">
        <f>('Exportações Trimestral'!B20-'Importações Trimestral'!B20)</f>
        <v>728.56</v>
      </c>
      <c r="C20" s="16">
        <f>('Exportações Trimestral'!C20-'Importações Trimestral'!C20)</f>
        <v>-16.909999999999997</v>
      </c>
      <c r="D20" s="16">
        <f>('Exportações Trimestral'!D20-'Importações Trimestral'!D20)</f>
        <v>64.359999999999985</v>
      </c>
      <c r="E20" s="16">
        <f>('Exportações Trimestral'!E20-'Importações Trimestral'!E20)</f>
        <v>-24</v>
      </c>
      <c r="F20" s="16">
        <f>('Exportações Trimestral'!F20-'Importações Trimestral'!F20)</f>
        <v>180.66000000000003</v>
      </c>
      <c r="G20" s="16">
        <f>('Exportações Trimestral'!G20-'Importações Trimestral'!G20)</f>
        <v>110.49000000000001</v>
      </c>
      <c r="H20" s="16">
        <f>('Exportações Trimestral'!H20-'Importações Trimestral'!H20)</f>
        <v>63.260000000000019</v>
      </c>
      <c r="I20" s="16">
        <f>('Exportações Trimestral'!I20-'Importações Trimestral'!I20)</f>
        <v>171.51000000000002</v>
      </c>
      <c r="J20" s="16">
        <f>('Exportações Trimestral'!J20-'Importações Trimestral'!J20)</f>
        <v>613.75</v>
      </c>
      <c r="K20" s="16">
        <f>('Exportações Trimestral'!K20-'Importações Trimestral'!K20)</f>
        <v>142.84</v>
      </c>
      <c r="L20" s="16">
        <f>('Exportações Trimestral'!L20-'Importações Trimestral'!L20)</f>
        <v>-179.64</v>
      </c>
      <c r="M20" s="16">
        <f>('Exportações Trimestral'!M20-'Importações Trimestral'!M20)</f>
        <v>-55.150000000000006</v>
      </c>
      <c r="N20" s="16">
        <f>('Exportações Trimestral'!N20-'Importações Trimestral'!N20)</f>
        <v>40.490000000000009</v>
      </c>
      <c r="O20" s="16">
        <f>('Exportações Trimestral'!O20-'Importações Trimestral'!O20)</f>
        <v>2.8199999999999932</v>
      </c>
      <c r="P20" s="16">
        <f>('Exportações Trimestral'!P20-'Importações Trimestral'!P20)</f>
        <v>-128.4</v>
      </c>
      <c r="Q20" s="16">
        <f>('Exportações Trimestral'!Q20-'Importações Trimestral'!Q20)</f>
        <v>129.08000000000004</v>
      </c>
      <c r="R20" s="16">
        <f>('Exportações Trimestral'!R20-'Importações Trimestral'!R20)</f>
        <v>-10.899999999999991</v>
      </c>
      <c r="S20" s="16">
        <f>('Exportações Trimestral'!S20-'Importações Trimestral'!S20)</f>
        <v>125.19999999999999</v>
      </c>
      <c r="T20" s="16">
        <f>('Exportações Trimestral'!T20-'Importações Trimestral'!T20)</f>
        <v>61.499999999999993</v>
      </c>
      <c r="U20" s="16">
        <f>('Exportações Trimestral'!U20-'Importações Trimestral'!U20)</f>
        <v>36.730000000000004</v>
      </c>
      <c r="V20" s="16"/>
      <c r="W20" s="16"/>
      <c r="X20" s="17"/>
    </row>
    <row r="21" spans="1:24" s="18" customFormat="1" x14ac:dyDescent="0.2">
      <c r="A21" s="21">
        <v>33298</v>
      </c>
      <c r="B21" s="16">
        <f>('Exportações Trimestral'!B21-'Importações Trimestral'!B21)</f>
        <v>573.05999999999995</v>
      </c>
      <c r="C21" s="16">
        <f>('Exportações Trimestral'!C21-'Importações Trimestral'!C21)</f>
        <v>-12.450000000000003</v>
      </c>
      <c r="D21" s="16">
        <f>('Exportações Trimestral'!D21-'Importações Trimestral'!D21)</f>
        <v>123.5</v>
      </c>
      <c r="E21" s="16">
        <f>('Exportações Trimestral'!E21-'Importações Trimestral'!E21)</f>
        <v>112.07</v>
      </c>
      <c r="F21" s="16">
        <f>('Exportações Trimestral'!F21-'Importações Trimestral'!F21)</f>
        <v>229.51999999999998</v>
      </c>
      <c r="G21" s="16">
        <f>('Exportações Trimestral'!G21-'Importações Trimestral'!G21)</f>
        <v>115.69</v>
      </c>
      <c r="H21" s="16">
        <f>('Exportações Trimestral'!H21-'Importações Trimestral'!H21)</f>
        <v>111.10000000000002</v>
      </c>
      <c r="I21" s="16">
        <f>('Exportações Trimestral'!I21-'Importações Trimestral'!I21)</f>
        <v>200.62</v>
      </c>
      <c r="J21" s="16">
        <f>('Exportações Trimestral'!J21-'Importações Trimestral'!J21)</f>
        <v>504.59999999999997</v>
      </c>
      <c r="K21" s="16">
        <f>('Exportações Trimestral'!K21-'Importações Trimestral'!K21)</f>
        <v>160.68</v>
      </c>
      <c r="L21" s="16">
        <f>('Exportações Trimestral'!L21-'Importações Trimestral'!L21)</f>
        <v>-131.86999999999998</v>
      </c>
      <c r="M21" s="16">
        <f>('Exportações Trimestral'!M21-'Importações Trimestral'!M21)</f>
        <v>1.4200000000000017</v>
      </c>
      <c r="N21" s="16">
        <f>('Exportações Trimestral'!N21-'Importações Trimestral'!N21)</f>
        <v>87.59</v>
      </c>
      <c r="O21" s="16">
        <f>('Exportações Trimestral'!O21-'Importações Trimestral'!O21)</f>
        <v>40.58</v>
      </c>
      <c r="P21" s="16">
        <f>('Exportações Trimestral'!P21-'Importações Trimestral'!P21)</f>
        <v>2.980000000000004</v>
      </c>
      <c r="Q21" s="16">
        <f>('Exportações Trimestral'!Q21-'Importações Trimestral'!Q21)</f>
        <v>320.91999999999996</v>
      </c>
      <c r="R21" s="16">
        <f>('Exportações Trimestral'!R21-'Importações Trimestral'!R21)</f>
        <v>31.82</v>
      </c>
      <c r="S21" s="16">
        <f>('Exportações Trimestral'!S21-'Importações Trimestral'!S21)</f>
        <v>143.13999999999999</v>
      </c>
      <c r="T21" s="16">
        <f>('Exportações Trimestral'!T21-'Importações Trimestral'!T21)</f>
        <v>117.44999999999999</v>
      </c>
      <c r="U21" s="16">
        <f>('Exportações Trimestral'!U21-'Importações Trimestral'!U21)</f>
        <v>62.489999999999995</v>
      </c>
      <c r="V21" s="16"/>
      <c r="W21" s="16"/>
      <c r="X21" s="17"/>
    </row>
    <row r="22" spans="1:24" s="18" customFormat="1" x14ac:dyDescent="0.2">
      <c r="A22" s="21">
        <v>33390</v>
      </c>
      <c r="B22" s="16">
        <f>('Exportações Trimestral'!B22-'Importações Trimestral'!B22)</f>
        <v>613.82999999999993</v>
      </c>
      <c r="C22" s="16">
        <f>('Exportações Trimestral'!C22-'Importações Trimestral'!C22)</f>
        <v>26.430000000000007</v>
      </c>
      <c r="D22" s="16">
        <f>('Exportações Trimestral'!D22-'Importações Trimestral'!D22)</f>
        <v>154.43</v>
      </c>
      <c r="E22" s="16">
        <f>('Exportações Trimestral'!E22-'Importações Trimestral'!E22)</f>
        <v>216.25000000000006</v>
      </c>
      <c r="F22" s="16">
        <f>('Exportações Trimestral'!F22-'Importações Trimestral'!F22)</f>
        <v>239.38000000000002</v>
      </c>
      <c r="G22" s="16">
        <f>('Exportações Trimestral'!G22-'Importações Trimestral'!G22)</f>
        <v>164.25</v>
      </c>
      <c r="H22" s="16">
        <f>('Exportações Trimestral'!H22-'Importações Trimestral'!H22)</f>
        <v>85.169999999999987</v>
      </c>
      <c r="I22" s="16">
        <f>('Exportações Trimestral'!I22-'Importações Trimestral'!I22)</f>
        <v>171.13</v>
      </c>
      <c r="J22" s="16">
        <f>('Exportações Trimestral'!J22-'Importações Trimestral'!J22)</f>
        <v>468.96000000000004</v>
      </c>
      <c r="K22" s="16">
        <f>('Exportações Trimestral'!K22-'Importações Trimestral'!K22)</f>
        <v>164.52000000000004</v>
      </c>
      <c r="L22" s="16">
        <f>('Exportações Trimestral'!L22-'Importações Trimestral'!L22)</f>
        <v>-69.319999999999993</v>
      </c>
      <c r="M22" s="16">
        <f>('Exportações Trimestral'!M22-'Importações Trimestral'!M22)</f>
        <v>-47.210000000000008</v>
      </c>
      <c r="N22" s="16">
        <f>('Exportações Trimestral'!N22-'Importações Trimestral'!N22)</f>
        <v>76.110000000000014</v>
      </c>
      <c r="O22" s="16">
        <f>('Exportações Trimestral'!O22-'Importações Trimestral'!O22)</f>
        <v>19.04000000000002</v>
      </c>
      <c r="P22" s="16">
        <f>('Exportações Trimestral'!P22-'Importações Trimestral'!P22)</f>
        <v>19.900000000000006</v>
      </c>
      <c r="Q22" s="16">
        <f>('Exportações Trimestral'!Q22-'Importações Trimestral'!Q22)</f>
        <v>448.05000000000007</v>
      </c>
      <c r="R22" s="16">
        <f>('Exportações Trimestral'!R22-'Importações Trimestral'!R22)</f>
        <v>42.680000000000007</v>
      </c>
      <c r="S22" s="16">
        <f>('Exportações Trimestral'!S22-'Importações Trimestral'!S22)</f>
        <v>159.30000000000001</v>
      </c>
      <c r="T22" s="16">
        <f>('Exportações Trimestral'!T22-'Importações Trimestral'!T22)</f>
        <v>160.53</v>
      </c>
      <c r="U22" s="16">
        <f>('Exportações Trimestral'!U22-'Importações Trimestral'!U22)</f>
        <v>66.790000000000006</v>
      </c>
      <c r="V22" s="16"/>
      <c r="W22" s="16"/>
      <c r="X22" s="17"/>
    </row>
    <row r="23" spans="1:24" s="18" customFormat="1" x14ac:dyDescent="0.2">
      <c r="A23" s="21">
        <v>33482</v>
      </c>
      <c r="B23" s="16">
        <f>('Exportações Trimestral'!B23-'Importações Trimestral'!B23)</f>
        <v>244.72000000000003</v>
      </c>
      <c r="C23" s="16">
        <f>('Exportações Trimestral'!C23-'Importações Trimestral'!C23)</f>
        <v>-44.620000000000005</v>
      </c>
      <c r="D23" s="16">
        <f>('Exportações Trimestral'!D23-'Importações Trimestral'!D23)</f>
        <v>112.89</v>
      </c>
      <c r="E23" s="16">
        <f>('Exportações Trimestral'!E23-'Importações Trimestral'!E23)</f>
        <v>5.1800000000000068</v>
      </c>
      <c r="F23" s="16">
        <f>('Exportações Trimestral'!F23-'Importações Trimestral'!F23)</f>
        <v>181.67000000000002</v>
      </c>
      <c r="G23" s="16">
        <f>('Exportações Trimestral'!G23-'Importações Trimestral'!G23)</f>
        <v>121.79999999999998</v>
      </c>
      <c r="H23" s="16">
        <f>('Exportações Trimestral'!H23-'Importações Trimestral'!H23)</f>
        <v>19.710000000000008</v>
      </c>
      <c r="I23" s="16">
        <f>('Exportações Trimestral'!I23-'Importações Trimestral'!I23)</f>
        <v>68.09</v>
      </c>
      <c r="J23" s="16">
        <f>('Exportações Trimestral'!J23-'Importações Trimestral'!J23)</f>
        <v>463.05000000000007</v>
      </c>
      <c r="K23" s="16">
        <f>('Exportações Trimestral'!K23-'Importações Trimestral'!K23)</f>
        <v>152.06</v>
      </c>
      <c r="L23" s="16">
        <f>('Exportações Trimestral'!L23-'Importações Trimestral'!L23)</f>
        <v>-3.3000000000000114</v>
      </c>
      <c r="M23" s="16">
        <f>('Exportações Trimestral'!M23-'Importações Trimestral'!M23)</f>
        <v>-14.11</v>
      </c>
      <c r="N23" s="16">
        <f>('Exportações Trimestral'!N23-'Importações Trimestral'!N23)</f>
        <v>49.539999999999992</v>
      </c>
      <c r="O23" s="16">
        <f>('Exportações Trimestral'!O23-'Importações Trimestral'!O23)</f>
        <v>30.819999999999993</v>
      </c>
      <c r="P23" s="16">
        <f>('Exportações Trimestral'!P23-'Importações Trimestral'!P23)</f>
        <v>-37.230000000000018</v>
      </c>
      <c r="Q23" s="16">
        <f>('Exportações Trimestral'!Q23-'Importações Trimestral'!Q23)</f>
        <v>255.26999999999998</v>
      </c>
      <c r="R23" s="16">
        <f>('Exportações Trimestral'!R23-'Importações Trimestral'!R23)</f>
        <v>27.78</v>
      </c>
      <c r="S23" s="16">
        <f>('Exportações Trimestral'!S23-'Importações Trimestral'!S23)</f>
        <v>123.82000000000002</v>
      </c>
      <c r="T23" s="16">
        <f>('Exportações Trimestral'!T23-'Importações Trimestral'!T23)</f>
        <v>98.92</v>
      </c>
      <c r="U23" s="16">
        <f>('Exportações Trimestral'!U23-'Importações Trimestral'!U23)</f>
        <v>37.729999999999997</v>
      </c>
      <c r="V23" s="16"/>
      <c r="W23" s="16"/>
      <c r="X23" s="17"/>
    </row>
    <row r="24" spans="1:24" s="18" customFormat="1" x14ac:dyDescent="0.2">
      <c r="A24" s="21">
        <v>33573</v>
      </c>
      <c r="B24" s="16">
        <f>('Exportações Trimestral'!B24-'Importações Trimestral'!B24)</f>
        <v>121.07000000000016</v>
      </c>
      <c r="C24" s="16">
        <f>('Exportações Trimestral'!C24-'Importações Trimestral'!C24)</f>
        <v>-58.019999999999982</v>
      </c>
      <c r="D24" s="16">
        <f>('Exportações Trimestral'!D24-'Importações Trimestral'!D24)</f>
        <v>142.99</v>
      </c>
      <c r="E24" s="16">
        <f>('Exportações Trimestral'!E24-'Importações Trimestral'!E24)</f>
        <v>-23.569999999999993</v>
      </c>
      <c r="F24" s="16">
        <f>('Exportações Trimestral'!F24-'Importações Trimestral'!F24)</f>
        <v>286.52</v>
      </c>
      <c r="G24" s="16">
        <f>('Exportações Trimestral'!G24-'Importações Trimestral'!G24)</f>
        <v>73.78</v>
      </c>
      <c r="H24" s="16">
        <f>('Exportações Trimestral'!H24-'Importações Trimestral'!H24)</f>
        <v>14.610000000000014</v>
      </c>
      <c r="I24" s="16">
        <f>('Exportações Trimestral'!I24-'Importações Trimestral'!I24)</f>
        <v>76.28</v>
      </c>
      <c r="J24" s="16">
        <f>('Exportações Trimestral'!J24-'Importações Trimestral'!J24)</f>
        <v>418.47999999999996</v>
      </c>
      <c r="K24" s="16">
        <f>('Exportações Trimestral'!K24-'Importações Trimestral'!K24)</f>
        <v>110.66000000000003</v>
      </c>
      <c r="L24" s="16">
        <f>('Exportações Trimestral'!L24-'Importações Trimestral'!L24)</f>
        <v>70.759999999999991</v>
      </c>
      <c r="M24" s="16">
        <f>('Exportações Trimestral'!M24-'Importações Trimestral'!M24)</f>
        <v>-16.5</v>
      </c>
      <c r="N24" s="16">
        <f>('Exportações Trimestral'!N24-'Importações Trimestral'!N24)</f>
        <v>57.410000000000011</v>
      </c>
      <c r="O24" s="16">
        <f>('Exportações Trimestral'!O24-'Importações Trimestral'!O24)</f>
        <v>90.43</v>
      </c>
      <c r="P24" s="16">
        <f>('Exportações Trimestral'!P24-'Importações Trimestral'!P24)</f>
        <v>-51.05</v>
      </c>
      <c r="Q24" s="16">
        <f>('Exportações Trimestral'!Q24-'Importações Trimestral'!Q24)</f>
        <v>110.05000000000001</v>
      </c>
      <c r="R24" s="16">
        <f>('Exportações Trimestral'!R24-'Importações Trimestral'!R24)</f>
        <v>-3.7800000000000011</v>
      </c>
      <c r="S24" s="16">
        <f>('Exportações Trimestral'!S24-'Importações Trimestral'!S24)</f>
        <v>94.589999999999989</v>
      </c>
      <c r="T24" s="16">
        <f>('Exportações Trimestral'!T24-'Importações Trimestral'!T24)</f>
        <v>96.34</v>
      </c>
      <c r="U24" s="16">
        <f>('Exportações Trimestral'!U24-'Importações Trimestral'!U24)</f>
        <v>33.71</v>
      </c>
      <c r="V24" s="16"/>
      <c r="W24" s="16"/>
      <c r="X24" s="17"/>
    </row>
    <row r="25" spans="1:24" s="18" customFormat="1" x14ac:dyDescent="0.2">
      <c r="A25" s="21">
        <v>33664</v>
      </c>
      <c r="B25" s="16">
        <f>('Exportações Trimestral'!B25-'Importações Trimestral'!B25)</f>
        <v>736.56999999999994</v>
      </c>
      <c r="C25" s="16">
        <f>('Exportações Trimestral'!C25-'Importações Trimestral'!C25)</f>
        <v>-36.669999999999987</v>
      </c>
      <c r="D25" s="16">
        <f>('Exportações Trimestral'!D25-'Importações Trimestral'!D25)</f>
        <v>160.63</v>
      </c>
      <c r="E25" s="16">
        <f>('Exportações Trimestral'!E25-'Importações Trimestral'!E25)</f>
        <v>23.779999999999973</v>
      </c>
      <c r="F25" s="16">
        <f>('Exportações Trimestral'!F25-'Importações Trimestral'!F25)</f>
        <v>281.14</v>
      </c>
      <c r="G25" s="16">
        <f>('Exportações Trimestral'!G25-'Importações Trimestral'!G25)</f>
        <v>79.64</v>
      </c>
      <c r="H25" s="16">
        <f>('Exportações Trimestral'!H25-'Importações Trimestral'!H25)</f>
        <v>10.939999999999998</v>
      </c>
      <c r="I25" s="16">
        <f>('Exportações Trimestral'!I25-'Importações Trimestral'!I25)</f>
        <v>153.6</v>
      </c>
      <c r="J25" s="16">
        <f>('Exportações Trimestral'!J25-'Importações Trimestral'!J25)</f>
        <v>513.38</v>
      </c>
      <c r="K25" s="16">
        <f>('Exportações Trimestral'!K25-'Importações Trimestral'!K25)</f>
        <v>157.99</v>
      </c>
      <c r="L25" s="16">
        <f>('Exportações Trimestral'!L25-'Importações Trimestral'!L25)</f>
        <v>241.64</v>
      </c>
      <c r="M25" s="16">
        <f>('Exportações Trimestral'!M25-'Importações Trimestral'!M25)</f>
        <v>20.970000000000006</v>
      </c>
      <c r="N25" s="16">
        <f>('Exportações Trimestral'!N25-'Importações Trimestral'!N25)</f>
        <v>63.699999999999989</v>
      </c>
      <c r="O25" s="16">
        <f>('Exportações Trimestral'!O25-'Importações Trimestral'!O25)</f>
        <v>92.469999999999985</v>
      </c>
      <c r="P25" s="16">
        <f>('Exportações Trimestral'!P25-'Importações Trimestral'!P25)</f>
        <v>1.2099999999999937</v>
      </c>
      <c r="Q25" s="16">
        <f>('Exportações Trimestral'!Q25-'Importações Trimestral'!Q25)</f>
        <v>41.769999999999982</v>
      </c>
      <c r="R25" s="16">
        <f>('Exportações Trimestral'!R25-'Importações Trimestral'!R25)</f>
        <v>45.599999999999994</v>
      </c>
      <c r="S25" s="16">
        <f>('Exportações Trimestral'!S25-'Importações Trimestral'!S25)</f>
        <v>109.13</v>
      </c>
      <c r="T25" s="16">
        <f>('Exportações Trimestral'!T25-'Importações Trimestral'!T25)</f>
        <v>96.9</v>
      </c>
      <c r="U25" s="16">
        <f>('Exportações Trimestral'!U25-'Importações Trimestral'!U25)</f>
        <v>61.39</v>
      </c>
      <c r="V25" s="16"/>
      <c r="W25" s="16"/>
      <c r="X25" s="17"/>
    </row>
    <row r="26" spans="1:24" s="18" customFormat="1" x14ac:dyDescent="0.2">
      <c r="A26" s="21">
        <v>33756</v>
      </c>
      <c r="B26" s="16">
        <f>('Exportações Trimestral'!B26-'Importações Trimestral'!B26)</f>
        <v>598.21</v>
      </c>
      <c r="C26" s="16">
        <f>('Exportações Trimestral'!C26-'Importações Trimestral'!C26)</f>
        <v>-17.209999999999994</v>
      </c>
      <c r="D26" s="16">
        <f>('Exportações Trimestral'!D26-'Importações Trimestral'!D26)</f>
        <v>143.07</v>
      </c>
      <c r="E26" s="16">
        <f>('Exportações Trimestral'!E26-'Importações Trimestral'!E26)</f>
        <v>73.350000000000023</v>
      </c>
      <c r="F26" s="16">
        <f>('Exportações Trimestral'!F26-'Importações Trimestral'!F26)</f>
        <v>243.59</v>
      </c>
      <c r="G26" s="16">
        <f>('Exportações Trimestral'!G26-'Importações Trimestral'!G26)</f>
        <v>174.82999999999998</v>
      </c>
      <c r="H26" s="16">
        <f>('Exportações Trimestral'!H26-'Importações Trimestral'!H26)</f>
        <v>93.49</v>
      </c>
      <c r="I26" s="16">
        <f>('Exportações Trimestral'!I26-'Importações Trimestral'!I26)</f>
        <v>210.76</v>
      </c>
      <c r="J26" s="16">
        <f>('Exportações Trimestral'!J26-'Importações Trimestral'!J26)</f>
        <v>541.75</v>
      </c>
      <c r="K26" s="16">
        <f>('Exportações Trimestral'!K26-'Importações Trimestral'!K26)</f>
        <v>179.59000000000003</v>
      </c>
      <c r="L26" s="16">
        <f>('Exportações Trimestral'!L26-'Importações Trimestral'!L26)</f>
        <v>345.61000000000007</v>
      </c>
      <c r="M26" s="16">
        <f>('Exportações Trimestral'!M26-'Importações Trimestral'!M26)</f>
        <v>8.3700000000000045</v>
      </c>
      <c r="N26" s="16">
        <f>('Exportações Trimestral'!N26-'Importações Trimestral'!N26)</f>
        <v>52.3</v>
      </c>
      <c r="O26" s="16">
        <f>('Exportações Trimestral'!O26-'Importações Trimestral'!O26)</f>
        <v>102.30999999999999</v>
      </c>
      <c r="P26" s="16">
        <f>('Exportações Trimestral'!P26-'Importações Trimestral'!P26)</f>
        <v>19.53</v>
      </c>
      <c r="Q26" s="16">
        <f>('Exportações Trimestral'!Q26-'Importações Trimestral'!Q26)</f>
        <v>305.55</v>
      </c>
      <c r="R26" s="16">
        <f>('Exportações Trimestral'!R26-'Importações Trimestral'!R26)</f>
        <v>54.06</v>
      </c>
      <c r="S26" s="16">
        <f>('Exportações Trimestral'!S26-'Importações Trimestral'!S26)</f>
        <v>98.179999999999993</v>
      </c>
      <c r="T26" s="16">
        <f>('Exportações Trimestral'!T26-'Importações Trimestral'!T26)</f>
        <v>93.66</v>
      </c>
      <c r="U26" s="16">
        <f>('Exportações Trimestral'!U26-'Importações Trimestral'!U26)</f>
        <v>72.900000000000006</v>
      </c>
      <c r="V26" s="16"/>
      <c r="W26" s="16"/>
      <c r="X26" s="17"/>
    </row>
    <row r="27" spans="1:24" s="18" customFormat="1" x14ac:dyDescent="0.2">
      <c r="A27" s="21">
        <v>33848</v>
      </c>
      <c r="B27" s="16">
        <f>('Exportações Trimestral'!B27-'Importações Trimestral'!B27)</f>
        <v>669.88000000000011</v>
      </c>
      <c r="C27" s="16">
        <f>('Exportações Trimestral'!C27-'Importações Trimestral'!C27)</f>
        <v>-10.439999999999998</v>
      </c>
      <c r="D27" s="16">
        <f>('Exportações Trimestral'!D27-'Importações Trimestral'!D27)</f>
        <v>270.38</v>
      </c>
      <c r="E27" s="16">
        <f>('Exportações Trimestral'!E27-'Importações Trimestral'!E27)</f>
        <v>9.2500000000000568</v>
      </c>
      <c r="F27" s="16">
        <f>('Exportações Trimestral'!F27-'Importações Trimestral'!F27)</f>
        <v>230.09</v>
      </c>
      <c r="G27" s="16">
        <f>('Exportações Trimestral'!G27-'Importações Trimestral'!G27)</f>
        <v>165.56</v>
      </c>
      <c r="H27" s="16">
        <f>('Exportações Trimestral'!H27-'Importações Trimestral'!H27)</f>
        <v>90.990000000000009</v>
      </c>
      <c r="I27" s="16">
        <f>('Exportações Trimestral'!I27-'Importações Trimestral'!I27)</f>
        <v>153.79999999999998</v>
      </c>
      <c r="J27" s="16">
        <f>('Exportações Trimestral'!J27-'Importações Trimestral'!J27)</f>
        <v>593.20000000000005</v>
      </c>
      <c r="K27" s="16">
        <f>('Exportações Trimestral'!K27-'Importações Trimestral'!K27)</f>
        <v>230.78999999999996</v>
      </c>
      <c r="L27" s="16">
        <f>('Exportações Trimestral'!L27-'Importações Trimestral'!L27)</f>
        <v>437.29999999999995</v>
      </c>
      <c r="M27" s="16">
        <f>('Exportações Trimestral'!M27-'Importações Trimestral'!M27)</f>
        <v>39.03</v>
      </c>
      <c r="N27" s="16">
        <f>('Exportações Trimestral'!N27-'Importações Trimestral'!N27)</f>
        <v>129.59</v>
      </c>
      <c r="O27" s="16">
        <f>('Exportações Trimestral'!O27-'Importações Trimestral'!O27)</f>
        <v>108.65</v>
      </c>
      <c r="P27" s="16">
        <f>('Exportações Trimestral'!P27-'Importações Trimestral'!P27)</f>
        <v>15.560000000000002</v>
      </c>
      <c r="Q27" s="16">
        <f>('Exportações Trimestral'!Q27-'Importações Trimestral'!Q27)</f>
        <v>317.27</v>
      </c>
      <c r="R27" s="16">
        <f>('Exportações Trimestral'!R27-'Importações Trimestral'!R27)</f>
        <v>131.14999999999998</v>
      </c>
      <c r="S27" s="16">
        <f>('Exportações Trimestral'!S27-'Importações Trimestral'!S27)</f>
        <v>89.69</v>
      </c>
      <c r="T27" s="16">
        <f>('Exportações Trimestral'!T27-'Importações Trimestral'!T27)</f>
        <v>131.39000000000001</v>
      </c>
      <c r="U27" s="16">
        <f>('Exportações Trimestral'!U27-'Importações Trimestral'!U27)</f>
        <v>51.080000000000005</v>
      </c>
      <c r="V27" s="16"/>
      <c r="W27" s="16"/>
      <c r="X27" s="17"/>
    </row>
    <row r="28" spans="1:24" s="18" customFormat="1" x14ac:dyDescent="0.2">
      <c r="A28" s="21">
        <v>33939</v>
      </c>
      <c r="B28" s="16">
        <f>('Exportações Trimestral'!B28-'Importações Trimestral'!B28)</f>
        <v>435.74</v>
      </c>
      <c r="C28" s="16">
        <f>('Exportações Trimestral'!C28-'Importações Trimestral'!C28)</f>
        <v>-25.399999999999991</v>
      </c>
      <c r="D28" s="16">
        <f>('Exportações Trimestral'!D28-'Importações Trimestral'!D28)</f>
        <v>186.26999999999998</v>
      </c>
      <c r="E28" s="16">
        <f>('Exportações Trimestral'!E28-'Importações Trimestral'!E28)</f>
        <v>76.779999999999973</v>
      </c>
      <c r="F28" s="16">
        <f>('Exportações Trimestral'!F28-'Importações Trimestral'!F28)</f>
        <v>261.10999999999996</v>
      </c>
      <c r="G28" s="16">
        <f>('Exportações Trimestral'!G28-'Importações Trimestral'!G28)</f>
        <v>153.36000000000001</v>
      </c>
      <c r="H28" s="16">
        <f>('Exportações Trimestral'!H28-'Importações Trimestral'!H28)</f>
        <v>75.84</v>
      </c>
      <c r="I28" s="16">
        <f>('Exportações Trimestral'!I28-'Importações Trimestral'!I28)</f>
        <v>132.75</v>
      </c>
      <c r="J28" s="16">
        <f>('Exportações Trimestral'!J28-'Importações Trimestral'!J28)</f>
        <v>422.69</v>
      </c>
      <c r="K28" s="16">
        <f>('Exportações Trimestral'!K28-'Importações Trimestral'!K28)</f>
        <v>294.36</v>
      </c>
      <c r="L28" s="16">
        <f>('Exportações Trimestral'!L28-'Importações Trimestral'!L28)</f>
        <v>283.79000000000008</v>
      </c>
      <c r="M28" s="16">
        <f>('Exportações Trimestral'!M28-'Importações Trimestral'!M28)</f>
        <v>143.86000000000001</v>
      </c>
      <c r="N28" s="16">
        <f>('Exportações Trimestral'!N28-'Importações Trimestral'!N28)</f>
        <v>102.72999999999999</v>
      </c>
      <c r="O28" s="16">
        <f>('Exportações Trimestral'!O28-'Importações Trimestral'!O28)</f>
        <v>142.17000000000002</v>
      </c>
      <c r="P28" s="16">
        <f>('Exportações Trimestral'!P28-'Importações Trimestral'!P28)</f>
        <v>22.540000000000006</v>
      </c>
      <c r="Q28" s="16">
        <f>('Exportações Trimestral'!Q28-'Importações Trimestral'!Q28)</f>
        <v>194.94000000000005</v>
      </c>
      <c r="R28" s="16">
        <f>('Exportações Trimestral'!R28-'Importações Trimestral'!R28)</f>
        <v>112.48000000000002</v>
      </c>
      <c r="S28" s="16">
        <f>('Exportações Trimestral'!S28-'Importações Trimestral'!S28)</f>
        <v>97.720000000000013</v>
      </c>
      <c r="T28" s="16">
        <f>('Exportações Trimestral'!T28-'Importações Trimestral'!T28)</f>
        <v>102.02</v>
      </c>
      <c r="U28" s="16">
        <f>('Exportações Trimestral'!U28-'Importações Trimestral'!U28)</f>
        <v>65.91</v>
      </c>
      <c r="V28" s="16"/>
      <c r="W28" s="16"/>
      <c r="X28" s="17"/>
    </row>
    <row r="29" spans="1:24" s="18" customFormat="1" x14ac:dyDescent="0.2">
      <c r="A29" s="21">
        <v>34029</v>
      </c>
      <c r="B29" s="16">
        <f>('Exportações Trimestral'!B29-'Importações Trimestral'!B29)</f>
        <v>574.13000000000011</v>
      </c>
      <c r="C29" s="16">
        <f>('Exportações Trimestral'!C29-'Importações Trimestral'!C29)</f>
        <v>-16.809999999999988</v>
      </c>
      <c r="D29" s="16">
        <f>('Exportações Trimestral'!D29-'Importações Trimestral'!D29)</f>
        <v>206.77</v>
      </c>
      <c r="E29" s="16">
        <f>('Exportações Trimestral'!E29-'Importações Trimestral'!E29)</f>
        <v>-13</v>
      </c>
      <c r="F29" s="16">
        <f>('Exportações Trimestral'!F29-'Importações Trimestral'!F29)</f>
        <v>263.96999999999997</v>
      </c>
      <c r="G29" s="16">
        <f>('Exportações Trimestral'!G29-'Importações Trimestral'!G29)</f>
        <v>69.13</v>
      </c>
      <c r="H29" s="16">
        <f>('Exportações Trimestral'!H29-'Importações Trimestral'!H29)</f>
        <v>29.649999999999977</v>
      </c>
      <c r="I29" s="16">
        <f>('Exportações Trimestral'!I29-'Importações Trimestral'!I29)</f>
        <v>96.199999999999989</v>
      </c>
      <c r="J29" s="16">
        <f>('Exportações Trimestral'!J29-'Importações Trimestral'!J29)</f>
        <v>463.26</v>
      </c>
      <c r="K29" s="16">
        <f>('Exportações Trimestral'!K29-'Importações Trimestral'!K29)</f>
        <v>223.62</v>
      </c>
      <c r="L29" s="16">
        <f>('Exportações Trimestral'!L29-'Importações Trimestral'!L29)</f>
        <v>237.73000000000002</v>
      </c>
      <c r="M29" s="16">
        <f>('Exportações Trimestral'!M29-'Importações Trimestral'!M29)</f>
        <v>111.15</v>
      </c>
      <c r="N29" s="16">
        <f>('Exportações Trimestral'!N29-'Importações Trimestral'!N29)</f>
        <v>224.1</v>
      </c>
      <c r="O29" s="16">
        <f>('Exportações Trimestral'!O29-'Importações Trimestral'!O29)</f>
        <v>196</v>
      </c>
      <c r="P29" s="16">
        <f>('Exportações Trimestral'!P29-'Importações Trimestral'!P29)</f>
        <v>25.14</v>
      </c>
      <c r="Q29" s="16">
        <f>('Exportações Trimestral'!Q29-'Importações Trimestral'!Q29)</f>
        <v>280.35999999999996</v>
      </c>
      <c r="R29" s="16">
        <f>('Exportações Trimestral'!R29-'Importações Trimestral'!R29)</f>
        <v>255.73999999999998</v>
      </c>
      <c r="S29" s="16">
        <f>('Exportações Trimestral'!S29-'Importações Trimestral'!S29)</f>
        <v>66.459999999999994</v>
      </c>
      <c r="T29" s="16">
        <f>('Exportações Trimestral'!T29-'Importações Trimestral'!T29)</f>
        <v>109.96000000000001</v>
      </c>
      <c r="U29" s="16">
        <f>('Exportações Trimestral'!U29-'Importações Trimestral'!U29)</f>
        <v>80.7</v>
      </c>
      <c r="V29" s="16"/>
      <c r="W29" s="16"/>
      <c r="X29" s="17"/>
    </row>
    <row r="30" spans="1:24" s="18" customFormat="1" x14ac:dyDescent="0.2">
      <c r="A30" s="21">
        <v>34121</v>
      </c>
      <c r="B30" s="16">
        <f>('Exportações Trimestral'!B30-'Importações Trimestral'!B30)</f>
        <v>737.09999999999991</v>
      </c>
      <c r="C30" s="16">
        <f>('Exportações Trimestral'!C30-'Importações Trimestral'!C30)</f>
        <v>-19.409999999999997</v>
      </c>
      <c r="D30" s="16">
        <f>('Exportações Trimestral'!D30-'Importações Trimestral'!D30)</f>
        <v>150.32000000000002</v>
      </c>
      <c r="E30" s="16">
        <f>('Exportações Trimestral'!E30-'Importações Trimestral'!E30)</f>
        <v>-108.82000000000005</v>
      </c>
      <c r="F30" s="16">
        <f>('Exportações Trimestral'!F30-'Importações Trimestral'!F30)</f>
        <v>214.25</v>
      </c>
      <c r="G30" s="16">
        <f>('Exportações Trimestral'!G30-'Importações Trimestral'!G30)</f>
        <v>149.14000000000001</v>
      </c>
      <c r="H30" s="16">
        <f>('Exportações Trimestral'!H30-'Importações Trimestral'!H30)</f>
        <v>35.370000000000005</v>
      </c>
      <c r="I30" s="16">
        <f>('Exportações Trimestral'!I30-'Importações Trimestral'!I30)</f>
        <v>112.00000000000003</v>
      </c>
      <c r="J30" s="16">
        <f>('Exportações Trimestral'!J30-'Importações Trimestral'!J30)</f>
        <v>587.78</v>
      </c>
      <c r="K30" s="16">
        <f>('Exportações Trimestral'!K30-'Importações Trimestral'!K30)</f>
        <v>138.94</v>
      </c>
      <c r="L30" s="16">
        <f>('Exportações Trimestral'!L30-'Importações Trimestral'!L30)</f>
        <v>74.030000000000086</v>
      </c>
      <c r="M30" s="16">
        <f>('Exportações Trimestral'!M30-'Importações Trimestral'!M30)</f>
        <v>57.699999999999989</v>
      </c>
      <c r="N30" s="16">
        <f>('Exportações Trimestral'!N30-'Importações Trimestral'!N30)</f>
        <v>124.63</v>
      </c>
      <c r="O30" s="16">
        <f>('Exportações Trimestral'!O30-'Importações Trimestral'!O30)</f>
        <v>129.65999999999997</v>
      </c>
      <c r="P30" s="16">
        <f>('Exportações Trimestral'!P30-'Importações Trimestral'!P30)</f>
        <v>35.409999999999997</v>
      </c>
      <c r="Q30" s="16">
        <f>('Exportações Trimestral'!Q30-'Importações Trimestral'!Q30)</f>
        <v>134.10000000000002</v>
      </c>
      <c r="R30" s="16">
        <f>('Exportações Trimestral'!R30-'Importações Trimestral'!R30)</f>
        <v>136.91000000000003</v>
      </c>
      <c r="S30" s="16">
        <f>('Exportações Trimestral'!S30-'Importações Trimestral'!S30)</f>
        <v>57.429999999999993</v>
      </c>
      <c r="T30" s="16">
        <f>('Exportações Trimestral'!T30-'Importações Trimestral'!T30)</f>
        <v>87.82</v>
      </c>
      <c r="U30" s="16">
        <f>('Exportações Trimestral'!U30-'Importações Trimestral'!U30)</f>
        <v>43.879999999999995</v>
      </c>
      <c r="V30" s="16"/>
      <c r="W30" s="16"/>
      <c r="X30" s="17"/>
    </row>
    <row r="31" spans="1:24" s="18" customFormat="1" x14ac:dyDescent="0.2">
      <c r="A31" s="21">
        <v>34213</v>
      </c>
      <c r="B31" s="16">
        <f>('Exportações Trimestral'!B31-'Importações Trimestral'!B31)</f>
        <v>866.65999999999985</v>
      </c>
      <c r="C31" s="16">
        <f>('Exportações Trimestral'!C31-'Importações Trimestral'!C31)</f>
        <v>-85.11999999999999</v>
      </c>
      <c r="D31" s="16">
        <f>('Exportações Trimestral'!D31-'Importações Trimestral'!D31)</f>
        <v>153.22999999999999</v>
      </c>
      <c r="E31" s="16">
        <f>('Exportações Trimestral'!E31-'Importações Trimestral'!E31)</f>
        <v>-171.84000000000003</v>
      </c>
      <c r="F31" s="16">
        <f>('Exportações Trimestral'!F31-'Importações Trimestral'!F31)</f>
        <v>228.91</v>
      </c>
      <c r="G31" s="16">
        <f>('Exportações Trimestral'!G31-'Importações Trimestral'!G31)</f>
        <v>123.86</v>
      </c>
      <c r="H31" s="16">
        <f>('Exportações Trimestral'!H31-'Importações Trimestral'!H31)</f>
        <v>-1.5800000000000125</v>
      </c>
      <c r="I31" s="16">
        <f>('Exportações Trimestral'!I31-'Importações Trimestral'!I31)</f>
        <v>26.430000000000007</v>
      </c>
      <c r="J31" s="16">
        <f>('Exportações Trimestral'!J31-'Importações Trimestral'!J31)</f>
        <v>653.54999999999995</v>
      </c>
      <c r="K31" s="16">
        <f>('Exportações Trimestral'!K31-'Importações Trimestral'!K31)</f>
        <v>131.54999999999998</v>
      </c>
      <c r="L31" s="16">
        <f>('Exportações Trimestral'!L31-'Importações Trimestral'!L31)</f>
        <v>278.30000000000007</v>
      </c>
      <c r="M31" s="16">
        <f>('Exportações Trimestral'!M31-'Importações Trimestral'!M31)</f>
        <v>108.27</v>
      </c>
      <c r="N31" s="16">
        <f>('Exportações Trimestral'!N31-'Importações Trimestral'!N31)</f>
        <v>138.56</v>
      </c>
      <c r="O31" s="16">
        <f>('Exportações Trimestral'!O31-'Importações Trimestral'!O31)</f>
        <v>193.93</v>
      </c>
      <c r="P31" s="16">
        <f>('Exportações Trimestral'!P31-'Importações Trimestral'!P31)</f>
        <v>-36.92</v>
      </c>
      <c r="Q31" s="16">
        <f>('Exportações Trimestral'!Q31-'Importações Trimestral'!Q31)</f>
        <v>38.660000000000082</v>
      </c>
      <c r="R31" s="16">
        <f>('Exportações Trimestral'!R31-'Importações Trimestral'!R31)</f>
        <v>68.460000000000008</v>
      </c>
      <c r="S31" s="16">
        <f>('Exportações Trimestral'!S31-'Importações Trimestral'!S31)</f>
        <v>39.02000000000001</v>
      </c>
      <c r="T31" s="16">
        <f>('Exportações Trimestral'!T31-'Importações Trimestral'!T31)</f>
        <v>93.859999999999985</v>
      </c>
      <c r="U31" s="16">
        <f>('Exportações Trimestral'!U31-'Importações Trimestral'!U31)</f>
        <v>33.89</v>
      </c>
      <c r="V31" s="16"/>
      <c r="W31" s="16"/>
      <c r="X31" s="17"/>
    </row>
    <row r="32" spans="1:24" s="18" customFormat="1" x14ac:dyDescent="0.2">
      <c r="A32" s="21">
        <v>34304</v>
      </c>
      <c r="B32" s="16">
        <f>('Exportações Trimestral'!B32-'Importações Trimestral'!B32)</f>
        <v>686.99000000000024</v>
      </c>
      <c r="C32" s="16">
        <f>('Exportações Trimestral'!C32-'Importações Trimestral'!C32)</f>
        <v>-115.32</v>
      </c>
      <c r="D32" s="16">
        <f>('Exportações Trimestral'!D32-'Importações Trimestral'!D32)</f>
        <v>167.06</v>
      </c>
      <c r="E32" s="16">
        <f>('Exportações Trimestral'!E32-'Importações Trimestral'!E32)</f>
        <v>-124.97000000000003</v>
      </c>
      <c r="F32" s="16">
        <f>('Exportações Trimestral'!F32-'Importações Trimestral'!F32)</f>
        <v>252.77999999999997</v>
      </c>
      <c r="G32" s="16">
        <f>('Exportações Trimestral'!G32-'Importações Trimestral'!G32)</f>
        <v>83.35</v>
      </c>
      <c r="H32" s="16">
        <f>('Exportações Trimestral'!H32-'Importações Trimestral'!H32)</f>
        <v>1.4500000000000171</v>
      </c>
      <c r="I32" s="16">
        <f>('Exportações Trimestral'!I32-'Importações Trimestral'!I32)</f>
        <v>60.059999999999945</v>
      </c>
      <c r="J32" s="16">
        <f>('Exportações Trimestral'!J32-'Importações Trimestral'!J32)</f>
        <v>502.58</v>
      </c>
      <c r="K32" s="16">
        <f>('Exportações Trimestral'!K32-'Importações Trimestral'!K32)</f>
        <v>115.14000000000001</v>
      </c>
      <c r="L32" s="16">
        <f>('Exportações Trimestral'!L32-'Importações Trimestral'!L32)</f>
        <v>351.43999999999994</v>
      </c>
      <c r="M32" s="16">
        <f>('Exportações Trimestral'!M32-'Importações Trimestral'!M32)</f>
        <v>112.36</v>
      </c>
      <c r="N32" s="16">
        <f>('Exportações Trimestral'!N32-'Importações Trimestral'!N32)</f>
        <v>197.76</v>
      </c>
      <c r="O32" s="16">
        <f>('Exportações Trimestral'!O32-'Importações Trimestral'!O32)</f>
        <v>155.15</v>
      </c>
      <c r="P32" s="16">
        <f>('Exportações Trimestral'!P32-'Importações Trimestral'!P32)</f>
        <v>-24.049999999999997</v>
      </c>
      <c r="Q32" s="16">
        <f>('Exportações Trimestral'!Q32-'Importações Trimestral'!Q32)</f>
        <v>-58.920000000000073</v>
      </c>
      <c r="R32" s="16">
        <f>('Exportações Trimestral'!R32-'Importações Trimestral'!R32)</f>
        <v>13.439999999999998</v>
      </c>
      <c r="S32" s="16">
        <f>('Exportações Trimestral'!S32-'Importações Trimestral'!S32)</f>
        <v>0.99000000000000909</v>
      </c>
      <c r="T32" s="16">
        <f>('Exportações Trimestral'!T32-'Importações Trimestral'!T32)</f>
        <v>47.649999999999991</v>
      </c>
      <c r="U32" s="16">
        <f>('Exportações Trimestral'!U32-'Importações Trimestral'!U32)</f>
        <v>23.750000000000007</v>
      </c>
      <c r="V32" s="16"/>
      <c r="W32" s="16"/>
      <c r="X32" s="17"/>
    </row>
    <row r="33" spans="1:24" s="18" customFormat="1" x14ac:dyDescent="0.2">
      <c r="A33" s="21">
        <v>34394</v>
      </c>
      <c r="B33" s="16">
        <f>('Exportações Trimestral'!B33-'Importações Trimestral'!B33)</f>
        <v>701.94999999999982</v>
      </c>
      <c r="C33" s="16">
        <f>('Exportações Trimestral'!C33-'Importações Trimestral'!C33)</f>
        <v>-33.86</v>
      </c>
      <c r="D33" s="16">
        <f>('Exportações Trimestral'!D33-'Importações Trimestral'!D33)</f>
        <v>191.1</v>
      </c>
      <c r="E33" s="16">
        <f>('Exportações Trimestral'!E33-'Importações Trimestral'!E33)</f>
        <v>-154.49</v>
      </c>
      <c r="F33" s="16">
        <f>('Exportações Trimestral'!F33-'Importações Trimestral'!F33)</f>
        <v>278.01</v>
      </c>
      <c r="G33" s="16">
        <f>('Exportações Trimestral'!G33-'Importações Trimestral'!G33)</f>
        <v>46.47</v>
      </c>
      <c r="H33" s="16">
        <f>('Exportações Trimestral'!H33-'Importações Trimestral'!H33)</f>
        <v>28.120000000000005</v>
      </c>
      <c r="I33" s="16">
        <f>('Exportações Trimestral'!I33-'Importações Trimestral'!I33)</f>
        <v>-13.769999999999982</v>
      </c>
      <c r="J33" s="16">
        <f>('Exportações Trimestral'!J33-'Importações Trimestral'!J33)</f>
        <v>454.81000000000006</v>
      </c>
      <c r="K33" s="16">
        <f>('Exportações Trimestral'!K33-'Importações Trimestral'!K33)</f>
        <v>93.66</v>
      </c>
      <c r="L33" s="16">
        <f>('Exportações Trimestral'!L33-'Importações Trimestral'!L33)</f>
        <v>257.39999999999998</v>
      </c>
      <c r="M33" s="16">
        <f>('Exportações Trimestral'!M33-'Importações Trimestral'!M33)</f>
        <v>72.94</v>
      </c>
      <c r="N33" s="16">
        <f>('Exportações Trimestral'!N33-'Importações Trimestral'!N33)</f>
        <v>185.36</v>
      </c>
      <c r="O33" s="16">
        <f>('Exportações Trimestral'!O33-'Importações Trimestral'!O33)</f>
        <v>127.55000000000001</v>
      </c>
      <c r="P33" s="16">
        <f>('Exportações Trimestral'!P33-'Importações Trimestral'!P33)</f>
        <v>-40.430000000000007</v>
      </c>
      <c r="Q33" s="16">
        <f>('Exportações Trimestral'!Q33-'Importações Trimestral'!Q33)</f>
        <v>-41.090000000000032</v>
      </c>
      <c r="R33" s="16">
        <f>('Exportações Trimestral'!R33-'Importações Trimestral'!R33)</f>
        <v>22.409999999999997</v>
      </c>
      <c r="S33" s="16">
        <f>('Exportações Trimestral'!S33-'Importações Trimestral'!S33)</f>
        <v>-3.769999999999996</v>
      </c>
      <c r="T33" s="16">
        <f>('Exportações Trimestral'!T33-'Importações Trimestral'!T33)</f>
        <v>32.279999999999987</v>
      </c>
      <c r="U33" s="16">
        <f>('Exportações Trimestral'!U33-'Importações Trimestral'!U33)</f>
        <v>39.080000000000005</v>
      </c>
      <c r="V33" s="16"/>
      <c r="W33" s="16"/>
      <c r="X33" s="17"/>
    </row>
    <row r="34" spans="1:24" s="18" customFormat="1" x14ac:dyDescent="0.2">
      <c r="A34" s="21">
        <v>34486</v>
      </c>
      <c r="B34" s="16">
        <f>('Exportações Trimestral'!B34-'Importações Trimestral'!B34)</f>
        <v>710.16999999999985</v>
      </c>
      <c r="C34" s="16">
        <f>('Exportações Trimestral'!C34-'Importações Trimestral'!C34)</f>
        <v>-32.97</v>
      </c>
      <c r="D34" s="16">
        <f>('Exportações Trimestral'!D34-'Importações Trimestral'!D34)</f>
        <v>215.94</v>
      </c>
      <c r="E34" s="16">
        <f>('Exportações Trimestral'!E34-'Importações Trimestral'!E34)</f>
        <v>-258.07000000000005</v>
      </c>
      <c r="F34" s="16">
        <f>('Exportações Trimestral'!F34-'Importações Trimestral'!F34)</f>
        <v>207.77000000000004</v>
      </c>
      <c r="G34" s="16">
        <f>('Exportações Trimestral'!G34-'Importações Trimestral'!G34)</f>
        <v>153.89999999999998</v>
      </c>
      <c r="H34" s="16">
        <f>('Exportações Trimestral'!H34-'Importações Trimestral'!H34)</f>
        <v>39.25</v>
      </c>
      <c r="I34" s="16">
        <f>('Exportações Trimestral'!I34-'Importações Trimestral'!I34)</f>
        <v>-112.88</v>
      </c>
      <c r="J34" s="16">
        <f>('Exportações Trimestral'!J34-'Importações Trimestral'!J34)</f>
        <v>988.75000000000011</v>
      </c>
      <c r="K34" s="16">
        <f>('Exportações Trimestral'!K34-'Importações Trimestral'!K34)</f>
        <v>123.25</v>
      </c>
      <c r="L34" s="16">
        <f>('Exportações Trimestral'!L34-'Importações Trimestral'!L34)</f>
        <v>268.82000000000005</v>
      </c>
      <c r="M34" s="16">
        <f>('Exportações Trimestral'!M34-'Importações Trimestral'!M34)</f>
        <v>102.39</v>
      </c>
      <c r="N34" s="16">
        <f>('Exportações Trimestral'!N34-'Importações Trimestral'!N34)</f>
        <v>192.29000000000002</v>
      </c>
      <c r="O34" s="16">
        <f>('Exportações Trimestral'!O34-'Importações Trimestral'!O34)</f>
        <v>130.88</v>
      </c>
      <c r="P34" s="16">
        <f>('Exportações Trimestral'!P34-'Importações Trimestral'!P34)</f>
        <v>-39.049999999999997</v>
      </c>
      <c r="Q34" s="16">
        <f>('Exportações Trimestral'!Q34-'Importações Trimestral'!Q34)</f>
        <v>113.15000000000009</v>
      </c>
      <c r="R34" s="16">
        <f>('Exportações Trimestral'!R34-'Importações Trimestral'!R34)</f>
        <v>194.34000000000003</v>
      </c>
      <c r="S34" s="16">
        <f>('Exportações Trimestral'!S34-'Importações Trimestral'!S34)</f>
        <v>27.299999999999997</v>
      </c>
      <c r="T34" s="16">
        <f>('Exportações Trimestral'!T34-'Importações Trimestral'!T34)</f>
        <v>18.689999999999998</v>
      </c>
      <c r="U34" s="16">
        <f>('Exportações Trimestral'!U34-'Importações Trimestral'!U34)</f>
        <v>67.919999999999987</v>
      </c>
      <c r="V34" s="16"/>
      <c r="W34" s="16"/>
      <c r="X34" s="17"/>
    </row>
    <row r="35" spans="1:24" s="18" customFormat="1" x14ac:dyDescent="0.2">
      <c r="A35" s="21">
        <v>34578</v>
      </c>
      <c r="B35" s="16">
        <f>('Exportações Trimestral'!B35-'Importações Trimestral'!B35)</f>
        <v>927.75</v>
      </c>
      <c r="C35" s="16">
        <f>('Exportações Trimestral'!C35-'Importações Trimestral'!C35)</f>
        <v>-51.860000000000014</v>
      </c>
      <c r="D35" s="16">
        <f>('Exportações Trimestral'!D35-'Importações Trimestral'!D35)</f>
        <v>208.74</v>
      </c>
      <c r="E35" s="16">
        <f>('Exportações Trimestral'!E35-'Importações Trimestral'!E35)</f>
        <v>-199.60000000000002</v>
      </c>
      <c r="F35" s="16">
        <f>('Exportações Trimestral'!F35-'Importações Trimestral'!F35)</f>
        <v>269.88</v>
      </c>
      <c r="G35" s="16">
        <f>('Exportações Trimestral'!G35-'Importações Trimestral'!G35)</f>
        <v>123.13</v>
      </c>
      <c r="H35" s="16">
        <f>('Exportações Trimestral'!H35-'Importações Trimestral'!H35)</f>
        <v>44.41</v>
      </c>
      <c r="I35" s="16">
        <f>('Exportações Trimestral'!I35-'Importações Trimestral'!I35)</f>
        <v>52.519999999999982</v>
      </c>
      <c r="J35" s="16">
        <f>('Exportações Trimestral'!J35-'Importações Trimestral'!J35)</f>
        <v>794.32</v>
      </c>
      <c r="K35" s="16">
        <f>('Exportações Trimestral'!K35-'Importações Trimestral'!K35)</f>
        <v>180.70999999999998</v>
      </c>
      <c r="L35" s="16">
        <f>('Exportações Trimestral'!L35-'Importações Trimestral'!L35)</f>
        <v>251.64999999999998</v>
      </c>
      <c r="M35" s="16">
        <f>('Exportações Trimestral'!M35-'Importações Trimestral'!M35)</f>
        <v>72.33</v>
      </c>
      <c r="N35" s="16">
        <f>('Exportações Trimestral'!N35-'Importações Trimestral'!N35)</f>
        <v>177.81</v>
      </c>
      <c r="O35" s="16">
        <f>('Exportações Trimestral'!O35-'Importações Trimestral'!O35)</f>
        <v>119.86000000000001</v>
      </c>
      <c r="P35" s="16">
        <f>('Exportações Trimestral'!P35-'Importações Trimestral'!P35)</f>
        <v>-78.900000000000006</v>
      </c>
      <c r="Q35" s="16">
        <f>('Exportações Trimestral'!Q35-'Importações Trimestral'!Q35)</f>
        <v>161.48000000000002</v>
      </c>
      <c r="R35" s="16">
        <f>('Exportações Trimestral'!R35-'Importações Trimestral'!R35)</f>
        <v>131.75</v>
      </c>
      <c r="S35" s="16">
        <f>('Exportações Trimestral'!S35-'Importações Trimestral'!S35)</f>
        <v>49.360000000000014</v>
      </c>
      <c r="T35" s="16">
        <f>('Exportações Trimestral'!T35-'Importações Trimestral'!T35)</f>
        <v>5.6099999999999994</v>
      </c>
      <c r="U35" s="16">
        <f>('Exportações Trimestral'!U35-'Importações Trimestral'!U35)</f>
        <v>33.980000000000004</v>
      </c>
      <c r="V35" s="16"/>
      <c r="W35" s="16"/>
      <c r="X35" s="17"/>
    </row>
    <row r="36" spans="1:24" s="18" customFormat="1" x14ac:dyDescent="0.2">
      <c r="A36" s="21">
        <v>34669</v>
      </c>
      <c r="B36" s="16">
        <f>('Exportações Trimestral'!B36-'Importações Trimestral'!B36)</f>
        <v>-175.62999999999965</v>
      </c>
      <c r="C36" s="16">
        <f>('Exportações Trimestral'!C36-'Importações Trimestral'!C36)</f>
        <v>-215.89</v>
      </c>
      <c r="D36" s="16">
        <f>('Exportações Trimestral'!D36-'Importações Trimestral'!D36)</f>
        <v>111.5</v>
      </c>
      <c r="E36" s="16">
        <f>('Exportações Trimestral'!E36-'Importações Trimestral'!E36)</f>
        <v>-730.25</v>
      </c>
      <c r="F36" s="16">
        <f>('Exportações Trimestral'!F36-'Importações Trimestral'!F36)</f>
        <v>287.17</v>
      </c>
      <c r="G36" s="16">
        <f>('Exportações Trimestral'!G36-'Importações Trimestral'!G36)</f>
        <v>65.459999999999994</v>
      </c>
      <c r="H36" s="16">
        <f>('Exportações Trimestral'!H36-'Importações Trimestral'!H36)</f>
        <v>-74.710000000000008</v>
      </c>
      <c r="I36" s="16">
        <f>('Exportações Trimestral'!I36-'Importações Trimestral'!I36)</f>
        <v>-340.85</v>
      </c>
      <c r="J36" s="16">
        <f>('Exportações Trimestral'!J36-'Importações Trimestral'!J36)</f>
        <v>459.80999999999995</v>
      </c>
      <c r="K36" s="16">
        <f>('Exportações Trimestral'!K36-'Importações Trimestral'!K36)</f>
        <v>76.039999999999964</v>
      </c>
      <c r="L36" s="16">
        <f>('Exportações Trimestral'!L36-'Importações Trimestral'!L36)</f>
        <v>-303.97000000000003</v>
      </c>
      <c r="M36" s="16">
        <f>('Exportações Trimestral'!M36-'Importações Trimestral'!M36)</f>
        <v>-84.519999999999982</v>
      </c>
      <c r="N36" s="16">
        <f>('Exportações Trimestral'!N36-'Importações Trimestral'!N36)</f>
        <v>145.69</v>
      </c>
      <c r="O36" s="16">
        <f>('Exportações Trimestral'!O36-'Importações Trimestral'!O36)</f>
        <v>28.900000000000034</v>
      </c>
      <c r="P36" s="16">
        <f>('Exportações Trimestral'!P36-'Importações Trimestral'!P36)</f>
        <v>-111.17000000000002</v>
      </c>
      <c r="Q36" s="16">
        <f>('Exportações Trimestral'!Q36-'Importações Trimestral'!Q36)</f>
        <v>-71.399999999999977</v>
      </c>
      <c r="R36" s="16">
        <f>('Exportações Trimestral'!R36-'Importações Trimestral'!R36)</f>
        <v>10.400000000000006</v>
      </c>
      <c r="S36" s="16">
        <f>('Exportações Trimestral'!S36-'Importações Trimestral'!S36)</f>
        <v>-68.069999999999993</v>
      </c>
      <c r="T36" s="16">
        <f>('Exportações Trimestral'!T36-'Importações Trimestral'!T36)</f>
        <v>-52.41</v>
      </c>
      <c r="U36" s="16">
        <f>('Exportações Trimestral'!U36-'Importações Trimestral'!U36)</f>
        <v>-13.799999999999997</v>
      </c>
      <c r="V36" s="16"/>
      <c r="W36" s="16"/>
      <c r="X36" s="17"/>
    </row>
    <row r="37" spans="1:24" s="18" customFormat="1" x14ac:dyDescent="0.2">
      <c r="A37" s="21">
        <v>34759</v>
      </c>
      <c r="B37" s="16">
        <f>('Exportações Trimestral'!B37-'Importações Trimestral'!B37)</f>
        <v>-343.42000000000007</v>
      </c>
      <c r="C37" s="16">
        <f>('Exportações Trimestral'!C37-'Importações Trimestral'!C37)</f>
        <v>-123.46000000000001</v>
      </c>
      <c r="D37" s="16">
        <f>('Exportações Trimestral'!D37-'Importações Trimestral'!D37)</f>
        <v>-5.9200000000000159</v>
      </c>
      <c r="E37" s="16">
        <f>('Exportações Trimestral'!E37-'Importações Trimestral'!E37)</f>
        <v>-565.55999999999995</v>
      </c>
      <c r="F37" s="16">
        <f>('Exportações Trimestral'!F37-'Importações Trimestral'!F37)</f>
        <v>99.20999999999998</v>
      </c>
      <c r="G37" s="16">
        <f>('Exportações Trimestral'!G37-'Importações Trimestral'!G37)</f>
        <v>-103.21000000000001</v>
      </c>
      <c r="H37" s="16">
        <f>('Exportações Trimestral'!H37-'Importações Trimestral'!H37)</f>
        <v>-163.13000000000002</v>
      </c>
      <c r="I37" s="16">
        <f>('Exportações Trimestral'!I37-'Importações Trimestral'!I37)</f>
        <v>-295.70999999999998</v>
      </c>
      <c r="J37" s="16">
        <f>('Exportações Trimestral'!J37-'Importações Trimestral'!J37)</f>
        <v>321.43</v>
      </c>
      <c r="K37" s="16">
        <f>('Exportações Trimestral'!K37-'Importações Trimestral'!K37)</f>
        <v>21.300000000000011</v>
      </c>
      <c r="L37" s="16">
        <f>('Exportações Trimestral'!L37-'Importações Trimestral'!L37)</f>
        <v>-329.56999999999994</v>
      </c>
      <c r="M37" s="16">
        <f>('Exportações Trimestral'!M37-'Importações Trimestral'!M37)</f>
        <v>-7.0400000000000205</v>
      </c>
      <c r="N37" s="16">
        <f>('Exportações Trimestral'!N37-'Importações Trimestral'!N37)</f>
        <v>176.53000000000003</v>
      </c>
      <c r="O37" s="16">
        <f>('Exportações Trimestral'!O37-'Importações Trimestral'!O37)</f>
        <v>-40.339999999999975</v>
      </c>
      <c r="P37" s="16">
        <f>('Exportações Trimestral'!P37-'Importações Trimestral'!P37)</f>
        <v>-124.83999999999999</v>
      </c>
      <c r="Q37" s="16">
        <f>('Exportações Trimestral'!Q37-'Importações Trimestral'!Q37)</f>
        <v>-131.11000000000001</v>
      </c>
      <c r="R37" s="16">
        <f>('Exportações Trimestral'!R37-'Importações Trimestral'!R37)</f>
        <v>-63.379999999999995</v>
      </c>
      <c r="S37" s="16">
        <f>('Exportações Trimestral'!S37-'Importações Trimestral'!S37)</f>
        <v>-197.07</v>
      </c>
      <c r="T37" s="16">
        <f>('Exportações Trimestral'!T37-'Importações Trimestral'!T37)</f>
        <v>-120.30999999999999</v>
      </c>
      <c r="U37" s="16">
        <f>('Exportações Trimestral'!U37-'Importações Trimestral'!U37)</f>
        <v>-48.12</v>
      </c>
      <c r="V37" s="16"/>
      <c r="W37" s="16"/>
      <c r="X37" s="17"/>
    </row>
    <row r="38" spans="1:24" s="18" customFormat="1" x14ac:dyDescent="0.2">
      <c r="A38" s="21">
        <v>34851</v>
      </c>
      <c r="B38" s="16">
        <f>('Exportações Trimestral'!B38-'Importações Trimestral'!B38)</f>
        <v>-675.57999999999993</v>
      </c>
      <c r="C38" s="16">
        <f>('Exportações Trimestral'!C38-'Importações Trimestral'!C38)</f>
        <v>-154.96</v>
      </c>
      <c r="D38" s="16">
        <f>('Exportações Trimestral'!D38-'Importações Trimestral'!D38)</f>
        <v>-185.34999999999997</v>
      </c>
      <c r="E38" s="16">
        <f>('Exportações Trimestral'!E38-'Importações Trimestral'!E38)</f>
        <v>-736.15</v>
      </c>
      <c r="F38" s="16">
        <f>('Exportações Trimestral'!F38-'Importações Trimestral'!F38)</f>
        <v>132.57999999999998</v>
      </c>
      <c r="G38" s="16">
        <f>('Exportações Trimestral'!G38-'Importações Trimestral'!G38)</f>
        <v>55.759999999999991</v>
      </c>
      <c r="H38" s="16">
        <f>('Exportações Trimestral'!H38-'Importações Trimestral'!H38)</f>
        <v>-65.199999999999989</v>
      </c>
      <c r="I38" s="16">
        <f>('Exportações Trimestral'!I38-'Importações Trimestral'!I38)</f>
        <v>-415.95</v>
      </c>
      <c r="J38" s="16">
        <f>('Exportações Trimestral'!J38-'Importações Trimestral'!J38)</f>
        <v>709.06999999999994</v>
      </c>
      <c r="K38" s="16">
        <f>('Exportações Trimestral'!K38-'Importações Trimestral'!K38)</f>
        <v>88.100000000000023</v>
      </c>
      <c r="L38" s="16">
        <f>('Exportações Trimestral'!L38-'Importações Trimestral'!L38)</f>
        <v>-646.7700000000001</v>
      </c>
      <c r="M38" s="16">
        <f>('Exportações Trimestral'!M38-'Importações Trimestral'!M38)</f>
        <v>73.710000000000008</v>
      </c>
      <c r="N38" s="16">
        <f>('Exportações Trimestral'!N38-'Importações Trimestral'!N38)</f>
        <v>219.18</v>
      </c>
      <c r="O38" s="16">
        <f>('Exportações Trimestral'!O38-'Importações Trimestral'!O38)</f>
        <v>-7.5699999999999932</v>
      </c>
      <c r="P38" s="16">
        <f>('Exportações Trimestral'!P38-'Importações Trimestral'!P38)</f>
        <v>-149.19</v>
      </c>
      <c r="Q38" s="16">
        <f>('Exportações Trimestral'!Q38-'Importações Trimestral'!Q38)</f>
        <v>-115.59000000000003</v>
      </c>
      <c r="R38" s="16">
        <f>('Exportações Trimestral'!R38-'Importações Trimestral'!R38)</f>
        <v>50.000000000000028</v>
      </c>
      <c r="S38" s="16">
        <f>('Exportações Trimestral'!S38-'Importações Trimestral'!S38)</f>
        <v>-184.10999999999999</v>
      </c>
      <c r="T38" s="16">
        <f>('Exportações Trimestral'!T38-'Importações Trimestral'!T38)</f>
        <v>-108.11</v>
      </c>
      <c r="U38" s="16">
        <f>('Exportações Trimestral'!U38-'Importações Trimestral'!U38)</f>
        <v>-18.570000000000007</v>
      </c>
      <c r="V38" s="16"/>
      <c r="W38" s="16"/>
      <c r="X38" s="17"/>
    </row>
    <row r="39" spans="1:24" s="18" customFormat="1" x14ac:dyDescent="0.2">
      <c r="A39" s="21">
        <v>34943</v>
      </c>
      <c r="B39" s="16">
        <f>('Exportações Trimestral'!B39-'Importações Trimestral'!B39)</f>
        <v>-354.39000000000033</v>
      </c>
      <c r="C39" s="16">
        <f>('Exportações Trimestral'!C39-'Importações Trimestral'!C39)</f>
        <v>-135.31</v>
      </c>
      <c r="D39" s="16">
        <f>('Exportações Trimestral'!D39-'Importações Trimestral'!D39)</f>
        <v>-71.25</v>
      </c>
      <c r="E39" s="16">
        <f>('Exportações Trimestral'!E39-'Importações Trimestral'!E39)</f>
        <v>-583.5</v>
      </c>
      <c r="F39" s="16">
        <f>('Exportações Trimestral'!F39-'Importações Trimestral'!F39)</f>
        <v>260.76</v>
      </c>
      <c r="G39" s="16">
        <f>('Exportações Trimestral'!G39-'Importações Trimestral'!G39)</f>
        <v>42.84</v>
      </c>
      <c r="H39" s="16">
        <f>('Exportações Trimestral'!H39-'Importações Trimestral'!H39)</f>
        <v>-60.470000000000027</v>
      </c>
      <c r="I39" s="16">
        <f>('Exportações Trimestral'!I39-'Importações Trimestral'!I39)</f>
        <v>-236.65000000000003</v>
      </c>
      <c r="J39" s="16">
        <f>('Exportações Trimestral'!J39-'Importações Trimestral'!J39)</f>
        <v>689.8900000000001</v>
      </c>
      <c r="K39" s="16">
        <f>('Exportações Trimestral'!K39-'Importações Trimestral'!K39)</f>
        <v>117</v>
      </c>
      <c r="L39" s="16">
        <f>('Exportações Trimestral'!L39-'Importações Trimestral'!L39)</f>
        <v>-283.56000000000006</v>
      </c>
      <c r="M39" s="16">
        <f>('Exportações Trimestral'!M39-'Importações Trimestral'!M39)</f>
        <v>22.240000000000009</v>
      </c>
      <c r="N39" s="16">
        <f>('Exportações Trimestral'!N39-'Importações Trimestral'!N39)</f>
        <v>190.02</v>
      </c>
      <c r="O39" s="16">
        <f>('Exportações Trimestral'!O39-'Importações Trimestral'!O39)</f>
        <v>101.06</v>
      </c>
      <c r="P39" s="16">
        <f>('Exportações Trimestral'!P39-'Importações Trimestral'!P39)</f>
        <v>-25.960000000000008</v>
      </c>
      <c r="Q39" s="16">
        <f>('Exportações Trimestral'!Q39-'Importações Trimestral'!Q39)</f>
        <v>37.340000000000032</v>
      </c>
      <c r="R39" s="16">
        <f>('Exportações Trimestral'!R39-'Importações Trimestral'!R39)</f>
        <v>20.909999999999968</v>
      </c>
      <c r="S39" s="16">
        <f>('Exportações Trimestral'!S39-'Importações Trimestral'!S39)</f>
        <v>-87.72999999999999</v>
      </c>
      <c r="T39" s="16">
        <f>('Exportações Trimestral'!T39-'Importações Trimestral'!T39)</f>
        <v>-26.77000000000001</v>
      </c>
      <c r="U39" s="16">
        <f>('Exportações Trimestral'!U39-'Importações Trimestral'!U39)</f>
        <v>6.3200000000000074</v>
      </c>
      <c r="V39" s="16"/>
      <c r="W39" s="16"/>
      <c r="X39" s="17"/>
    </row>
    <row r="40" spans="1:24" s="18" customFormat="1" x14ac:dyDescent="0.2">
      <c r="A40" s="21">
        <v>35034</v>
      </c>
      <c r="B40" s="16">
        <f>('Exportações Trimestral'!B40-'Importações Trimestral'!B40)</f>
        <v>-492.81999999999971</v>
      </c>
      <c r="C40" s="16">
        <f>('Exportações Trimestral'!C40-'Importações Trimestral'!C40)</f>
        <v>-253.95</v>
      </c>
      <c r="D40" s="16">
        <f>('Exportações Trimestral'!D40-'Importações Trimestral'!D40)</f>
        <v>-59.539999999999992</v>
      </c>
      <c r="E40" s="16">
        <f>('Exportações Trimestral'!E40-'Importações Trimestral'!E40)</f>
        <v>-750.8900000000001</v>
      </c>
      <c r="F40" s="16">
        <f>('Exportações Trimestral'!F40-'Importações Trimestral'!F40)</f>
        <v>289.97000000000003</v>
      </c>
      <c r="G40" s="16">
        <f>('Exportações Trimestral'!G40-'Importações Trimestral'!G40)</f>
        <v>64.289999999999992</v>
      </c>
      <c r="H40" s="16">
        <f>('Exportações Trimestral'!H40-'Importações Trimestral'!H40)</f>
        <v>-54.710000000000036</v>
      </c>
      <c r="I40" s="16">
        <f>('Exportações Trimestral'!I40-'Importações Trimestral'!I40)</f>
        <v>-209.81999999999994</v>
      </c>
      <c r="J40" s="16">
        <f>('Exportações Trimestral'!J40-'Importações Trimestral'!J40)</f>
        <v>594.24</v>
      </c>
      <c r="K40" s="16">
        <f>('Exportações Trimestral'!K40-'Importações Trimestral'!K40)</f>
        <v>110.03</v>
      </c>
      <c r="L40" s="16">
        <f>('Exportações Trimestral'!L40-'Importações Trimestral'!L40)</f>
        <v>-290.33999999999992</v>
      </c>
      <c r="M40" s="16">
        <f>('Exportações Trimestral'!M40-'Importações Trimestral'!M40)</f>
        <v>-14.890000000000015</v>
      </c>
      <c r="N40" s="16">
        <f>('Exportações Trimestral'!N40-'Importações Trimestral'!N40)</f>
        <v>200.33999999999997</v>
      </c>
      <c r="O40" s="16">
        <f>('Exportações Trimestral'!O40-'Importações Trimestral'!O40)</f>
        <v>63.489999999999981</v>
      </c>
      <c r="P40" s="16">
        <f>('Exportações Trimestral'!P40-'Importações Trimestral'!P40)</f>
        <v>-42.45999999999998</v>
      </c>
      <c r="Q40" s="16">
        <f>('Exportações Trimestral'!Q40-'Importações Trimestral'!Q40)</f>
        <v>10.079999999999927</v>
      </c>
      <c r="R40" s="16">
        <f>('Exportações Trimestral'!R40-'Importações Trimestral'!R40)</f>
        <v>154.49</v>
      </c>
      <c r="S40" s="16">
        <f>('Exportações Trimestral'!S40-'Importações Trimestral'!S40)</f>
        <v>-38.480000000000018</v>
      </c>
      <c r="T40" s="16">
        <f>('Exportações Trimestral'!T40-'Importações Trimestral'!T40)</f>
        <v>-54.97999999999999</v>
      </c>
      <c r="U40" s="16">
        <f>('Exportações Trimestral'!U40-'Importações Trimestral'!U40)</f>
        <v>22.189999999999998</v>
      </c>
      <c r="V40" s="16"/>
      <c r="W40" s="16"/>
      <c r="X40" s="17"/>
    </row>
    <row r="41" spans="1:24" s="18" customFormat="1" x14ac:dyDescent="0.2">
      <c r="A41" s="21">
        <v>35125</v>
      </c>
      <c r="B41" s="16">
        <f>('Exportações Trimestral'!B41-'Importações Trimestral'!B41)</f>
        <v>-322.80999999999995</v>
      </c>
      <c r="C41" s="16">
        <f>('Exportações Trimestral'!C41-'Importações Trimestral'!C41)</f>
        <v>-161.44</v>
      </c>
      <c r="D41" s="16">
        <f>('Exportações Trimestral'!D41-'Importações Trimestral'!D41)</f>
        <v>-8.5300000000000011</v>
      </c>
      <c r="E41" s="16">
        <f>('Exportações Trimestral'!E41-'Importações Trimestral'!E41)</f>
        <v>-525.66000000000008</v>
      </c>
      <c r="F41" s="16">
        <f>('Exportações Trimestral'!F41-'Importações Trimestral'!F41)</f>
        <v>237.24</v>
      </c>
      <c r="G41" s="16">
        <f>('Exportações Trimestral'!G41-'Importações Trimestral'!G41)</f>
        <v>42.94</v>
      </c>
      <c r="H41" s="16">
        <f>('Exportações Trimestral'!H41-'Importações Trimestral'!H41)</f>
        <v>-57.199999999999989</v>
      </c>
      <c r="I41" s="16">
        <f>('Exportações Trimestral'!I41-'Importações Trimestral'!I41)</f>
        <v>-194.84999999999997</v>
      </c>
      <c r="J41" s="16">
        <f>('Exportações Trimestral'!J41-'Importações Trimestral'!J41)</f>
        <v>610.77</v>
      </c>
      <c r="K41" s="16">
        <f>('Exportações Trimestral'!K41-'Importações Trimestral'!K41)</f>
        <v>92.289999999999964</v>
      </c>
      <c r="L41" s="16">
        <f>('Exportações Trimestral'!L41-'Importações Trimestral'!L41)</f>
        <v>-490.06999999999994</v>
      </c>
      <c r="M41" s="16">
        <f>('Exportações Trimestral'!M41-'Importações Trimestral'!M41)</f>
        <v>-30.560000000000002</v>
      </c>
      <c r="N41" s="16">
        <f>('Exportações Trimestral'!N41-'Importações Trimestral'!N41)</f>
        <v>209.78000000000003</v>
      </c>
      <c r="O41" s="16">
        <f>('Exportações Trimestral'!O41-'Importações Trimestral'!O41)</f>
        <v>8.210000000000008</v>
      </c>
      <c r="P41" s="16">
        <f>('Exportações Trimestral'!P41-'Importações Trimestral'!P41)</f>
        <v>-13.400000000000006</v>
      </c>
      <c r="Q41" s="16">
        <f>('Exportações Trimestral'!Q41-'Importações Trimestral'!Q41)</f>
        <v>140.24</v>
      </c>
      <c r="R41" s="16">
        <f>('Exportações Trimestral'!R41-'Importações Trimestral'!R41)</f>
        <v>-54.52000000000001</v>
      </c>
      <c r="S41" s="16">
        <f>('Exportações Trimestral'!S41-'Importações Trimestral'!S41)</f>
        <v>-72.28</v>
      </c>
      <c r="T41" s="16">
        <f>('Exportações Trimestral'!T41-'Importações Trimestral'!T41)</f>
        <v>-45.02000000000001</v>
      </c>
      <c r="U41" s="16">
        <f>('Exportações Trimestral'!U41-'Importações Trimestral'!U41)</f>
        <v>23.97999999999999</v>
      </c>
      <c r="V41" s="16"/>
      <c r="W41" s="16"/>
      <c r="X41" s="17"/>
    </row>
    <row r="42" spans="1:24" s="18" customFormat="1" x14ac:dyDescent="0.2">
      <c r="A42" s="21">
        <v>35217</v>
      </c>
      <c r="B42" s="16">
        <f>('Exportações Trimestral'!B42-'Importações Trimestral'!B42)</f>
        <v>-412.55999999999995</v>
      </c>
      <c r="C42" s="16">
        <f>('Exportações Trimestral'!C42-'Importações Trimestral'!C42)</f>
        <v>-176.55</v>
      </c>
      <c r="D42" s="16">
        <f>('Exportações Trimestral'!D42-'Importações Trimestral'!D42)</f>
        <v>-68.759999999999991</v>
      </c>
      <c r="E42" s="16">
        <f>('Exportações Trimestral'!E42-'Importações Trimestral'!E42)</f>
        <v>-624.54000000000008</v>
      </c>
      <c r="F42" s="16">
        <f>('Exportações Trimestral'!F42-'Importações Trimestral'!F42)</f>
        <v>218.30999999999997</v>
      </c>
      <c r="G42" s="16">
        <f>('Exportações Trimestral'!G42-'Importações Trimestral'!G42)</f>
        <v>59.129999999999995</v>
      </c>
      <c r="H42" s="16">
        <f>('Exportações Trimestral'!H42-'Importações Trimestral'!H42)</f>
        <v>-119.19000000000003</v>
      </c>
      <c r="I42" s="16">
        <f>('Exportações Trimestral'!I42-'Importações Trimestral'!I42)</f>
        <v>-302.16999999999996</v>
      </c>
      <c r="J42" s="16">
        <f>('Exportações Trimestral'!J42-'Importações Trimestral'!J42)</f>
        <v>1039.72</v>
      </c>
      <c r="K42" s="16">
        <f>('Exportações Trimestral'!K42-'Importações Trimestral'!K42)</f>
        <v>54.56</v>
      </c>
      <c r="L42" s="16">
        <f>('Exportações Trimestral'!L42-'Importações Trimestral'!L42)</f>
        <v>-292.56999999999994</v>
      </c>
      <c r="M42" s="16">
        <f>('Exportações Trimestral'!M42-'Importações Trimestral'!M42)</f>
        <v>-39.56</v>
      </c>
      <c r="N42" s="16">
        <f>('Exportações Trimestral'!N42-'Importações Trimestral'!N42)</f>
        <v>168.89000000000001</v>
      </c>
      <c r="O42" s="16">
        <f>('Exportações Trimestral'!O42-'Importações Trimestral'!O42)</f>
        <v>24.369999999999976</v>
      </c>
      <c r="P42" s="16">
        <f>('Exportações Trimestral'!P42-'Importações Trimestral'!P42)</f>
        <v>-45.34</v>
      </c>
      <c r="Q42" s="16">
        <f>('Exportações Trimestral'!Q42-'Importações Trimestral'!Q42)</f>
        <v>165.51</v>
      </c>
      <c r="R42" s="16">
        <f>('Exportações Trimestral'!R42-'Importações Trimestral'!R42)</f>
        <v>141.12000000000003</v>
      </c>
      <c r="S42" s="16">
        <f>('Exportações Trimestral'!S42-'Importações Trimestral'!S42)</f>
        <v>40.75</v>
      </c>
      <c r="T42" s="16">
        <f>('Exportações Trimestral'!T42-'Importações Trimestral'!T42)</f>
        <v>-22.27000000000001</v>
      </c>
      <c r="U42" s="16">
        <f>('Exportações Trimestral'!U42-'Importações Trimestral'!U42)</f>
        <v>53.7</v>
      </c>
      <c r="V42" s="16"/>
      <c r="W42" s="16"/>
      <c r="X42" s="17"/>
    </row>
    <row r="43" spans="1:24" s="18" customFormat="1" x14ac:dyDescent="0.2">
      <c r="A43" s="21">
        <v>35309</v>
      </c>
      <c r="B43" s="16">
        <f>('Exportações Trimestral'!B43-'Importações Trimestral'!B43)</f>
        <v>-701.94999999999982</v>
      </c>
      <c r="C43" s="16">
        <f>('Exportações Trimestral'!C43-'Importações Trimestral'!C43)</f>
        <v>-223.02000000000004</v>
      </c>
      <c r="D43" s="16">
        <f>('Exportações Trimestral'!D43-'Importações Trimestral'!D43)</f>
        <v>-75.37</v>
      </c>
      <c r="E43" s="16">
        <f>('Exportações Trimestral'!E43-'Importações Trimestral'!E43)</f>
        <v>-790.46</v>
      </c>
      <c r="F43" s="16">
        <f>('Exportações Trimestral'!F43-'Importações Trimestral'!F43)</f>
        <v>217.32</v>
      </c>
      <c r="G43" s="16">
        <f>('Exportações Trimestral'!G43-'Importações Trimestral'!G43)</f>
        <v>-27.609999999999985</v>
      </c>
      <c r="H43" s="16">
        <f>('Exportações Trimestral'!H43-'Importações Trimestral'!H43)</f>
        <v>-158.85000000000002</v>
      </c>
      <c r="I43" s="16">
        <f>('Exportações Trimestral'!I43-'Importações Trimestral'!I43)</f>
        <v>-397.97999999999996</v>
      </c>
      <c r="J43" s="16">
        <f>('Exportações Trimestral'!J43-'Importações Trimestral'!J43)</f>
        <v>778.88000000000011</v>
      </c>
      <c r="K43" s="16">
        <f>('Exportações Trimestral'!K43-'Importações Trimestral'!K43)</f>
        <v>-29.609999999999957</v>
      </c>
      <c r="L43" s="16">
        <f>('Exportações Trimestral'!L43-'Importações Trimestral'!L43)</f>
        <v>-265.25</v>
      </c>
      <c r="M43" s="16">
        <f>('Exportações Trimestral'!M43-'Importações Trimestral'!M43)</f>
        <v>8.3400000000000034</v>
      </c>
      <c r="N43" s="16">
        <f>('Exportações Trimestral'!N43-'Importações Trimestral'!N43)</f>
        <v>173.96</v>
      </c>
      <c r="O43" s="16">
        <f>('Exportações Trimestral'!O43-'Importações Trimestral'!O43)</f>
        <v>41.140000000000015</v>
      </c>
      <c r="P43" s="16">
        <f>('Exportações Trimestral'!P43-'Importações Trimestral'!P43)</f>
        <v>-177.25</v>
      </c>
      <c r="Q43" s="16">
        <f>('Exportações Trimestral'!Q43-'Importações Trimestral'!Q43)</f>
        <v>157.37</v>
      </c>
      <c r="R43" s="16">
        <f>('Exportações Trimestral'!R43-'Importações Trimestral'!R43)</f>
        <v>36.04000000000002</v>
      </c>
      <c r="S43" s="16">
        <f>('Exportações Trimestral'!S43-'Importações Trimestral'!S43)</f>
        <v>-85.210000000000008</v>
      </c>
      <c r="T43" s="16">
        <f>('Exportações Trimestral'!T43-'Importações Trimestral'!T43)</f>
        <v>-120.3</v>
      </c>
      <c r="U43" s="16">
        <f>('Exportações Trimestral'!U43-'Importações Trimestral'!U43)</f>
        <v>13.709999999999994</v>
      </c>
      <c r="V43" s="16"/>
      <c r="W43" s="16"/>
      <c r="X43" s="17"/>
    </row>
    <row r="44" spans="1:24" s="18" customFormat="1" x14ac:dyDescent="0.2">
      <c r="A44" s="21">
        <v>35400</v>
      </c>
      <c r="B44" s="16">
        <f>('Exportações Trimestral'!B44-'Importações Trimestral'!B44)</f>
        <v>-1215.23</v>
      </c>
      <c r="C44" s="16">
        <f>('Exportações Trimestral'!C44-'Importações Trimestral'!C44)</f>
        <v>-194.92000000000002</v>
      </c>
      <c r="D44" s="16">
        <f>('Exportações Trimestral'!D44-'Importações Trimestral'!D44)</f>
        <v>-128.63</v>
      </c>
      <c r="E44" s="16">
        <f>('Exportações Trimestral'!E44-'Importações Trimestral'!E44)</f>
        <v>-838.02</v>
      </c>
      <c r="F44" s="16">
        <f>('Exportações Trimestral'!F44-'Importações Trimestral'!F44)</f>
        <v>205.08999999999997</v>
      </c>
      <c r="G44" s="16">
        <f>('Exportações Trimestral'!G44-'Importações Trimestral'!G44)</f>
        <v>-45.460000000000008</v>
      </c>
      <c r="H44" s="16">
        <f>('Exportações Trimestral'!H44-'Importações Trimestral'!H44)</f>
        <v>-102.50999999999999</v>
      </c>
      <c r="I44" s="16">
        <f>('Exportações Trimestral'!I44-'Importações Trimestral'!I44)</f>
        <v>-484.04999999999995</v>
      </c>
      <c r="J44" s="16">
        <f>('Exportações Trimestral'!J44-'Importações Trimestral'!J44)</f>
        <v>532.41</v>
      </c>
      <c r="K44" s="16">
        <f>('Exportações Trimestral'!K44-'Importações Trimestral'!K44)</f>
        <v>-53.449999999999989</v>
      </c>
      <c r="L44" s="16">
        <f>('Exportações Trimestral'!L44-'Importações Trimestral'!L44)</f>
        <v>-587.53</v>
      </c>
      <c r="M44" s="16">
        <f>('Exportações Trimestral'!M44-'Importações Trimestral'!M44)</f>
        <v>-71.38</v>
      </c>
      <c r="N44" s="16">
        <f>('Exportações Trimestral'!N44-'Importações Trimestral'!N44)</f>
        <v>219.72</v>
      </c>
      <c r="O44" s="16">
        <f>('Exportações Trimestral'!O44-'Importações Trimestral'!O44)</f>
        <v>61.490000000000009</v>
      </c>
      <c r="P44" s="16">
        <f>('Exportações Trimestral'!P44-'Importações Trimestral'!P44)</f>
        <v>-285.94000000000005</v>
      </c>
      <c r="Q44" s="16">
        <f>('Exportações Trimestral'!Q44-'Importações Trimestral'!Q44)</f>
        <v>-199.76</v>
      </c>
      <c r="R44" s="16">
        <f>('Exportações Trimestral'!R44-'Importações Trimestral'!R44)</f>
        <v>-141.71</v>
      </c>
      <c r="S44" s="16">
        <f>('Exportações Trimestral'!S44-'Importações Trimestral'!S44)</f>
        <v>-210.27000000000004</v>
      </c>
      <c r="T44" s="16">
        <f>('Exportações Trimestral'!T44-'Importações Trimestral'!T44)</f>
        <v>-123.02</v>
      </c>
      <c r="U44" s="16">
        <f>('Exportações Trimestral'!U44-'Importações Trimestral'!U44)</f>
        <v>10.650000000000006</v>
      </c>
      <c r="V44" s="16"/>
      <c r="W44" s="16"/>
      <c r="X44" s="17"/>
    </row>
    <row r="45" spans="1:24" s="18" customFormat="1" x14ac:dyDescent="0.2">
      <c r="A45" s="21">
        <v>35490</v>
      </c>
      <c r="B45" s="16">
        <f>('Exportações Trimestral'!B45-'Importações Trimestral'!B45)</f>
        <v>-275.59000000000015</v>
      </c>
      <c r="C45" s="16">
        <f>('Exportações Trimestral'!C45-'Importações Trimestral'!C45)</f>
        <v>-93.52</v>
      </c>
      <c r="D45" s="16">
        <f>('Exportações Trimestral'!D45-'Importações Trimestral'!D45)</f>
        <v>-102.63999999999999</v>
      </c>
      <c r="E45" s="16">
        <f>('Exportações Trimestral'!E45-'Importações Trimestral'!E45)</f>
        <v>-476.03999999999996</v>
      </c>
      <c r="F45" s="16">
        <f>('Exportações Trimestral'!F45-'Importações Trimestral'!F45)</f>
        <v>160.47</v>
      </c>
      <c r="G45" s="16">
        <f>('Exportações Trimestral'!G45-'Importações Trimestral'!G45)</f>
        <v>-32.380000000000024</v>
      </c>
      <c r="H45" s="16">
        <f>('Exportações Trimestral'!H45-'Importações Trimestral'!H45)</f>
        <v>-127.02000000000001</v>
      </c>
      <c r="I45" s="16">
        <f>('Exportações Trimestral'!I45-'Importações Trimestral'!I45)</f>
        <v>-341.24000000000007</v>
      </c>
      <c r="J45" s="16">
        <f>('Exportações Trimestral'!J45-'Importações Trimestral'!J45)</f>
        <v>572.21</v>
      </c>
      <c r="K45" s="16">
        <f>('Exportações Trimestral'!K45-'Importações Trimestral'!K45)</f>
        <v>5.3700000000000045</v>
      </c>
      <c r="L45" s="16">
        <f>('Exportações Trimestral'!L45-'Importações Trimestral'!L45)</f>
        <v>-256.17999999999984</v>
      </c>
      <c r="M45" s="16">
        <f>('Exportações Trimestral'!M45-'Importações Trimestral'!M45)</f>
        <v>4.6499999999999773</v>
      </c>
      <c r="N45" s="16">
        <f>('Exportações Trimestral'!N45-'Importações Trimestral'!N45)</f>
        <v>219.59999999999997</v>
      </c>
      <c r="O45" s="16">
        <f>('Exportações Trimestral'!O45-'Importações Trimestral'!O45)</f>
        <v>34.129999999999995</v>
      </c>
      <c r="P45" s="16">
        <f>('Exportações Trimestral'!P45-'Importações Trimestral'!P45)</f>
        <v>-54.050000000000011</v>
      </c>
      <c r="Q45" s="16">
        <f>('Exportações Trimestral'!Q45-'Importações Trimestral'!Q45)</f>
        <v>-23.379999999999995</v>
      </c>
      <c r="R45" s="16">
        <f>('Exportações Trimestral'!R45-'Importações Trimestral'!R45)</f>
        <v>-79.77000000000001</v>
      </c>
      <c r="S45" s="16">
        <f>('Exportações Trimestral'!S45-'Importações Trimestral'!S45)</f>
        <v>-134.55000000000001</v>
      </c>
      <c r="T45" s="16">
        <f>('Exportações Trimestral'!T45-'Importações Trimestral'!T45)</f>
        <v>-91.65</v>
      </c>
      <c r="U45" s="16">
        <f>('Exportações Trimestral'!U45-'Importações Trimestral'!U45)</f>
        <v>14.840000000000003</v>
      </c>
      <c r="V45" s="16">
        <v>12.063286000000005</v>
      </c>
      <c r="W45" s="16">
        <v>65.394615999999985</v>
      </c>
      <c r="X45" s="17">
        <v>-11.969282999999997</v>
      </c>
    </row>
    <row r="46" spans="1:24" s="18" customFormat="1" x14ac:dyDescent="0.2">
      <c r="A46" s="21">
        <v>35582</v>
      </c>
      <c r="B46" s="16">
        <f>('Exportações Trimestral'!B46-'Importações Trimestral'!B46)</f>
        <v>-1193.21</v>
      </c>
      <c r="C46" s="16">
        <f>('Exportações Trimestral'!C46-'Importações Trimestral'!C46)</f>
        <v>-218.81</v>
      </c>
      <c r="D46" s="16">
        <f>('Exportações Trimestral'!D46-'Importações Trimestral'!D46)</f>
        <v>-130.04</v>
      </c>
      <c r="E46" s="16">
        <f>('Exportações Trimestral'!E46-'Importações Trimestral'!E46)</f>
        <v>-463.37999999999988</v>
      </c>
      <c r="F46" s="16">
        <f>('Exportações Trimestral'!F46-'Importações Trimestral'!F46)</f>
        <v>226.32</v>
      </c>
      <c r="G46" s="16">
        <f>('Exportações Trimestral'!G46-'Importações Trimestral'!G46)</f>
        <v>139.34000000000003</v>
      </c>
      <c r="H46" s="16">
        <f>('Exportações Trimestral'!H46-'Importações Trimestral'!H46)</f>
        <v>-44.029999999999973</v>
      </c>
      <c r="I46" s="16">
        <f>('Exportações Trimestral'!I46-'Importações Trimestral'!I46)</f>
        <v>-417.12000000000006</v>
      </c>
      <c r="J46" s="16">
        <f>('Exportações Trimestral'!J46-'Importações Trimestral'!J46)</f>
        <v>1375.66</v>
      </c>
      <c r="K46" s="16">
        <f>('Exportações Trimestral'!K46-'Importações Trimestral'!K46)</f>
        <v>-62.04000000000002</v>
      </c>
      <c r="L46" s="16">
        <f>('Exportações Trimestral'!L46-'Importações Trimestral'!L46)</f>
        <v>-425.04999999999995</v>
      </c>
      <c r="M46" s="16">
        <f>('Exportações Trimestral'!M46-'Importações Trimestral'!M46)</f>
        <v>-63.460000000000036</v>
      </c>
      <c r="N46" s="16">
        <f>('Exportações Trimestral'!N46-'Importações Trimestral'!N46)</f>
        <v>196.58999999999997</v>
      </c>
      <c r="O46" s="16">
        <f>('Exportações Trimestral'!O46-'Importações Trimestral'!O46)</f>
        <v>1.1499999999999773</v>
      </c>
      <c r="P46" s="16">
        <f>('Exportações Trimestral'!P46-'Importações Trimestral'!P46)</f>
        <v>-77.37</v>
      </c>
      <c r="Q46" s="16">
        <f>('Exportações Trimestral'!Q46-'Importações Trimestral'!Q46)</f>
        <v>-148.81000000000006</v>
      </c>
      <c r="R46" s="16">
        <f>('Exportações Trimestral'!R46-'Importações Trimestral'!R46)</f>
        <v>70.990000000000009</v>
      </c>
      <c r="S46" s="16">
        <f>('Exportações Trimestral'!S46-'Importações Trimestral'!S46)</f>
        <v>-183.09</v>
      </c>
      <c r="T46" s="16">
        <f>('Exportações Trimestral'!T46-'Importações Trimestral'!T46)</f>
        <v>-116.03999999999999</v>
      </c>
      <c r="U46" s="16">
        <f>('Exportações Trimestral'!U46-'Importações Trimestral'!U46)</f>
        <v>9.6799999999999926</v>
      </c>
      <c r="V46" s="16">
        <v>-3.2779100000000057</v>
      </c>
      <c r="W46" s="16">
        <v>90.667919000000012</v>
      </c>
      <c r="X46" s="17">
        <v>-44.379224000000001</v>
      </c>
    </row>
    <row r="47" spans="1:24" s="18" customFormat="1" x14ac:dyDescent="0.2">
      <c r="A47" s="21">
        <v>35674</v>
      </c>
      <c r="B47" s="16">
        <f>('Exportações Trimestral'!B47-'Importações Trimestral'!B47)</f>
        <v>-1427.02</v>
      </c>
      <c r="C47" s="16">
        <f>('Exportações Trimestral'!C47-'Importações Trimestral'!C47)</f>
        <v>-236.67000000000002</v>
      </c>
      <c r="D47" s="16">
        <f>('Exportações Trimestral'!D47-'Importações Trimestral'!D47)</f>
        <v>-74.13</v>
      </c>
      <c r="E47" s="16">
        <f>('Exportações Trimestral'!E47-'Importações Trimestral'!E47)</f>
        <v>-670.67</v>
      </c>
      <c r="F47" s="16">
        <f>('Exportações Trimestral'!F47-'Importações Trimestral'!F47)</f>
        <v>187.81000000000003</v>
      </c>
      <c r="G47" s="16">
        <f>('Exportações Trimestral'!G47-'Importações Trimestral'!G47)</f>
        <v>-72.06</v>
      </c>
      <c r="H47" s="16">
        <f>('Exportações Trimestral'!H47-'Importações Trimestral'!H47)</f>
        <v>-212.82000000000002</v>
      </c>
      <c r="I47" s="16">
        <f>('Exportações Trimestral'!I47-'Importações Trimestral'!I47)</f>
        <v>-518.04999999999995</v>
      </c>
      <c r="J47" s="16">
        <f>('Exportações Trimestral'!J47-'Importações Trimestral'!J47)</f>
        <v>1047.19</v>
      </c>
      <c r="K47" s="16">
        <f>('Exportações Trimestral'!K47-'Importações Trimestral'!K47)</f>
        <v>-84.700000000000045</v>
      </c>
      <c r="L47" s="16">
        <f>('Exportações Trimestral'!L47-'Importações Trimestral'!L47)</f>
        <v>-334.02</v>
      </c>
      <c r="M47" s="16">
        <f>('Exportações Trimestral'!M47-'Importações Trimestral'!M47)</f>
        <v>-26.360000000000014</v>
      </c>
      <c r="N47" s="16">
        <f>('Exportações Trimestral'!N47-'Importações Trimestral'!N47)</f>
        <v>201.44000000000003</v>
      </c>
      <c r="O47" s="16">
        <f>('Exportações Trimestral'!O47-'Importações Trimestral'!O47)</f>
        <v>51.430000000000007</v>
      </c>
      <c r="P47" s="16">
        <f>('Exportações Trimestral'!P47-'Importações Trimestral'!P47)</f>
        <v>-49.5</v>
      </c>
      <c r="Q47" s="16">
        <f>('Exportações Trimestral'!Q47-'Importações Trimestral'!Q47)</f>
        <v>-17.42999999999995</v>
      </c>
      <c r="R47" s="16">
        <f>('Exportações Trimestral'!R47-'Importações Trimestral'!R47)</f>
        <v>68.78000000000003</v>
      </c>
      <c r="S47" s="16">
        <f>('Exportações Trimestral'!S47-'Importações Trimestral'!S47)</f>
        <v>-116.86000000000001</v>
      </c>
      <c r="T47" s="16">
        <f>('Exportações Trimestral'!T47-'Importações Trimestral'!T47)</f>
        <v>-33.159999999999997</v>
      </c>
      <c r="U47" s="16">
        <f>('Exportações Trimestral'!U47-'Importações Trimestral'!U47)</f>
        <v>9.4099999999999966</v>
      </c>
      <c r="V47" s="16">
        <v>10.678569999999993</v>
      </c>
      <c r="W47" s="16">
        <v>148.201075</v>
      </c>
      <c r="X47" s="17">
        <v>-19.982315999999997</v>
      </c>
    </row>
    <row r="48" spans="1:24" s="18" customFormat="1" x14ac:dyDescent="0.2">
      <c r="A48" s="21">
        <v>35765</v>
      </c>
      <c r="B48" s="16">
        <f>('Exportações Trimestral'!B48-'Importações Trimestral'!B48)</f>
        <v>-1599.0300000000002</v>
      </c>
      <c r="C48" s="16">
        <f>('Exportações Trimestral'!C48-'Importações Trimestral'!C48)</f>
        <v>-283.51</v>
      </c>
      <c r="D48" s="16">
        <f>('Exportações Trimestral'!D48-'Importações Trimestral'!D48)</f>
        <v>-37.359999999999985</v>
      </c>
      <c r="E48" s="16">
        <f>('Exportações Trimestral'!E48-'Importações Trimestral'!E48)</f>
        <v>-740.45</v>
      </c>
      <c r="F48" s="16">
        <f>('Exportações Trimestral'!F48-'Importações Trimestral'!F48)</f>
        <v>270.16999999999996</v>
      </c>
      <c r="G48" s="16">
        <f>('Exportações Trimestral'!G48-'Importações Trimestral'!G48)</f>
        <v>-118.63999999999999</v>
      </c>
      <c r="H48" s="16">
        <f>('Exportações Trimestral'!H48-'Importações Trimestral'!H48)</f>
        <v>-140.76</v>
      </c>
      <c r="I48" s="16">
        <f>('Exportações Trimestral'!I48-'Importações Trimestral'!I48)</f>
        <v>-413.78999999999996</v>
      </c>
      <c r="J48" s="16">
        <f>('Exportações Trimestral'!J48-'Importações Trimestral'!J48)</f>
        <v>427.22999999999996</v>
      </c>
      <c r="K48" s="16">
        <f>('Exportações Trimestral'!K48-'Importações Trimestral'!K48)</f>
        <v>-50.71999999999997</v>
      </c>
      <c r="L48" s="16">
        <f>('Exportações Trimestral'!L48-'Importações Trimestral'!L48)</f>
        <v>-249.73000000000002</v>
      </c>
      <c r="M48" s="16">
        <f>('Exportações Trimestral'!M48-'Importações Trimestral'!M48)</f>
        <v>-12.189999999999969</v>
      </c>
      <c r="N48" s="16">
        <f>('Exportações Trimestral'!N48-'Importações Trimestral'!N48)</f>
        <v>271.32</v>
      </c>
      <c r="O48" s="16">
        <f>('Exportações Trimestral'!O48-'Importações Trimestral'!O48)</f>
        <v>135.53</v>
      </c>
      <c r="P48" s="16">
        <f>('Exportações Trimestral'!P48-'Importações Trimestral'!P48)</f>
        <v>-57.109999999999985</v>
      </c>
      <c r="Q48" s="16">
        <f>('Exportações Trimestral'!Q48-'Importações Trimestral'!Q48)</f>
        <v>-276.76</v>
      </c>
      <c r="R48" s="16">
        <f>('Exportações Trimestral'!R48-'Importações Trimestral'!R48)</f>
        <v>-138.4</v>
      </c>
      <c r="S48" s="16">
        <f>('Exportações Trimestral'!S48-'Importações Trimestral'!S48)</f>
        <v>-184.01000000000002</v>
      </c>
      <c r="T48" s="16">
        <f>('Exportações Trimestral'!T48-'Importações Trimestral'!T48)</f>
        <v>-90.05</v>
      </c>
      <c r="U48" s="16">
        <f>('Exportações Trimestral'!U48-'Importações Trimestral'!U48)</f>
        <v>23.53</v>
      </c>
      <c r="V48" s="16">
        <v>-29.706898999999993</v>
      </c>
      <c r="W48" s="16">
        <v>133.353047</v>
      </c>
      <c r="X48" s="17">
        <v>26.472382999999986</v>
      </c>
    </row>
    <row r="49" spans="1:24" s="18" customFormat="1" x14ac:dyDescent="0.2">
      <c r="A49" s="21">
        <v>35855</v>
      </c>
      <c r="B49" s="16">
        <f>('Exportações Trimestral'!B49-'Importações Trimestral'!B49)</f>
        <v>-1066.75</v>
      </c>
      <c r="C49" s="16">
        <f>('Exportações Trimestral'!C49-'Importações Trimestral'!C49)</f>
        <v>-208.11</v>
      </c>
      <c r="D49" s="16">
        <f>('Exportações Trimestral'!D49-'Importações Trimestral'!D49)</f>
        <v>3.3600000000000136</v>
      </c>
      <c r="E49" s="16">
        <f>('Exportações Trimestral'!E49-'Importações Trimestral'!E49)</f>
        <v>-427.61</v>
      </c>
      <c r="F49" s="16">
        <f>('Exportações Trimestral'!F49-'Importações Trimestral'!F49)</f>
        <v>307.02999999999997</v>
      </c>
      <c r="G49" s="16">
        <f>('Exportações Trimestral'!G49-'Importações Trimestral'!G49)</f>
        <v>-59.569999999999993</v>
      </c>
      <c r="H49" s="16">
        <f>('Exportações Trimestral'!H49-'Importações Trimestral'!H49)</f>
        <v>-81.410000000000025</v>
      </c>
      <c r="I49" s="16">
        <f>('Exportações Trimestral'!I49-'Importações Trimestral'!I49)</f>
        <v>-254.72000000000003</v>
      </c>
      <c r="J49" s="16">
        <f>('Exportações Trimestral'!J49-'Importações Trimestral'!J49)</f>
        <v>363.68999999999994</v>
      </c>
      <c r="K49" s="16">
        <f>('Exportações Trimestral'!K49-'Importações Trimestral'!K49)</f>
        <v>-79.759999999999991</v>
      </c>
      <c r="L49" s="16">
        <f>('Exportações Trimestral'!L49-'Importações Trimestral'!L49)</f>
        <v>-278.72000000000003</v>
      </c>
      <c r="M49" s="16">
        <f>('Exportações Trimestral'!M49-'Importações Trimestral'!M49)</f>
        <v>-36.409999999999997</v>
      </c>
      <c r="N49" s="16">
        <f>('Exportações Trimestral'!N49-'Importações Trimestral'!N49)</f>
        <v>250.86</v>
      </c>
      <c r="O49" s="16">
        <f>('Exportações Trimestral'!O49-'Importações Trimestral'!O49)</f>
        <v>74.02000000000001</v>
      </c>
      <c r="P49" s="16">
        <f>('Exportações Trimestral'!P49-'Importações Trimestral'!P49)</f>
        <v>-34.609999999999985</v>
      </c>
      <c r="Q49" s="16">
        <f>('Exportações Trimestral'!Q49-'Importações Trimestral'!Q49)</f>
        <v>-237.38</v>
      </c>
      <c r="R49" s="16">
        <f>('Exportações Trimestral'!R49-'Importações Trimestral'!R49)</f>
        <v>-119.64999999999999</v>
      </c>
      <c r="S49" s="16">
        <f>('Exportações Trimestral'!S49-'Importações Trimestral'!S49)</f>
        <v>-120.17999999999999</v>
      </c>
      <c r="T49" s="16">
        <f>('Exportações Trimestral'!T49-'Importações Trimestral'!T49)</f>
        <v>-59.809999999999988</v>
      </c>
      <c r="U49" s="16">
        <f>('Exportações Trimestral'!U49-'Importações Trimestral'!U49)</f>
        <v>22.929999999999993</v>
      </c>
      <c r="V49" s="16">
        <v>-18.941123999999995</v>
      </c>
      <c r="W49" s="16">
        <v>201.27917500000001</v>
      </c>
      <c r="X49" s="17">
        <v>-29.671058999999993</v>
      </c>
    </row>
    <row r="50" spans="1:24" s="18" customFormat="1" x14ac:dyDescent="0.2">
      <c r="A50" s="21">
        <v>35947</v>
      </c>
      <c r="B50" s="16">
        <f>('Exportações Trimestral'!B50-'Importações Trimestral'!B50)</f>
        <v>-787.12999999999965</v>
      </c>
      <c r="C50" s="16">
        <f>('Exportações Trimestral'!C50-'Importações Trimestral'!C50)</f>
        <v>-203.9</v>
      </c>
      <c r="D50" s="16">
        <f>('Exportações Trimestral'!D50-'Importações Trimestral'!D50)</f>
        <v>-4.0000000000020464E-2</v>
      </c>
      <c r="E50" s="16">
        <f>('Exportações Trimestral'!E50-'Importações Trimestral'!E50)</f>
        <v>-402.48000000000013</v>
      </c>
      <c r="F50" s="16">
        <f>('Exportações Trimestral'!F50-'Importações Trimestral'!F50)</f>
        <v>423.93</v>
      </c>
      <c r="G50" s="16">
        <f>('Exportações Trimestral'!G50-'Importações Trimestral'!G50)</f>
        <v>84.090000000000032</v>
      </c>
      <c r="H50" s="16">
        <f>('Exportações Trimestral'!H50-'Importações Trimestral'!H50)</f>
        <v>-71.840000000000032</v>
      </c>
      <c r="I50" s="16">
        <f>('Exportações Trimestral'!I50-'Importações Trimestral'!I50)</f>
        <v>-198.81000000000006</v>
      </c>
      <c r="J50" s="16">
        <f>('Exportações Trimestral'!J50-'Importações Trimestral'!J50)</f>
        <v>718.18999999999994</v>
      </c>
      <c r="K50" s="16">
        <f>('Exportações Trimestral'!K50-'Importações Trimestral'!K50)</f>
        <v>-51.410000000000025</v>
      </c>
      <c r="L50" s="16">
        <f>('Exportações Trimestral'!L50-'Importações Trimestral'!L50)</f>
        <v>-262.33999999999992</v>
      </c>
      <c r="M50" s="16">
        <f>('Exportações Trimestral'!M50-'Importações Trimestral'!M50)</f>
        <v>-60.319999999999993</v>
      </c>
      <c r="N50" s="16">
        <f>('Exportações Trimestral'!N50-'Importações Trimestral'!N50)</f>
        <v>192.68</v>
      </c>
      <c r="O50" s="16">
        <f>('Exportações Trimestral'!O50-'Importações Trimestral'!O50)</f>
        <v>79.599999999999994</v>
      </c>
      <c r="P50" s="16">
        <f>('Exportações Trimestral'!P50-'Importações Trimestral'!P50)</f>
        <v>-9.2299999999999898</v>
      </c>
      <c r="Q50" s="16">
        <f>('Exportações Trimestral'!Q50-'Importações Trimestral'!Q50)</f>
        <v>-181.87</v>
      </c>
      <c r="R50" s="16">
        <f>('Exportações Trimestral'!R50-'Importações Trimestral'!R50)</f>
        <v>205.61</v>
      </c>
      <c r="S50" s="16">
        <f>('Exportações Trimestral'!S50-'Importações Trimestral'!S50)</f>
        <v>-107</v>
      </c>
      <c r="T50" s="16">
        <f>('Exportações Trimestral'!T50-'Importações Trimestral'!T50)</f>
        <v>-11.180000000000007</v>
      </c>
      <c r="U50" s="16">
        <f>('Exportações Trimestral'!U50-'Importações Trimestral'!U50)</f>
        <v>16.449999999999989</v>
      </c>
      <c r="V50" s="16">
        <v>-5.9527789999999996</v>
      </c>
      <c r="W50" s="16">
        <v>117.07059999999998</v>
      </c>
      <c r="X50" s="17">
        <v>-21.267852000000005</v>
      </c>
    </row>
    <row r="51" spans="1:24" s="18" customFormat="1" x14ac:dyDescent="0.2">
      <c r="A51" s="21">
        <v>36039</v>
      </c>
      <c r="B51" s="16">
        <f>('Exportações Trimestral'!B51-'Importações Trimestral'!B51)</f>
        <v>-828.46</v>
      </c>
      <c r="C51" s="16">
        <f>('Exportações Trimestral'!C51-'Importações Trimestral'!C51)</f>
        <v>-191.77</v>
      </c>
      <c r="D51" s="16">
        <f>('Exportações Trimestral'!D51-'Importações Trimestral'!D51)</f>
        <v>12.75</v>
      </c>
      <c r="E51" s="16">
        <f>('Exportações Trimestral'!E51-'Importações Trimestral'!E51)</f>
        <v>-558.50000000000011</v>
      </c>
      <c r="F51" s="16">
        <f>('Exportações Trimestral'!F51-'Importações Trimestral'!F51)</f>
        <v>375.27</v>
      </c>
      <c r="G51" s="16">
        <f>('Exportações Trimestral'!G51-'Importações Trimestral'!G51)</f>
        <v>-74.42999999999995</v>
      </c>
      <c r="H51" s="16">
        <f>('Exportações Trimestral'!H51-'Importações Trimestral'!H51)</f>
        <v>-176.79999999999995</v>
      </c>
      <c r="I51" s="16">
        <f>('Exportações Trimestral'!I51-'Importações Trimestral'!I51)</f>
        <v>-463.79</v>
      </c>
      <c r="J51" s="16">
        <f>('Exportações Trimestral'!J51-'Importações Trimestral'!J51)</f>
        <v>597.34</v>
      </c>
      <c r="K51" s="16">
        <f>('Exportações Trimestral'!K51-'Importações Trimestral'!K51)</f>
        <v>-37.020000000000039</v>
      </c>
      <c r="L51" s="16">
        <f>('Exportações Trimestral'!L51-'Importações Trimestral'!L51)</f>
        <v>-353.81999999999994</v>
      </c>
      <c r="M51" s="16">
        <f>('Exportações Trimestral'!M51-'Importações Trimestral'!M51)</f>
        <v>-26.980000000000018</v>
      </c>
      <c r="N51" s="16">
        <f>('Exportações Trimestral'!N51-'Importações Trimestral'!N51)</f>
        <v>197.15999999999997</v>
      </c>
      <c r="O51" s="16">
        <f>('Exportações Trimestral'!O51-'Importações Trimestral'!O51)</f>
        <v>29.599999999999994</v>
      </c>
      <c r="P51" s="16">
        <f>('Exportações Trimestral'!P51-'Importações Trimestral'!P51)</f>
        <v>7.4399999999999977</v>
      </c>
      <c r="Q51" s="16">
        <f>('Exportações Trimestral'!Q51-'Importações Trimestral'!Q51)</f>
        <v>-320.01</v>
      </c>
      <c r="R51" s="16">
        <f>('Exportações Trimestral'!R51-'Importações Trimestral'!R51)</f>
        <v>-47.309999999999974</v>
      </c>
      <c r="S51" s="16">
        <f>('Exportações Trimestral'!S51-'Importações Trimestral'!S51)</f>
        <v>-173.25</v>
      </c>
      <c r="T51" s="16">
        <f>('Exportações Trimestral'!T51-'Importações Trimestral'!T51)</f>
        <v>-114.11</v>
      </c>
      <c r="U51" s="16">
        <f>('Exportações Trimestral'!U51-'Importações Trimestral'!U51)</f>
        <v>13.409999999999997</v>
      </c>
      <c r="V51" s="16">
        <v>-28.540109000000001</v>
      </c>
      <c r="W51" s="16">
        <v>52.201193000000018</v>
      </c>
      <c r="X51" s="17">
        <v>-10.593069000000007</v>
      </c>
    </row>
    <row r="52" spans="1:24" s="18" customFormat="1" x14ac:dyDescent="0.2">
      <c r="A52" s="21">
        <v>36130</v>
      </c>
      <c r="B52" s="16">
        <f>('Exportações Trimestral'!B52-'Importações Trimestral'!B52)</f>
        <v>-1140.4699999999998</v>
      </c>
      <c r="C52" s="16">
        <f>('Exportações Trimestral'!C52-'Importações Trimestral'!C52)</f>
        <v>-189.76</v>
      </c>
      <c r="D52" s="16">
        <f>('Exportações Trimestral'!D52-'Importações Trimestral'!D52)</f>
        <v>2.9800000000000182</v>
      </c>
      <c r="E52" s="16">
        <f>('Exportações Trimestral'!E52-'Importações Trimestral'!E52)</f>
        <v>-842.04</v>
      </c>
      <c r="F52" s="16">
        <f>('Exportações Trimestral'!F52-'Importações Trimestral'!F52)</f>
        <v>370.66999999999996</v>
      </c>
      <c r="G52" s="16">
        <f>('Exportações Trimestral'!G52-'Importações Trimestral'!G52)</f>
        <v>-89.559999999999974</v>
      </c>
      <c r="H52" s="16">
        <f>('Exportações Trimestral'!H52-'Importações Trimestral'!H52)</f>
        <v>-411.67</v>
      </c>
      <c r="I52" s="16">
        <f>('Exportações Trimestral'!I52-'Importações Trimestral'!I52)</f>
        <v>-371.86</v>
      </c>
      <c r="J52" s="16">
        <f>('Exportações Trimestral'!J52-'Importações Trimestral'!J52)</f>
        <v>367.84</v>
      </c>
      <c r="K52" s="16">
        <f>('Exportações Trimestral'!K52-'Importações Trimestral'!K52)</f>
        <v>20.579999999999984</v>
      </c>
      <c r="L52" s="16">
        <f>('Exportações Trimestral'!L52-'Importações Trimestral'!L52)</f>
        <v>-392.17999999999984</v>
      </c>
      <c r="M52" s="16">
        <f>('Exportações Trimestral'!M52-'Importações Trimestral'!M52)</f>
        <v>-38.090000000000003</v>
      </c>
      <c r="N52" s="16">
        <f>('Exportações Trimestral'!N52-'Importações Trimestral'!N52)</f>
        <v>257.55999999999995</v>
      </c>
      <c r="O52" s="16">
        <f>('Exportações Trimestral'!O52-'Importações Trimestral'!O52)</f>
        <v>23.300000000000011</v>
      </c>
      <c r="P52" s="16">
        <f>('Exportações Trimestral'!P52-'Importações Trimestral'!P52)</f>
        <v>-12.840000000000018</v>
      </c>
      <c r="Q52" s="16">
        <f>('Exportações Trimestral'!Q52-'Importações Trimestral'!Q52)</f>
        <v>-333.08</v>
      </c>
      <c r="R52" s="16">
        <f>('Exportações Trimestral'!R52-'Importações Trimestral'!R52)</f>
        <v>-167.5</v>
      </c>
      <c r="S52" s="16">
        <f>('Exportações Trimestral'!S52-'Importações Trimestral'!S52)</f>
        <v>-120.80000000000001</v>
      </c>
      <c r="T52" s="16">
        <f>('Exportações Trimestral'!T52-'Importações Trimestral'!T52)</f>
        <v>-92.83</v>
      </c>
      <c r="U52" s="16">
        <f>('Exportações Trimestral'!U52-'Importações Trimestral'!U52)</f>
        <v>-16.189999999999998</v>
      </c>
      <c r="V52" s="16">
        <v>-67.991574999999997</v>
      </c>
      <c r="W52" s="16">
        <v>-18.552946000000006</v>
      </c>
      <c r="X52" s="17">
        <v>-5.264051000000002</v>
      </c>
    </row>
    <row r="53" spans="1:24" s="18" customFormat="1" x14ac:dyDescent="0.2">
      <c r="A53" s="21">
        <v>36220</v>
      </c>
      <c r="B53" s="16">
        <f>('Exportações Trimestral'!B53-'Importações Trimestral'!B53)</f>
        <v>-524.88999999999987</v>
      </c>
      <c r="C53" s="16">
        <f>('Exportações Trimestral'!C53-'Importações Trimestral'!C53)</f>
        <v>-83.179999999999993</v>
      </c>
      <c r="D53" s="16">
        <f>('Exportações Trimestral'!D53-'Importações Trimestral'!D53)</f>
        <v>25.960000000000008</v>
      </c>
      <c r="E53" s="16">
        <f>('Exportações Trimestral'!E53-'Importações Trimestral'!E53)</f>
        <v>-520.23</v>
      </c>
      <c r="F53" s="16">
        <f>('Exportações Trimestral'!F53-'Importações Trimestral'!F53)</f>
        <v>296.76</v>
      </c>
      <c r="G53" s="16">
        <f>('Exportações Trimestral'!G53-'Importações Trimestral'!G53)</f>
        <v>-38.75</v>
      </c>
      <c r="H53" s="16">
        <f>('Exportações Trimestral'!H53-'Importações Trimestral'!H53)</f>
        <v>-119.09999999999997</v>
      </c>
      <c r="I53" s="16">
        <f>('Exportações Trimestral'!I53-'Importações Trimestral'!I53)</f>
        <v>-204.96000000000004</v>
      </c>
      <c r="J53" s="16">
        <f>('Exportações Trimestral'!J53-'Importações Trimestral'!J53)</f>
        <v>409.13</v>
      </c>
      <c r="K53" s="16">
        <f>('Exportações Trimestral'!K53-'Importações Trimestral'!K53)</f>
        <v>-33.409999999999968</v>
      </c>
      <c r="L53" s="16">
        <f>('Exportações Trimestral'!L53-'Importações Trimestral'!L53)</f>
        <v>-119.54999999999995</v>
      </c>
      <c r="M53" s="16">
        <f>('Exportações Trimestral'!M53-'Importações Trimestral'!M53)</f>
        <v>4.6500000000000057</v>
      </c>
      <c r="N53" s="16">
        <f>('Exportações Trimestral'!N53-'Importações Trimestral'!N53)</f>
        <v>144.79</v>
      </c>
      <c r="O53" s="16">
        <f>('Exportações Trimestral'!O53-'Importações Trimestral'!O53)</f>
        <v>28.419999999999987</v>
      </c>
      <c r="P53" s="16">
        <f>('Exportações Trimestral'!P53-'Importações Trimestral'!P53)</f>
        <v>-69.33</v>
      </c>
      <c r="Q53" s="16">
        <f>('Exportações Trimestral'!Q53-'Importações Trimestral'!Q53)</f>
        <v>-212.66000000000003</v>
      </c>
      <c r="R53" s="16">
        <f>('Exportações Trimestral'!R53-'Importações Trimestral'!R53)</f>
        <v>-70.61</v>
      </c>
      <c r="S53" s="16">
        <f>('Exportações Trimestral'!S53-'Importações Trimestral'!S53)</f>
        <v>-73.41</v>
      </c>
      <c r="T53" s="16">
        <f>('Exportações Trimestral'!T53-'Importações Trimestral'!T53)</f>
        <v>-22.539999999999992</v>
      </c>
      <c r="U53" s="16">
        <f>('Exportações Trimestral'!U53-'Importações Trimestral'!U53)</f>
        <v>29.849999999999994</v>
      </c>
      <c r="V53" s="16">
        <v>-11.500144999999996</v>
      </c>
      <c r="W53" s="16">
        <v>125.44188199999999</v>
      </c>
      <c r="X53" s="17">
        <v>-6.4872900000000016</v>
      </c>
    </row>
    <row r="54" spans="1:24" s="18" customFormat="1" x14ac:dyDescent="0.2">
      <c r="A54" s="21">
        <v>36312</v>
      </c>
      <c r="B54" s="16">
        <f>('Exportações Trimestral'!B54-'Importações Trimestral'!B54)</f>
        <v>-222.88000000000011</v>
      </c>
      <c r="C54" s="16">
        <f>('Exportações Trimestral'!C54-'Importações Trimestral'!C54)</f>
        <v>-102.1</v>
      </c>
      <c r="D54" s="16">
        <f>('Exportações Trimestral'!D54-'Importações Trimestral'!D54)</f>
        <v>90.579999999999984</v>
      </c>
      <c r="E54" s="16">
        <f>('Exportações Trimestral'!E54-'Importações Trimestral'!E54)</f>
        <v>-533.70000000000005</v>
      </c>
      <c r="F54" s="16">
        <f>('Exportações Trimestral'!F54-'Importações Trimestral'!F54)</f>
        <v>404.31000000000006</v>
      </c>
      <c r="G54" s="16">
        <f>('Exportações Trimestral'!G54-'Importações Trimestral'!G54)</f>
        <v>97.089999999999975</v>
      </c>
      <c r="H54" s="16">
        <f>('Exportações Trimestral'!H54-'Importações Trimestral'!H54)</f>
        <v>-198.68</v>
      </c>
      <c r="I54" s="16">
        <f>('Exportações Trimestral'!I54-'Importações Trimestral'!I54)</f>
        <v>-192.36</v>
      </c>
      <c r="J54" s="16">
        <f>('Exportações Trimestral'!J54-'Importações Trimestral'!J54)</f>
        <v>585.72</v>
      </c>
      <c r="K54" s="16">
        <f>('Exportações Trimestral'!K54-'Importações Trimestral'!K54)</f>
        <v>112.96999999999997</v>
      </c>
      <c r="L54" s="16">
        <f>('Exportações Trimestral'!L54-'Importações Trimestral'!L54)</f>
        <v>-180.76</v>
      </c>
      <c r="M54" s="16">
        <f>('Exportações Trimestral'!M54-'Importações Trimestral'!M54)</f>
        <v>-9.1400000000000148</v>
      </c>
      <c r="N54" s="16">
        <f>('Exportações Trimestral'!N54-'Importações Trimestral'!N54)</f>
        <v>99.39</v>
      </c>
      <c r="O54" s="16">
        <f>('Exportações Trimestral'!O54-'Importações Trimestral'!O54)</f>
        <v>44.080000000000013</v>
      </c>
      <c r="P54" s="16">
        <f>('Exportações Trimestral'!P54-'Importações Trimestral'!P54)</f>
        <v>-55.400000000000006</v>
      </c>
      <c r="Q54" s="16">
        <f>('Exportações Trimestral'!Q54-'Importações Trimestral'!Q54)</f>
        <v>-10.340000000000032</v>
      </c>
      <c r="R54" s="16">
        <f>('Exportações Trimestral'!R54-'Importações Trimestral'!R54)</f>
        <v>3.8900000000000148</v>
      </c>
      <c r="S54" s="16">
        <f>('Exportações Trimestral'!S54-'Importações Trimestral'!S54)</f>
        <v>-86.62</v>
      </c>
      <c r="T54" s="16">
        <f>('Exportações Trimestral'!T54-'Importações Trimestral'!T54)</f>
        <v>-42.370000000000005</v>
      </c>
      <c r="U54" s="16">
        <f>('Exportações Trimestral'!U54-'Importações Trimestral'!U54)</f>
        <v>56.440000000000005</v>
      </c>
      <c r="V54" s="16">
        <v>-11.500192999999996</v>
      </c>
      <c r="W54" s="16">
        <v>115.47059900000001</v>
      </c>
      <c r="X54" s="17">
        <v>79.533442000000008</v>
      </c>
    </row>
    <row r="55" spans="1:24" s="18" customFormat="1" x14ac:dyDescent="0.2">
      <c r="A55" s="21">
        <v>36404</v>
      </c>
      <c r="B55" s="16">
        <f>('Exportações Trimestral'!B55-'Importações Trimestral'!B55)</f>
        <v>53.140000000000327</v>
      </c>
      <c r="C55" s="16">
        <f>('Exportações Trimestral'!C55-'Importações Trimestral'!C55)</f>
        <v>-92.549999999999983</v>
      </c>
      <c r="D55" s="16">
        <f>('Exportações Trimestral'!D55-'Importações Trimestral'!D55)</f>
        <v>125.75999999999999</v>
      </c>
      <c r="E55" s="16">
        <f>('Exportações Trimestral'!E55-'Importações Trimestral'!E55)</f>
        <v>-577.93999999999994</v>
      </c>
      <c r="F55" s="16">
        <f>('Exportações Trimestral'!F55-'Importações Trimestral'!F55)</f>
        <v>293.60000000000002</v>
      </c>
      <c r="G55" s="16">
        <f>('Exportações Trimestral'!G55-'Importações Trimestral'!G55)</f>
        <v>-21.20999999999998</v>
      </c>
      <c r="H55" s="16">
        <f>('Exportações Trimestral'!H55-'Importações Trimestral'!H55)</f>
        <v>-207.86999999999995</v>
      </c>
      <c r="I55" s="16">
        <f>('Exportações Trimestral'!I55-'Importações Trimestral'!I55)</f>
        <v>-266.80999999999995</v>
      </c>
      <c r="J55" s="16">
        <f>('Exportações Trimestral'!J55-'Importações Trimestral'!J55)</f>
        <v>562.16000000000008</v>
      </c>
      <c r="K55" s="16">
        <f>('Exportações Trimestral'!K55-'Importações Trimestral'!K55)</f>
        <v>100.15000000000003</v>
      </c>
      <c r="L55" s="16">
        <f>('Exportações Trimestral'!L55-'Importações Trimestral'!L55)</f>
        <v>-191.97000000000003</v>
      </c>
      <c r="M55" s="16">
        <f>('Exportações Trimestral'!M55-'Importações Trimestral'!M55)</f>
        <v>20.819999999999993</v>
      </c>
      <c r="N55" s="16">
        <f>('Exportações Trimestral'!N55-'Importações Trimestral'!N55)</f>
        <v>99.449999999999989</v>
      </c>
      <c r="O55" s="16">
        <f>('Exportações Trimestral'!O55-'Importações Trimestral'!O55)</f>
        <v>51.180000000000007</v>
      </c>
      <c r="P55" s="16">
        <f>('Exportações Trimestral'!P55-'Importações Trimestral'!P55)</f>
        <v>-82.77000000000001</v>
      </c>
      <c r="Q55" s="16">
        <f>('Exportações Trimestral'!Q55-'Importações Trimestral'!Q55)</f>
        <v>-39.439999999999941</v>
      </c>
      <c r="R55" s="16">
        <f>('Exportações Trimestral'!R55-'Importações Trimestral'!R55)</f>
        <v>-51.400000000000006</v>
      </c>
      <c r="S55" s="16">
        <f>('Exportações Trimestral'!S55-'Importações Trimestral'!S55)</f>
        <v>-136.02000000000001</v>
      </c>
      <c r="T55" s="16">
        <f>('Exportações Trimestral'!T55-'Importações Trimestral'!T55)</f>
        <v>-59.97</v>
      </c>
      <c r="U55" s="16">
        <f>('Exportações Trimestral'!U55-'Importações Trimestral'!U55)</f>
        <v>42.28</v>
      </c>
      <c r="V55" s="16">
        <v>-12.082197000000001</v>
      </c>
      <c r="W55" s="16">
        <v>11.038512999999995</v>
      </c>
      <c r="X55" s="17">
        <v>39.876690000000004</v>
      </c>
    </row>
    <row r="56" spans="1:24" s="18" customFormat="1" x14ac:dyDescent="0.2">
      <c r="A56" s="21">
        <v>36495</v>
      </c>
      <c r="B56" s="16">
        <f>('Exportações Trimestral'!B56-'Importações Trimestral'!B56)</f>
        <v>-325.64000000000033</v>
      </c>
      <c r="C56" s="16">
        <f>('Exportações Trimestral'!C56-'Importações Trimestral'!C56)</f>
        <v>-181.25</v>
      </c>
      <c r="D56" s="16">
        <f>('Exportações Trimestral'!D56-'Importações Trimestral'!D56)</f>
        <v>208.28000000000003</v>
      </c>
      <c r="E56" s="16">
        <f>('Exportações Trimestral'!E56-'Importações Trimestral'!E56)</f>
        <v>-536.90000000000009</v>
      </c>
      <c r="F56" s="16">
        <f>('Exportações Trimestral'!F56-'Importações Trimestral'!F56)</f>
        <v>329.47</v>
      </c>
      <c r="G56" s="16">
        <f>('Exportações Trimestral'!G56-'Importações Trimestral'!G56)</f>
        <v>-47.100000000000023</v>
      </c>
      <c r="H56" s="16">
        <f>('Exportações Trimestral'!H56-'Importações Trimestral'!H56)</f>
        <v>-265.24999999999994</v>
      </c>
      <c r="I56" s="16">
        <f>('Exportações Trimestral'!I56-'Importações Trimestral'!I56)</f>
        <v>-85.46999999999997</v>
      </c>
      <c r="J56" s="16">
        <f>('Exportações Trimestral'!J56-'Importações Trimestral'!J56)</f>
        <v>443.04999999999995</v>
      </c>
      <c r="K56" s="16">
        <f>('Exportações Trimestral'!K56-'Importações Trimestral'!K56)</f>
        <v>35.740000000000009</v>
      </c>
      <c r="L56" s="16">
        <f>('Exportações Trimestral'!L56-'Importações Trimestral'!L56)</f>
        <v>43.819999999999936</v>
      </c>
      <c r="M56" s="16">
        <f>('Exportações Trimestral'!M56-'Importações Trimestral'!M56)</f>
        <v>6.5999999999999943</v>
      </c>
      <c r="N56" s="16">
        <f>('Exportações Trimestral'!N56-'Importações Trimestral'!N56)</f>
        <v>140.85999999999999</v>
      </c>
      <c r="O56" s="16">
        <f>('Exportações Trimestral'!O56-'Importações Trimestral'!O56)</f>
        <v>58.269999999999982</v>
      </c>
      <c r="P56" s="16">
        <f>('Exportações Trimestral'!P56-'Importações Trimestral'!P56)</f>
        <v>-230.17999999999998</v>
      </c>
      <c r="Q56" s="16">
        <f>('Exportações Trimestral'!Q56-'Importações Trimestral'!Q56)</f>
        <v>-120.78999999999996</v>
      </c>
      <c r="R56" s="16">
        <f>('Exportações Trimestral'!R56-'Importações Trimestral'!R56)</f>
        <v>-70.789999999999992</v>
      </c>
      <c r="S56" s="16">
        <f>('Exportações Trimestral'!S56-'Importações Trimestral'!S56)</f>
        <v>-95.119999999999976</v>
      </c>
      <c r="T56" s="16">
        <f>('Exportações Trimestral'!T56-'Importações Trimestral'!T56)</f>
        <v>-81.210000000000008</v>
      </c>
      <c r="U56" s="16">
        <f>('Exportações Trimestral'!U56-'Importações Trimestral'!U56)</f>
        <v>32.31</v>
      </c>
      <c r="V56" s="16">
        <v>25.388026999999994</v>
      </c>
      <c r="W56" s="16">
        <v>179.177626</v>
      </c>
      <c r="X56" s="17">
        <v>30.941753999999996</v>
      </c>
    </row>
    <row r="57" spans="1:24" s="18" customFormat="1" x14ac:dyDescent="0.2">
      <c r="A57" s="21">
        <v>36586</v>
      </c>
      <c r="B57" s="16">
        <f>('Exportações Trimestral'!B57-'Importações Trimestral'!B57)</f>
        <v>131.07999999999993</v>
      </c>
      <c r="C57" s="16">
        <f>('Exportações Trimestral'!C57-'Importações Trimestral'!C57)</f>
        <v>-71.050000000000011</v>
      </c>
      <c r="D57" s="16">
        <f>('Exportações Trimestral'!D57-'Importações Trimestral'!D57)</f>
        <v>203.24</v>
      </c>
      <c r="E57" s="16">
        <f>('Exportações Trimestral'!E57-'Importações Trimestral'!E57)</f>
        <v>-431.34000000000003</v>
      </c>
      <c r="F57" s="16">
        <f>('Exportações Trimestral'!F57-'Importações Trimestral'!F57)</f>
        <v>324.05</v>
      </c>
      <c r="G57" s="16">
        <f>('Exportações Trimestral'!G57-'Importações Trimestral'!G57)</f>
        <v>-82.999999999999972</v>
      </c>
      <c r="H57" s="16">
        <f>('Exportações Trimestral'!H57-'Importações Trimestral'!H57)</f>
        <v>2.2100000000000364</v>
      </c>
      <c r="I57" s="16">
        <f>('Exportações Trimestral'!I57-'Importações Trimestral'!I57)</f>
        <v>-54.900000000000034</v>
      </c>
      <c r="J57" s="16">
        <f>('Exportações Trimestral'!J57-'Importações Trimestral'!J57)</f>
        <v>379.64000000000004</v>
      </c>
      <c r="K57" s="16">
        <f>('Exportações Trimestral'!K57-'Importações Trimestral'!K57)</f>
        <v>82.900000000000034</v>
      </c>
      <c r="L57" s="16">
        <f>('Exportações Trimestral'!L57-'Importações Trimestral'!L57)</f>
        <v>-171.78999999999996</v>
      </c>
      <c r="M57" s="16">
        <f>('Exportações Trimestral'!M57-'Importações Trimestral'!M57)</f>
        <v>10.810000000000002</v>
      </c>
      <c r="N57" s="16">
        <f>('Exportações Trimestral'!N57-'Importações Trimestral'!N57)</f>
        <v>108.63</v>
      </c>
      <c r="O57" s="16">
        <f>('Exportações Trimestral'!O57-'Importações Trimestral'!O57)</f>
        <v>12.999999999999972</v>
      </c>
      <c r="P57" s="16">
        <f>('Exportações Trimestral'!P57-'Importações Trimestral'!P57)</f>
        <v>-105.73000000000002</v>
      </c>
      <c r="Q57" s="16">
        <f>('Exportações Trimestral'!Q57-'Importações Trimestral'!Q57)</f>
        <v>-7.5099999999999909</v>
      </c>
      <c r="R57" s="16">
        <f>('Exportações Trimestral'!R57-'Importações Trimestral'!R57)</f>
        <v>-72.819999999999993</v>
      </c>
      <c r="S57" s="16">
        <f>('Exportações Trimestral'!S57-'Importações Trimestral'!S57)</f>
        <v>-158.97000000000003</v>
      </c>
      <c r="T57" s="16">
        <f>('Exportações Trimestral'!T57-'Importações Trimestral'!T57)</f>
        <v>-87.17</v>
      </c>
      <c r="U57" s="16">
        <f>('Exportações Trimestral'!U57-'Importações Trimestral'!U57)</f>
        <v>36.519999999999996</v>
      </c>
      <c r="V57" s="16">
        <v>2.4236879999999985</v>
      </c>
      <c r="W57" s="16">
        <v>-5.0932929999999885</v>
      </c>
      <c r="X57" s="17">
        <v>-3.8123520000000042</v>
      </c>
    </row>
    <row r="58" spans="1:24" s="18" customFormat="1" x14ac:dyDescent="0.2">
      <c r="A58" s="21">
        <v>36678</v>
      </c>
      <c r="B58" s="16">
        <f>('Exportações Trimestral'!B58-'Importações Trimestral'!B58)</f>
        <v>154.53999999999996</v>
      </c>
      <c r="C58" s="16">
        <f>('Exportações Trimestral'!C58-'Importações Trimestral'!C58)</f>
        <v>-100.75999999999999</v>
      </c>
      <c r="D58" s="16">
        <f>('Exportações Trimestral'!D58-'Importações Trimestral'!D58)</f>
        <v>256.14999999999998</v>
      </c>
      <c r="E58" s="16">
        <f>('Exportações Trimestral'!E58-'Importações Trimestral'!E58)</f>
        <v>-425.61999999999989</v>
      </c>
      <c r="F58" s="16">
        <f>('Exportações Trimestral'!F58-'Importações Trimestral'!F58)</f>
        <v>355.62</v>
      </c>
      <c r="G58" s="16">
        <f>('Exportações Trimestral'!G58-'Importações Trimestral'!G58)</f>
        <v>47.470000000000027</v>
      </c>
      <c r="H58" s="16">
        <f>('Exportações Trimestral'!H58-'Importações Trimestral'!H58)</f>
        <v>-22.310000000000002</v>
      </c>
      <c r="I58" s="16">
        <f>('Exportações Trimestral'!I58-'Importações Trimestral'!I58)</f>
        <v>77.87</v>
      </c>
      <c r="J58" s="16">
        <f>('Exportações Trimestral'!J58-'Importações Trimestral'!J58)</f>
        <v>562.26</v>
      </c>
      <c r="K58" s="16">
        <f>('Exportações Trimestral'!K58-'Importações Trimestral'!K58)</f>
        <v>118.21999999999997</v>
      </c>
      <c r="L58" s="16">
        <f>('Exportações Trimestral'!L58-'Importações Trimestral'!L58)</f>
        <v>-138.92000000000007</v>
      </c>
      <c r="M58" s="16">
        <f>('Exportações Trimestral'!M58-'Importações Trimestral'!M58)</f>
        <v>36.419999999999987</v>
      </c>
      <c r="N58" s="16">
        <f>('Exportações Trimestral'!N58-'Importações Trimestral'!N58)</f>
        <v>88.35</v>
      </c>
      <c r="O58" s="16">
        <f>('Exportações Trimestral'!O58-'Importações Trimestral'!O58)</f>
        <v>106.15000000000003</v>
      </c>
      <c r="P58" s="16">
        <f>('Exportações Trimestral'!P58-'Importações Trimestral'!P58)</f>
        <v>-150.61000000000001</v>
      </c>
      <c r="Q58" s="16">
        <f>('Exportações Trimestral'!Q58-'Importações Trimestral'!Q58)</f>
        <v>84.580000000000041</v>
      </c>
      <c r="R58" s="16">
        <f>('Exportações Trimestral'!R58-'Importações Trimestral'!R58)</f>
        <v>13.769999999999982</v>
      </c>
      <c r="S58" s="16">
        <f>('Exportações Trimestral'!S58-'Importações Trimestral'!S58)</f>
        <v>-169.08999999999997</v>
      </c>
      <c r="T58" s="16">
        <f>('Exportações Trimestral'!T58-'Importações Trimestral'!T58)</f>
        <v>-100.19</v>
      </c>
      <c r="U58" s="16">
        <f>('Exportações Trimestral'!U58-'Importações Trimestral'!U58)</f>
        <v>54.849999999999994</v>
      </c>
      <c r="V58" s="16">
        <v>9.5261200000000201</v>
      </c>
      <c r="W58" s="16">
        <v>-77.726863000000009</v>
      </c>
      <c r="X58" s="17">
        <v>12.180816</v>
      </c>
    </row>
    <row r="59" spans="1:24" s="18" customFormat="1" x14ac:dyDescent="0.2">
      <c r="A59" s="21">
        <v>36770</v>
      </c>
      <c r="B59" s="16">
        <f>('Exportações Trimestral'!B59-'Importações Trimestral'!B59)</f>
        <v>397.75</v>
      </c>
      <c r="C59" s="16">
        <f>('Exportações Trimestral'!C59-'Importações Trimestral'!C59)</f>
        <v>-136.48999999999998</v>
      </c>
      <c r="D59" s="16">
        <f>('Exportações Trimestral'!D59-'Importações Trimestral'!D59)</f>
        <v>281.27999999999997</v>
      </c>
      <c r="E59" s="16">
        <f>('Exportações Trimestral'!E59-'Importações Trimestral'!E59)</f>
        <v>-518.29000000000008</v>
      </c>
      <c r="F59" s="16">
        <f>('Exportações Trimestral'!F59-'Importações Trimestral'!F59)</f>
        <v>360.43</v>
      </c>
      <c r="G59" s="16">
        <f>('Exportações Trimestral'!G59-'Importações Trimestral'!G59)</f>
        <v>-7.6499999999999773</v>
      </c>
      <c r="H59" s="16">
        <f>('Exportações Trimestral'!H59-'Importações Trimestral'!H59)</f>
        <v>-100.38999999999999</v>
      </c>
      <c r="I59" s="16">
        <f>('Exportações Trimestral'!I59-'Importações Trimestral'!I59)</f>
        <v>8.9199999999999591</v>
      </c>
      <c r="J59" s="16">
        <f>('Exportações Trimestral'!J59-'Importações Trimestral'!J59)</f>
        <v>608</v>
      </c>
      <c r="K59" s="16">
        <f>('Exportações Trimestral'!K59-'Importações Trimestral'!K59)</f>
        <v>41.06</v>
      </c>
      <c r="L59" s="16">
        <f>('Exportações Trimestral'!L59-'Importações Trimestral'!L59)</f>
        <v>-192.27999999999997</v>
      </c>
      <c r="M59" s="16">
        <f>('Exportações Trimestral'!M59-'Importações Trimestral'!M59)</f>
        <v>9.9099999999999966</v>
      </c>
      <c r="N59" s="16">
        <f>('Exportações Trimestral'!N59-'Importações Trimestral'!N59)</f>
        <v>137.1</v>
      </c>
      <c r="O59" s="16">
        <f>('Exportações Trimestral'!O59-'Importações Trimestral'!O59)</f>
        <v>83.630000000000024</v>
      </c>
      <c r="P59" s="16">
        <f>('Exportações Trimestral'!P59-'Importações Trimestral'!P59)</f>
        <v>-269.59000000000003</v>
      </c>
      <c r="Q59" s="16">
        <f>('Exportações Trimestral'!Q59-'Importações Trimestral'!Q59)</f>
        <v>-226.95000000000005</v>
      </c>
      <c r="R59" s="16">
        <f>('Exportações Trimestral'!R59-'Importações Trimestral'!R59)</f>
        <v>17.909999999999968</v>
      </c>
      <c r="S59" s="16">
        <f>('Exportações Trimestral'!S59-'Importações Trimestral'!S59)</f>
        <v>-221.29999999999998</v>
      </c>
      <c r="T59" s="16">
        <f>('Exportações Trimestral'!T59-'Importações Trimestral'!T59)</f>
        <v>-127.93</v>
      </c>
      <c r="U59" s="16">
        <f>('Exportações Trimestral'!U59-'Importações Trimestral'!U59)</f>
        <v>28.230000000000004</v>
      </c>
      <c r="V59" s="16">
        <v>24.006099000000006</v>
      </c>
      <c r="W59" s="16">
        <v>-96.334226000000015</v>
      </c>
      <c r="X59" s="17">
        <v>7.0347280000000012</v>
      </c>
    </row>
    <row r="60" spans="1:24" s="18" customFormat="1" x14ac:dyDescent="0.2">
      <c r="A60" s="21">
        <v>36861</v>
      </c>
      <c r="B60" s="16">
        <f>('Exportações Trimestral'!B60-'Importações Trimestral'!B60)</f>
        <v>-319.57999999999993</v>
      </c>
      <c r="C60" s="16">
        <f>('Exportações Trimestral'!C60-'Importações Trimestral'!C60)</f>
        <v>-211.74</v>
      </c>
      <c r="D60" s="16">
        <f>('Exportações Trimestral'!D60-'Importações Trimestral'!D60)</f>
        <v>216.89999999999998</v>
      </c>
      <c r="E60" s="16">
        <f>('Exportações Trimestral'!E60-'Importações Trimestral'!E60)</f>
        <v>-519.87</v>
      </c>
      <c r="F60" s="16">
        <f>('Exportações Trimestral'!F60-'Importações Trimestral'!F60)</f>
        <v>256.88</v>
      </c>
      <c r="G60" s="16">
        <f>('Exportações Trimestral'!G60-'Importações Trimestral'!G60)</f>
        <v>-61.700000000000017</v>
      </c>
      <c r="H60" s="16">
        <f>('Exportações Trimestral'!H60-'Importações Trimestral'!H60)</f>
        <v>-31.899999999999977</v>
      </c>
      <c r="I60" s="16">
        <f>('Exportações Trimestral'!I60-'Importações Trimestral'!I60)</f>
        <v>-51.630000000000052</v>
      </c>
      <c r="J60" s="16">
        <f>('Exportações Trimestral'!J60-'Importações Trimestral'!J60)</f>
        <v>548.17999999999995</v>
      </c>
      <c r="K60" s="16">
        <f>('Exportações Trimestral'!K60-'Importações Trimestral'!K60)</f>
        <v>23.46999999999997</v>
      </c>
      <c r="L60" s="16">
        <f>('Exportações Trimestral'!L60-'Importações Trimestral'!L60)</f>
        <v>-107.72000000000003</v>
      </c>
      <c r="M60" s="16">
        <f>('Exportações Trimestral'!M60-'Importações Trimestral'!M60)</f>
        <v>9.9099999999999966</v>
      </c>
      <c r="N60" s="16">
        <f>('Exportações Trimestral'!N60-'Importações Trimestral'!N60)</f>
        <v>146.51</v>
      </c>
      <c r="O60" s="16">
        <f>('Exportações Trimestral'!O60-'Importações Trimestral'!O60)</f>
        <v>69.270000000000039</v>
      </c>
      <c r="P60" s="16">
        <f>('Exportações Trimestral'!P60-'Importações Trimestral'!P60)</f>
        <v>-52.099999999999994</v>
      </c>
      <c r="Q60" s="16">
        <f>('Exportações Trimestral'!Q60-'Importações Trimestral'!Q60)</f>
        <v>-337.27</v>
      </c>
      <c r="R60" s="16">
        <f>('Exportações Trimestral'!R60-'Importações Trimestral'!R60)</f>
        <v>-95.350000000000023</v>
      </c>
      <c r="S60" s="16">
        <f>('Exportações Trimestral'!S60-'Importações Trimestral'!S60)</f>
        <v>-299.32</v>
      </c>
      <c r="T60" s="16">
        <f>('Exportações Trimestral'!T60-'Importações Trimestral'!T60)</f>
        <v>-157.05000000000001</v>
      </c>
      <c r="U60" s="16">
        <f>('Exportações Trimestral'!U60-'Importações Trimestral'!U60)</f>
        <v>-0.3399999999999892</v>
      </c>
      <c r="V60" s="16">
        <v>7.8175049999999828</v>
      </c>
      <c r="W60" s="16">
        <v>31.425927999999999</v>
      </c>
      <c r="X60" s="17">
        <v>-69.307779999999994</v>
      </c>
    </row>
    <row r="61" spans="1:24" s="18" customFormat="1" x14ac:dyDescent="0.2">
      <c r="A61" s="21">
        <v>36951</v>
      </c>
      <c r="B61" s="16">
        <f>('Exportações Trimestral'!B61-'Importações Trimestral'!B61)</f>
        <v>348.46000000000004</v>
      </c>
      <c r="C61" s="16">
        <f>('Exportações Trimestral'!C61-'Importações Trimestral'!C61)</f>
        <v>-125.63000000000001</v>
      </c>
      <c r="D61" s="16">
        <f>('Exportações Trimestral'!D61-'Importações Trimestral'!D61)</f>
        <v>188.95999999999998</v>
      </c>
      <c r="E61" s="16">
        <f>('Exportações Trimestral'!E61-'Importações Trimestral'!E61)</f>
        <v>-549.04</v>
      </c>
      <c r="F61" s="16">
        <f>('Exportações Trimestral'!F61-'Importações Trimestral'!F61)</f>
        <v>353.95</v>
      </c>
      <c r="G61" s="16">
        <f>('Exportações Trimestral'!G61-'Importações Trimestral'!G61)</f>
        <v>-95.239999999999981</v>
      </c>
      <c r="H61" s="16">
        <f>('Exportações Trimestral'!H61-'Importações Trimestral'!H61)</f>
        <v>-118.47999999999996</v>
      </c>
      <c r="I61" s="16">
        <f>('Exportações Trimestral'!I61-'Importações Trimestral'!I61)</f>
        <v>-190.58999999999997</v>
      </c>
      <c r="J61" s="16">
        <f>('Exportações Trimestral'!J61-'Importações Trimestral'!J61)</f>
        <v>462.95</v>
      </c>
      <c r="K61" s="16">
        <f>('Exportações Trimestral'!K61-'Importações Trimestral'!K61)</f>
        <v>76.360000000000014</v>
      </c>
      <c r="L61" s="16">
        <f>('Exportações Trimestral'!L61-'Importações Trimestral'!L61)</f>
        <v>-299.57000000000016</v>
      </c>
      <c r="M61" s="16">
        <f>('Exportações Trimestral'!M61-'Importações Trimestral'!M61)</f>
        <v>22.47999999999999</v>
      </c>
      <c r="N61" s="16">
        <f>('Exportações Trimestral'!N61-'Importações Trimestral'!N61)</f>
        <v>119.60000000000001</v>
      </c>
      <c r="O61" s="16">
        <f>('Exportações Trimestral'!O61-'Importações Trimestral'!O61)</f>
        <v>56.84</v>
      </c>
      <c r="P61" s="16">
        <f>('Exportações Trimestral'!P61-'Importações Trimestral'!P61)</f>
        <v>57.579999999999984</v>
      </c>
      <c r="Q61" s="16">
        <f>('Exportações Trimestral'!Q61-'Importações Trimestral'!Q61)</f>
        <v>-339.13</v>
      </c>
      <c r="R61" s="16">
        <f>('Exportações Trimestral'!R61-'Importações Trimestral'!R61)</f>
        <v>-27.039999999999964</v>
      </c>
      <c r="S61" s="16">
        <f>('Exportações Trimestral'!S61-'Importações Trimestral'!S61)</f>
        <v>-311.87</v>
      </c>
      <c r="T61" s="16">
        <f>('Exportações Trimestral'!T61-'Importações Trimestral'!T61)</f>
        <v>-142.43</v>
      </c>
      <c r="U61" s="16">
        <f>('Exportações Trimestral'!U61-'Importações Trimestral'!U61)</f>
        <v>11.47999999999999</v>
      </c>
      <c r="V61" s="16">
        <v>-2.0556119999999964</v>
      </c>
      <c r="W61" s="16">
        <v>121.13348000000001</v>
      </c>
      <c r="X61" s="17">
        <v>-99.772896999999986</v>
      </c>
    </row>
    <row r="62" spans="1:24" s="18" customFormat="1" x14ac:dyDescent="0.2">
      <c r="A62" s="21">
        <v>37043</v>
      </c>
      <c r="B62" s="16">
        <f>('Exportações Trimestral'!B62-'Importações Trimestral'!B62)</f>
        <v>-8.3600000000001273</v>
      </c>
      <c r="C62" s="16">
        <f>('Exportações Trimestral'!C62-'Importações Trimestral'!C62)</f>
        <v>-114.13999999999999</v>
      </c>
      <c r="D62" s="16">
        <f>('Exportações Trimestral'!D62-'Importações Trimestral'!D62)</f>
        <v>290.58</v>
      </c>
      <c r="E62" s="16">
        <f>('Exportações Trimestral'!E62-'Importações Trimestral'!E62)</f>
        <v>-560.07999999999993</v>
      </c>
      <c r="F62" s="16">
        <f>('Exportações Trimestral'!F62-'Importações Trimestral'!F62)</f>
        <v>278.73</v>
      </c>
      <c r="G62" s="16">
        <f>('Exportações Trimestral'!G62-'Importações Trimestral'!G62)</f>
        <v>-9.75</v>
      </c>
      <c r="H62" s="16">
        <f>('Exportações Trimestral'!H62-'Importações Trimestral'!H62)</f>
        <v>-54.000000000000057</v>
      </c>
      <c r="I62" s="16">
        <f>('Exportações Trimestral'!I62-'Importações Trimestral'!I62)</f>
        <v>-21.090000000000032</v>
      </c>
      <c r="J62" s="16">
        <f>('Exportações Trimestral'!J62-'Importações Trimestral'!J62)</f>
        <v>662.49</v>
      </c>
      <c r="K62" s="16">
        <f>('Exportações Trimestral'!K62-'Importações Trimestral'!K62)</f>
        <v>118.63999999999999</v>
      </c>
      <c r="L62" s="16">
        <f>('Exportações Trimestral'!L62-'Importações Trimestral'!L62)</f>
        <v>-218.88000000000011</v>
      </c>
      <c r="M62" s="16">
        <f>('Exportações Trimestral'!M62-'Importações Trimestral'!M62)</f>
        <v>39.450000000000003</v>
      </c>
      <c r="N62" s="16">
        <f>('Exportações Trimestral'!N62-'Importações Trimestral'!N62)</f>
        <v>106.31</v>
      </c>
      <c r="O62" s="16">
        <f>('Exportações Trimestral'!O62-'Importações Trimestral'!O62)</f>
        <v>134.43</v>
      </c>
      <c r="P62" s="16">
        <f>('Exportações Trimestral'!P62-'Importações Trimestral'!P62)</f>
        <v>58.420000000000016</v>
      </c>
      <c r="Q62" s="16">
        <f>('Exportações Trimestral'!Q62-'Importações Trimestral'!Q62)</f>
        <v>-331.37</v>
      </c>
      <c r="R62" s="16">
        <f>('Exportações Trimestral'!R62-'Importações Trimestral'!R62)</f>
        <v>259.32000000000005</v>
      </c>
      <c r="S62" s="16">
        <f>('Exportações Trimestral'!S62-'Importações Trimestral'!S62)</f>
        <v>-311.33999999999997</v>
      </c>
      <c r="T62" s="16">
        <f>('Exportações Trimestral'!T62-'Importações Trimestral'!T62)</f>
        <v>-103.12000000000002</v>
      </c>
      <c r="U62" s="16">
        <f>('Exportações Trimestral'!U62-'Importações Trimestral'!U62)</f>
        <v>39.539999999999992</v>
      </c>
      <c r="V62" s="16">
        <v>7.6734720000000038</v>
      </c>
      <c r="W62" s="16">
        <v>125.30140000000003</v>
      </c>
      <c r="X62" s="17">
        <v>-29.43163100000001</v>
      </c>
    </row>
    <row r="63" spans="1:24" s="18" customFormat="1" x14ac:dyDescent="0.2">
      <c r="A63" s="21">
        <v>37135</v>
      </c>
      <c r="B63" s="16">
        <f>('Exportações Trimestral'!B63-'Importações Trimestral'!B63)</f>
        <v>423.63999999999987</v>
      </c>
      <c r="C63" s="16">
        <f>('Exportações Trimestral'!C63-'Importações Trimestral'!C63)</f>
        <v>-80.299999999999983</v>
      </c>
      <c r="D63" s="16">
        <f>('Exportações Trimestral'!D63-'Importações Trimestral'!D63)</f>
        <v>283.98</v>
      </c>
      <c r="E63" s="16">
        <f>('Exportações Trimestral'!E63-'Importações Trimestral'!E63)</f>
        <v>-662.04000000000008</v>
      </c>
      <c r="F63" s="16">
        <f>('Exportações Trimestral'!F63-'Importações Trimestral'!F63)</f>
        <v>328.33</v>
      </c>
      <c r="G63" s="16">
        <f>('Exportações Trimestral'!G63-'Importações Trimestral'!G63)</f>
        <v>-24.310000000000002</v>
      </c>
      <c r="H63" s="16">
        <f>('Exportações Trimestral'!H63-'Importações Trimestral'!H63)</f>
        <v>-143.70999999999998</v>
      </c>
      <c r="I63" s="16">
        <f>('Exportações Trimestral'!I63-'Importações Trimestral'!I63)</f>
        <v>-128.76000000000005</v>
      </c>
      <c r="J63" s="16">
        <f>('Exportações Trimestral'!J63-'Importações Trimestral'!J63)</f>
        <v>671.18000000000006</v>
      </c>
      <c r="K63" s="16">
        <f>('Exportações Trimestral'!K63-'Importações Trimestral'!K63)</f>
        <v>118.43</v>
      </c>
      <c r="L63" s="16">
        <f>('Exportações Trimestral'!L63-'Importações Trimestral'!L63)</f>
        <v>-306.31999999999994</v>
      </c>
      <c r="M63" s="16">
        <f>('Exportações Trimestral'!M63-'Importações Trimestral'!M63)</f>
        <v>49.599999999999994</v>
      </c>
      <c r="N63" s="16">
        <f>('Exportações Trimestral'!N63-'Importações Trimestral'!N63)</f>
        <v>115.47</v>
      </c>
      <c r="O63" s="16">
        <f>('Exportações Trimestral'!O63-'Importações Trimestral'!O63)</f>
        <v>135.97000000000003</v>
      </c>
      <c r="P63" s="16">
        <f>('Exportações Trimestral'!P63-'Importações Trimestral'!P63)</f>
        <v>115.68000000000004</v>
      </c>
      <c r="Q63" s="16">
        <f>('Exportações Trimestral'!Q63-'Importações Trimestral'!Q63)</f>
        <v>-247.85000000000008</v>
      </c>
      <c r="R63" s="16">
        <f>('Exportações Trimestral'!R63-'Importações Trimestral'!R63)</f>
        <v>333.28</v>
      </c>
      <c r="S63" s="16">
        <f>('Exportações Trimestral'!S63-'Importações Trimestral'!S63)</f>
        <v>-148.43</v>
      </c>
      <c r="T63" s="16">
        <f>('Exportações Trimestral'!T63-'Importações Trimestral'!T63)</f>
        <v>-98.36</v>
      </c>
      <c r="U63" s="16">
        <f>('Exportações Trimestral'!U63-'Importações Trimestral'!U63)</f>
        <v>29.72</v>
      </c>
      <c r="V63" s="16">
        <v>-7.9937549999999931</v>
      </c>
      <c r="W63" s="16">
        <v>194.09596000000002</v>
      </c>
      <c r="X63" s="17">
        <v>-30.286047999999994</v>
      </c>
    </row>
    <row r="64" spans="1:24" s="18" customFormat="1" x14ac:dyDescent="0.2">
      <c r="A64" s="21">
        <v>37226</v>
      </c>
      <c r="B64" s="16">
        <f>('Exportações Trimestral'!B64-'Importações Trimestral'!B64)</f>
        <v>577.04999999999973</v>
      </c>
      <c r="C64" s="16">
        <f>('Exportações Trimestral'!C64-'Importações Trimestral'!C64)</f>
        <v>-51.16</v>
      </c>
      <c r="D64" s="16">
        <f>('Exportações Trimestral'!D64-'Importações Trimestral'!D64)</f>
        <v>409.44</v>
      </c>
      <c r="E64" s="16">
        <f>('Exportações Trimestral'!E64-'Importações Trimestral'!E64)</f>
        <v>-538.71</v>
      </c>
      <c r="F64" s="16">
        <f>('Exportações Trimestral'!F64-'Importações Trimestral'!F64)</f>
        <v>266.54999999999995</v>
      </c>
      <c r="G64" s="16">
        <f>('Exportações Trimestral'!G64-'Importações Trimestral'!G64)</f>
        <v>-54.699999999999989</v>
      </c>
      <c r="H64" s="16">
        <f>('Exportações Trimestral'!H64-'Importações Trimestral'!H64)</f>
        <v>-116.23000000000002</v>
      </c>
      <c r="I64" s="16">
        <f>('Exportações Trimestral'!I64-'Importações Trimestral'!I64)</f>
        <v>-34.110000000000014</v>
      </c>
      <c r="J64" s="16">
        <f>('Exportações Trimestral'!J64-'Importações Trimestral'!J64)</f>
        <v>533.67000000000007</v>
      </c>
      <c r="K64" s="16">
        <f>('Exportações Trimestral'!K64-'Importações Trimestral'!K64)</f>
        <v>156.38</v>
      </c>
      <c r="L64" s="16">
        <f>('Exportações Trimestral'!L64-'Importações Trimestral'!L64)</f>
        <v>-379.61000000000013</v>
      </c>
      <c r="M64" s="16">
        <f>('Exportações Trimestral'!M64-'Importações Trimestral'!M64)</f>
        <v>26.53</v>
      </c>
      <c r="N64" s="16">
        <f>('Exportações Trimestral'!N64-'Importações Trimestral'!N64)</f>
        <v>78.610000000000014</v>
      </c>
      <c r="O64" s="16">
        <f>('Exportações Trimestral'!O64-'Importações Trimestral'!O64)</f>
        <v>162.75000000000003</v>
      </c>
      <c r="P64" s="16">
        <f>('Exportações Trimestral'!P64-'Importações Trimestral'!P64)</f>
        <v>112.5</v>
      </c>
      <c r="Q64" s="16">
        <f>('Exportações Trimestral'!Q64-'Importações Trimestral'!Q64)</f>
        <v>-159.19999999999999</v>
      </c>
      <c r="R64" s="16">
        <f>('Exportações Trimestral'!R64-'Importações Trimestral'!R64)</f>
        <v>8.4599999999999795</v>
      </c>
      <c r="S64" s="16">
        <f>('Exportações Trimestral'!S64-'Importações Trimestral'!S64)</f>
        <v>-65.939999999999969</v>
      </c>
      <c r="T64" s="16">
        <f>('Exportações Trimestral'!T64-'Importações Trimestral'!T64)</f>
        <v>-79.61</v>
      </c>
      <c r="U64" s="16">
        <f>('Exportações Trimestral'!U64-'Importações Trimestral'!U64)</f>
        <v>40.539999999999992</v>
      </c>
      <c r="V64" s="16">
        <v>-15.144178999999994</v>
      </c>
      <c r="W64" s="16">
        <v>197.79045100000005</v>
      </c>
      <c r="X64" s="17">
        <v>-97.892807999999988</v>
      </c>
    </row>
    <row r="65" spans="1:24" s="18" customFormat="1" x14ac:dyDescent="0.2">
      <c r="A65" s="21">
        <v>37316</v>
      </c>
      <c r="B65" s="16">
        <f>('Exportações Trimestral'!B65-'Importações Trimestral'!B65)</f>
        <v>844.41000000000031</v>
      </c>
      <c r="C65" s="16">
        <f>('Exportações Trimestral'!C65-'Importações Trimestral'!C65)</f>
        <v>-81.009999999999991</v>
      </c>
      <c r="D65" s="16">
        <f>('Exportações Trimestral'!D65-'Importações Trimestral'!D65)</f>
        <v>294.44</v>
      </c>
      <c r="E65" s="16">
        <f>('Exportações Trimestral'!E65-'Importações Trimestral'!E65)</f>
        <v>-537.56999999999994</v>
      </c>
      <c r="F65" s="16">
        <f>('Exportações Trimestral'!F65-'Importações Trimestral'!F65)</f>
        <v>246.95</v>
      </c>
      <c r="G65" s="16">
        <f>('Exportações Trimestral'!G65-'Importações Trimestral'!G65)</f>
        <v>-61.78</v>
      </c>
      <c r="H65" s="16">
        <f>('Exportações Trimestral'!H65-'Importações Trimestral'!H65)</f>
        <v>-152.34000000000003</v>
      </c>
      <c r="I65" s="16">
        <f>('Exportações Trimestral'!I65-'Importações Trimestral'!I65)</f>
        <v>-31.370000000000005</v>
      </c>
      <c r="J65" s="16">
        <f>('Exportações Trimestral'!J65-'Importações Trimestral'!J65)</f>
        <v>473.12</v>
      </c>
      <c r="K65" s="16">
        <f>('Exportações Trimestral'!K65-'Importações Trimestral'!K65)</f>
        <v>88.88</v>
      </c>
      <c r="L65" s="16">
        <f>('Exportações Trimestral'!L65-'Importações Trimestral'!L65)</f>
        <v>-782.06</v>
      </c>
      <c r="M65" s="16">
        <f>('Exportações Trimestral'!M65-'Importações Trimestral'!M65)</f>
        <v>-11.230000000000004</v>
      </c>
      <c r="N65" s="16">
        <f>('Exportações Trimestral'!N65-'Importações Trimestral'!N65)</f>
        <v>58.94</v>
      </c>
      <c r="O65" s="16">
        <f>('Exportações Trimestral'!O65-'Importações Trimestral'!O65)</f>
        <v>157.22000000000003</v>
      </c>
      <c r="P65" s="16">
        <f>('Exportações Trimestral'!P65-'Importações Trimestral'!P65)</f>
        <v>76.199999999999989</v>
      </c>
      <c r="Q65" s="16">
        <f>('Exportações Trimestral'!Q65-'Importações Trimestral'!Q65)</f>
        <v>-165.66999999999996</v>
      </c>
      <c r="R65" s="16">
        <f>('Exportações Trimestral'!R65-'Importações Trimestral'!R65)</f>
        <v>-4.8100000000000023</v>
      </c>
      <c r="S65" s="16">
        <f>('Exportações Trimestral'!S65-'Importações Trimestral'!S65)</f>
        <v>-61.31</v>
      </c>
      <c r="T65" s="16">
        <f>('Exportações Trimestral'!T65-'Importações Trimestral'!T65)</f>
        <v>-78.400000000000006</v>
      </c>
      <c r="U65" s="16">
        <f>('Exportações Trimestral'!U65-'Importações Trimestral'!U65)</f>
        <v>51.080000000000005</v>
      </c>
      <c r="V65" s="16">
        <v>-21.641537000000007</v>
      </c>
      <c r="W65" s="16">
        <v>149.80712199999999</v>
      </c>
      <c r="X65" s="17">
        <v>-62.393117999999987</v>
      </c>
    </row>
    <row r="66" spans="1:24" s="18" customFormat="1" x14ac:dyDescent="0.2">
      <c r="A66" s="21">
        <v>37408</v>
      </c>
      <c r="B66" s="16">
        <f>('Exportações Trimestral'!B66-'Importações Trimestral'!B66)</f>
        <v>1029.02</v>
      </c>
      <c r="C66" s="16">
        <f>('Exportações Trimestral'!C66-'Importações Trimestral'!C66)</f>
        <v>19.949999999999989</v>
      </c>
      <c r="D66" s="16">
        <f>('Exportações Trimestral'!D66-'Importações Trimestral'!D66)</f>
        <v>418.38</v>
      </c>
      <c r="E66" s="16">
        <f>('Exportações Trimestral'!E66-'Importações Trimestral'!E66)</f>
        <v>-546.27</v>
      </c>
      <c r="F66" s="16">
        <f>('Exportações Trimestral'!F66-'Importações Trimestral'!F66)</f>
        <v>351.87</v>
      </c>
      <c r="G66" s="16">
        <f>('Exportações Trimestral'!G66-'Importações Trimestral'!G66)</f>
        <v>-5.5</v>
      </c>
      <c r="H66" s="16">
        <f>('Exportações Trimestral'!H66-'Importações Trimestral'!H66)</f>
        <v>-115.64999999999998</v>
      </c>
      <c r="I66" s="16">
        <f>('Exportações Trimestral'!I66-'Importações Trimestral'!I66)</f>
        <v>-54.199999999999989</v>
      </c>
      <c r="J66" s="16">
        <f>('Exportações Trimestral'!J66-'Importações Trimestral'!J66)</f>
        <v>516.88</v>
      </c>
      <c r="K66" s="16">
        <f>('Exportações Trimestral'!K66-'Importações Trimestral'!K66)</f>
        <v>64.149999999999977</v>
      </c>
      <c r="L66" s="16">
        <f>('Exportações Trimestral'!L66-'Importações Trimestral'!L66)</f>
        <v>-699.79000000000008</v>
      </c>
      <c r="M66" s="16">
        <f>('Exportações Trimestral'!M66-'Importações Trimestral'!M66)</f>
        <v>-13.329999999999998</v>
      </c>
      <c r="N66" s="16">
        <f>('Exportações Trimestral'!N66-'Importações Trimestral'!N66)</f>
        <v>50.769999999999996</v>
      </c>
      <c r="O66" s="16">
        <f>('Exportações Trimestral'!O66-'Importações Trimestral'!O66)</f>
        <v>171.02999999999997</v>
      </c>
      <c r="P66" s="16">
        <f>('Exportações Trimestral'!P66-'Importações Trimestral'!P66)</f>
        <v>63.319999999999993</v>
      </c>
      <c r="Q66" s="16">
        <f>('Exportações Trimestral'!Q66-'Importações Trimestral'!Q66)</f>
        <v>-47.31</v>
      </c>
      <c r="R66" s="16">
        <f>('Exportações Trimestral'!R66-'Importações Trimestral'!R66)</f>
        <v>27.82000000000005</v>
      </c>
      <c r="S66" s="16">
        <f>('Exportações Trimestral'!S66-'Importações Trimestral'!S66)</f>
        <v>-154.74999999999997</v>
      </c>
      <c r="T66" s="16">
        <f>('Exportações Trimestral'!T66-'Importações Trimestral'!T66)</f>
        <v>-106.57000000000001</v>
      </c>
      <c r="U66" s="16">
        <f>('Exportações Trimestral'!U66-'Importações Trimestral'!U66)</f>
        <v>55.609999999999992</v>
      </c>
      <c r="V66" s="16">
        <v>12.840376000000006</v>
      </c>
      <c r="W66" s="16">
        <v>183.44023300000003</v>
      </c>
      <c r="X66" s="17">
        <v>-60.912761000000003</v>
      </c>
    </row>
    <row r="67" spans="1:24" s="18" customFormat="1" x14ac:dyDescent="0.2">
      <c r="A67" s="21">
        <v>37500</v>
      </c>
      <c r="B67" s="16">
        <f>('Exportações Trimestral'!B67-'Importações Trimestral'!B67)</f>
        <v>1342.9299999999994</v>
      </c>
      <c r="C67" s="16">
        <f>('Exportações Trimestral'!C67-'Importações Trimestral'!C67)</f>
        <v>67.840000000000032</v>
      </c>
      <c r="D67" s="16">
        <f>('Exportações Trimestral'!D67-'Importações Trimestral'!D67)</f>
        <v>507.10999999999996</v>
      </c>
      <c r="E67" s="16">
        <f>('Exportações Trimestral'!E67-'Importações Trimestral'!E67)</f>
        <v>-468.40999999999997</v>
      </c>
      <c r="F67" s="16">
        <f>('Exportações Trimestral'!F67-'Importações Trimestral'!F67)</f>
        <v>371.93999999999994</v>
      </c>
      <c r="G67" s="16">
        <f>('Exportações Trimestral'!G67-'Importações Trimestral'!G67)</f>
        <v>162.13000000000002</v>
      </c>
      <c r="H67" s="16">
        <f>('Exportações Trimestral'!H67-'Importações Trimestral'!H67)</f>
        <v>-24.310000000000002</v>
      </c>
      <c r="I67" s="16">
        <f>('Exportações Trimestral'!I67-'Importações Trimestral'!I67)</f>
        <v>64.490000000000009</v>
      </c>
      <c r="J67" s="16">
        <f>('Exportações Trimestral'!J67-'Importações Trimestral'!J67)</f>
        <v>899.56000000000006</v>
      </c>
      <c r="K67" s="16">
        <f>('Exportações Trimestral'!K67-'Importações Trimestral'!K67)</f>
        <v>156.16000000000008</v>
      </c>
      <c r="L67" s="16">
        <f>('Exportações Trimestral'!L67-'Importações Trimestral'!L67)</f>
        <v>-455.69000000000005</v>
      </c>
      <c r="M67" s="16">
        <f>('Exportações Trimestral'!M67-'Importações Trimestral'!M67)</f>
        <v>-32.81</v>
      </c>
      <c r="N67" s="16">
        <f>('Exportações Trimestral'!N67-'Importações Trimestral'!N67)</f>
        <v>33.490000000000009</v>
      </c>
      <c r="O67" s="16">
        <f>('Exportações Trimestral'!O67-'Importações Trimestral'!O67)</f>
        <v>223.68</v>
      </c>
      <c r="P67" s="16">
        <f>('Exportações Trimestral'!P67-'Importações Trimestral'!P67)</f>
        <v>-16.400000000000006</v>
      </c>
      <c r="Q67" s="16">
        <f>('Exportações Trimestral'!Q67-'Importações Trimestral'!Q67)</f>
        <v>-29.800000000000068</v>
      </c>
      <c r="R67" s="16">
        <f>('Exportações Trimestral'!R67-'Importações Trimestral'!R67)</f>
        <v>649.91999999999985</v>
      </c>
      <c r="S67" s="16">
        <f>('Exportações Trimestral'!S67-'Importações Trimestral'!S67)</f>
        <v>6.3799999999999955</v>
      </c>
      <c r="T67" s="16">
        <f>('Exportações Trimestral'!T67-'Importações Trimestral'!T67)</f>
        <v>-66.34</v>
      </c>
      <c r="U67" s="16">
        <f>('Exportações Trimestral'!U67-'Importações Trimestral'!U67)</f>
        <v>50.81</v>
      </c>
      <c r="V67" s="16">
        <v>9.6235829999999964</v>
      </c>
      <c r="W67" s="16">
        <v>251.54672299999999</v>
      </c>
      <c r="X67" s="17">
        <v>110.70706600000005</v>
      </c>
    </row>
    <row r="68" spans="1:24" s="18" customFormat="1" x14ac:dyDescent="0.2">
      <c r="A68" s="21">
        <v>37591</v>
      </c>
      <c r="B68" s="16">
        <f>('Exportações Trimestral'!B68-'Importações Trimestral'!B68)</f>
        <v>1880.5399999999995</v>
      </c>
      <c r="C68" s="16">
        <f>('Exportações Trimestral'!C68-'Importações Trimestral'!C68)</f>
        <v>35.25</v>
      </c>
      <c r="D68" s="16">
        <f>('Exportações Trimestral'!D68-'Importações Trimestral'!D68)</f>
        <v>542.15000000000009</v>
      </c>
      <c r="E68" s="16">
        <f>('Exportações Trimestral'!E68-'Importações Trimestral'!E68)</f>
        <v>-309.2299999999999</v>
      </c>
      <c r="F68" s="16">
        <f>('Exportações Trimestral'!F68-'Importações Trimestral'!F68)</f>
        <v>385.87</v>
      </c>
      <c r="G68" s="16">
        <f>('Exportações Trimestral'!G68-'Importações Trimestral'!G68)</f>
        <v>49.97</v>
      </c>
      <c r="H68" s="16">
        <f>('Exportações Trimestral'!H68-'Importações Trimestral'!H68)</f>
        <v>73.589999999999975</v>
      </c>
      <c r="I68" s="16">
        <f>('Exportações Trimestral'!I68-'Importações Trimestral'!I68)</f>
        <v>80.270000000000039</v>
      </c>
      <c r="J68" s="16">
        <f>('Exportações Trimestral'!J68-'Importações Trimestral'!J68)</f>
        <v>755.80000000000007</v>
      </c>
      <c r="K68" s="16">
        <f>('Exportações Trimestral'!K68-'Importações Trimestral'!K68)</f>
        <v>119.27000000000004</v>
      </c>
      <c r="L68" s="16">
        <f>('Exportações Trimestral'!L68-'Importações Trimestral'!L68)</f>
        <v>-467.70000000000005</v>
      </c>
      <c r="M68" s="16">
        <f>('Exportações Trimestral'!M68-'Importações Trimestral'!M68)</f>
        <v>-17.019999999999996</v>
      </c>
      <c r="N68" s="16">
        <f>('Exportações Trimestral'!N68-'Importações Trimestral'!N68)</f>
        <v>32.19</v>
      </c>
      <c r="O68" s="16">
        <f>('Exportações Trimestral'!O68-'Importações Trimestral'!O68)</f>
        <v>255.17</v>
      </c>
      <c r="P68" s="16">
        <f>('Exportações Trimestral'!P68-'Importações Trimestral'!P68)</f>
        <v>46.70999999999998</v>
      </c>
      <c r="Q68" s="16">
        <f>('Exportações Trimestral'!Q68-'Importações Trimestral'!Q68)</f>
        <v>-6.7099999999999227</v>
      </c>
      <c r="R68" s="16">
        <f>('Exportações Trimestral'!R68-'Importações Trimestral'!R68)</f>
        <v>293.44000000000005</v>
      </c>
      <c r="S68" s="16">
        <f>('Exportações Trimestral'!S68-'Importações Trimestral'!S68)</f>
        <v>-4.4800000000000182</v>
      </c>
      <c r="T68" s="16">
        <f>('Exportações Trimestral'!T68-'Importações Trimestral'!T68)</f>
        <v>-5.3299999999999841</v>
      </c>
      <c r="U68" s="16">
        <f>('Exportações Trimestral'!U68-'Importações Trimestral'!U68)</f>
        <v>73.900000000000006</v>
      </c>
      <c r="V68" s="16">
        <v>40.781829999999999</v>
      </c>
      <c r="W68" s="16">
        <v>239.97680700000001</v>
      </c>
      <c r="X68" s="17">
        <v>93.152248999999983</v>
      </c>
    </row>
    <row r="69" spans="1:24" s="18" customFormat="1" x14ac:dyDescent="0.2">
      <c r="A69" s="21">
        <v>37681</v>
      </c>
      <c r="B69" s="16">
        <f>('Exportações Trimestral'!B69-'Importações Trimestral'!B69)</f>
        <v>1803.6</v>
      </c>
      <c r="C69" s="16">
        <f>('Exportações Trimestral'!C69-'Importações Trimestral'!C69)</f>
        <v>15.02000000000001</v>
      </c>
      <c r="D69" s="16">
        <f>('Exportações Trimestral'!D69-'Importações Trimestral'!D69)</f>
        <v>434.84999999999997</v>
      </c>
      <c r="E69" s="16">
        <f>('Exportações Trimestral'!E69-'Importações Trimestral'!E69)</f>
        <v>-430.28</v>
      </c>
      <c r="F69" s="16">
        <f>('Exportações Trimestral'!F69-'Importações Trimestral'!F69)</f>
        <v>313.89999999999998</v>
      </c>
      <c r="G69" s="16">
        <f>('Exportações Trimestral'!G69-'Importações Trimestral'!G69)</f>
        <v>12.659999999999997</v>
      </c>
      <c r="H69" s="16">
        <f>('Exportações Trimestral'!H69-'Importações Trimestral'!H69)</f>
        <v>-55.700000000000045</v>
      </c>
      <c r="I69" s="16">
        <f>('Exportações Trimestral'!I69-'Importações Trimestral'!I69)</f>
        <v>53.889999999999986</v>
      </c>
      <c r="J69" s="16">
        <f>('Exportações Trimestral'!J69-'Importações Trimestral'!J69)</f>
        <v>650.22</v>
      </c>
      <c r="K69" s="16">
        <f>('Exportações Trimestral'!K69-'Importações Trimestral'!K69)</f>
        <v>118.34000000000003</v>
      </c>
      <c r="L69" s="16">
        <f>('Exportações Trimestral'!L69-'Importações Trimestral'!L69)</f>
        <v>-450.83999999999992</v>
      </c>
      <c r="M69" s="16">
        <f>('Exportações Trimestral'!M69-'Importações Trimestral'!M69)</f>
        <v>-37.38000000000001</v>
      </c>
      <c r="N69" s="16">
        <f>('Exportações Trimestral'!N69-'Importações Trimestral'!N69)</f>
        <v>22.870000000000005</v>
      </c>
      <c r="O69" s="16">
        <f>('Exportações Trimestral'!O69-'Importações Trimestral'!O69)</f>
        <v>250.79999999999998</v>
      </c>
      <c r="P69" s="16">
        <f>('Exportações Trimestral'!P69-'Importações Trimestral'!P69)</f>
        <v>59.64</v>
      </c>
      <c r="Q69" s="16">
        <f>('Exportações Trimestral'!Q69-'Importações Trimestral'!Q69)</f>
        <v>-98.829999999999984</v>
      </c>
      <c r="R69" s="16">
        <f>('Exportações Trimestral'!R69-'Importações Trimestral'!R69)</f>
        <v>331.45</v>
      </c>
      <c r="S69" s="16">
        <f>('Exportações Trimestral'!S69-'Importações Trimestral'!S69)</f>
        <v>-40.109999999999985</v>
      </c>
      <c r="T69" s="16">
        <f>('Exportações Trimestral'!T69-'Importações Trimestral'!T69)</f>
        <v>-32.209999999999994</v>
      </c>
      <c r="U69" s="16">
        <f>('Exportações Trimestral'!U69-'Importações Trimestral'!U69)</f>
        <v>88.36999999999999</v>
      </c>
      <c r="V69" s="16">
        <v>-11.509203999999997</v>
      </c>
      <c r="W69" s="16">
        <v>252.94626099999999</v>
      </c>
      <c r="X69" s="17">
        <v>18.737893000000014</v>
      </c>
    </row>
    <row r="70" spans="1:24" s="18" customFormat="1" x14ac:dyDescent="0.2">
      <c r="A70" s="21">
        <v>37773</v>
      </c>
      <c r="B70" s="16">
        <f>('Exportações Trimestral'!B70-'Importações Trimestral'!B70)</f>
        <v>1923.75</v>
      </c>
      <c r="C70" s="16">
        <f>('Exportações Trimestral'!C70-'Importações Trimestral'!C70)</f>
        <v>78.429999999999978</v>
      </c>
      <c r="D70" s="16">
        <f>('Exportações Trimestral'!D70-'Importações Trimestral'!D70)</f>
        <v>533.91</v>
      </c>
      <c r="E70" s="16">
        <f>('Exportações Trimestral'!E70-'Importações Trimestral'!E70)</f>
        <v>-169.93999999999994</v>
      </c>
      <c r="F70" s="16">
        <f>('Exportações Trimestral'!F70-'Importações Trimestral'!F70)</f>
        <v>293.33</v>
      </c>
      <c r="G70" s="16">
        <f>('Exportações Trimestral'!G70-'Importações Trimestral'!G70)</f>
        <v>174.38000000000002</v>
      </c>
      <c r="H70" s="16">
        <f>('Exportações Trimestral'!H70-'Importações Trimestral'!H70)</f>
        <v>-14.53000000000003</v>
      </c>
      <c r="I70" s="16">
        <f>('Exportações Trimestral'!I70-'Importações Trimestral'!I70)</f>
        <v>125.63000000000005</v>
      </c>
      <c r="J70" s="16">
        <f>('Exportações Trimestral'!J70-'Importações Trimestral'!J70)</f>
        <v>981.99</v>
      </c>
      <c r="K70" s="16">
        <f>('Exportações Trimestral'!K70-'Importações Trimestral'!K70)</f>
        <v>105.89000000000004</v>
      </c>
      <c r="L70" s="16">
        <f>('Exportações Trimestral'!L70-'Importações Trimestral'!L70)</f>
        <v>-51.079999999999927</v>
      </c>
      <c r="M70" s="16">
        <f>('Exportações Trimestral'!M70-'Importações Trimestral'!M70)</f>
        <v>-43.830000000000013</v>
      </c>
      <c r="N70" s="16">
        <f>('Exportações Trimestral'!N70-'Importações Trimestral'!N70)</f>
        <v>25.78</v>
      </c>
      <c r="O70" s="16">
        <f>('Exportações Trimestral'!O70-'Importações Trimestral'!O70)</f>
        <v>249.48999999999998</v>
      </c>
      <c r="P70" s="16">
        <f>('Exportações Trimestral'!P70-'Importações Trimestral'!P70)</f>
        <v>17.620000000000005</v>
      </c>
      <c r="Q70" s="16">
        <f>('Exportações Trimestral'!Q70-'Importações Trimestral'!Q70)</f>
        <v>26.949999999999932</v>
      </c>
      <c r="R70" s="16">
        <f>('Exportações Trimestral'!R70-'Importações Trimestral'!R70)</f>
        <v>926.96</v>
      </c>
      <c r="S70" s="16">
        <f>('Exportações Trimestral'!S70-'Importações Trimestral'!S70)</f>
        <v>34.230000000000018</v>
      </c>
      <c r="T70" s="16">
        <f>('Exportações Trimestral'!T70-'Importações Trimestral'!T70)</f>
        <v>35.200000000000017</v>
      </c>
      <c r="U70" s="16">
        <f>('Exportações Trimestral'!U70-'Importações Trimestral'!U70)</f>
        <v>103.33000000000001</v>
      </c>
      <c r="V70" s="16">
        <v>17.050528999999997</v>
      </c>
      <c r="W70" s="16">
        <v>240.06038000000004</v>
      </c>
      <c r="X70" s="17">
        <v>32.888486999999998</v>
      </c>
    </row>
    <row r="71" spans="1:24" s="18" customFormat="1" x14ac:dyDescent="0.2">
      <c r="A71" s="21">
        <v>37865</v>
      </c>
      <c r="B71" s="16">
        <f>('Exportações Trimestral'!B71-'Importações Trimestral'!B71)</f>
        <v>1974.1699999999996</v>
      </c>
      <c r="C71" s="16">
        <f>('Exportações Trimestral'!C71-'Importações Trimestral'!C71)</f>
        <v>87.22</v>
      </c>
      <c r="D71" s="16">
        <f>('Exportações Trimestral'!D71-'Importações Trimestral'!D71)</f>
        <v>651.01</v>
      </c>
      <c r="E71" s="16">
        <f>('Exportações Trimestral'!E71-'Importações Trimestral'!E71)</f>
        <v>-267.48000000000013</v>
      </c>
      <c r="F71" s="16">
        <f>('Exportações Trimestral'!F71-'Importações Trimestral'!F71)</f>
        <v>316.64999999999998</v>
      </c>
      <c r="G71" s="16">
        <f>('Exportações Trimestral'!G71-'Importações Trimestral'!G71)</f>
        <v>210.05999999999997</v>
      </c>
      <c r="H71" s="16">
        <f>('Exportações Trimestral'!H71-'Importações Trimestral'!H71)</f>
        <v>0.49000000000000909</v>
      </c>
      <c r="I71" s="16">
        <f>('Exportações Trimestral'!I71-'Importações Trimestral'!I71)</f>
        <v>55.329999999999984</v>
      </c>
      <c r="J71" s="16">
        <f>('Exportações Trimestral'!J71-'Importações Trimestral'!J71)</f>
        <v>1052.29</v>
      </c>
      <c r="K71" s="16">
        <f>('Exportações Trimestral'!K71-'Importações Trimestral'!K71)</f>
        <v>207.82</v>
      </c>
      <c r="L71" s="16">
        <f>('Exportações Trimestral'!L71-'Importações Trimestral'!L71)</f>
        <v>177.52999999999997</v>
      </c>
      <c r="M71" s="16">
        <f>('Exportações Trimestral'!M71-'Importações Trimestral'!M71)</f>
        <v>-35.870000000000005</v>
      </c>
      <c r="N71" s="16">
        <f>('Exportações Trimestral'!N71-'Importações Trimestral'!N71)</f>
        <v>81.77000000000001</v>
      </c>
      <c r="O71" s="16">
        <f>('Exportações Trimestral'!O71-'Importações Trimestral'!O71)</f>
        <v>239.85</v>
      </c>
      <c r="P71" s="16">
        <f>('Exportações Trimestral'!P71-'Importações Trimestral'!P71)</f>
        <v>74.189999999999984</v>
      </c>
      <c r="Q71" s="16">
        <f>('Exportações Trimestral'!Q71-'Importações Trimestral'!Q71)</f>
        <v>7.8099999999999454</v>
      </c>
      <c r="R71" s="16">
        <f>('Exportações Trimestral'!R71-'Importações Trimestral'!R71)</f>
        <v>653.73000000000013</v>
      </c>
      <c r="S71" s="16">
        <f>('Exportações Trimestral'!S71-'Importações Trimestral'!S71)</f>
        <v>161.88000000000002</v>
      </c>
      <c r="T71" s="16">
        <f>('Exportações Trimestral'!T71-'Importações Trimestral'!T71)</f>
        <v>8.7000000000000171</v>
      </c>
      <c r="U71" s="16">
        <f>('Exportações Trimestral'!U71-'Importações Trimestral'!U71)</f>
        <v>108.78</v>
      </c>
      <c r="V71" s="16">
        <v>-38.000709000000001</v>
      </c>
      <c r="W71" s="16">
        <v>232.25915199999997</v>
      </c>
      <c r="X71" s="17">
        <v>64.766160999999997</v>
      </c>
    </row>
    <row r="72" spans="1:24" s="18" customFormat="1" x14ac:dyDescent="0.2">
      <c r="A72" s="21">
        <v>37956</v>
      </c>
      <c r="B72" s="16">
        <f>('Exportações Trimestral'!B72-'Importações Trimestral'!B72)</f>
        <v>1474.1200000000003</v>
      </c>
      <c r="C72" s="16">
        <f>('Exportações Trimestral'!C72-'Importações Trimestral'!C72)</f>
        <v>47.379999999999967</v>
      </c>
      <c r="D72" s="16">
        <f>('Exportações Trimestral'!D72-'Importações Trimestral'!D72)</f>
        <v>588.61</v>
      </c>
      <c r="E72" s="16">
        <f>('Exportações Trimestral'!E72-'Importações Trimestral'!E72)</f>
        <v>-201.98000000000002</v>
      </c>
      <c r="F72" s="16">
        <f>('Exportações Trimestral'!F72-'Importações Trimestral'!F72)</f>
        <v>356.71</v>
      </c>
      <c r="G72" s="16">
        <f>('Exportações Trimestral'!G72-'Importações Trimestral'!G72)</f>
        <v>180.38</v>
      </c>
      <c r="H72" s="16">
        <f>('Exportações Trimestral'!H72-'Importações Trimestral'!H72)</f>
        <v>21.279999999999973</v>
      </c>
      <c r="I72" s="16">
        <f>('Exportações Trimestral'!I72-'Importações Trimestral'!I72)</f>
        <v>219.64</v>
      </c>
      <c r="J72" s="16">
        <f>('Exportações Trimestral'!J72-'Importações Trimestral'!J72)</f>
        <v>1052.5900000000001</v>
      </c>
      <c r="K72" s="16">
        <f>('Exportações Trimestral'!K72-'Importações Trimestral'!K72)</f>
        <v>264.32999999999993</v>
      </c>
      <c r="L72" s="16">
        <f>('Exportações Trimestral'!L72-'Importações Trimestral'!L72)</f>
        <v>212.26999999999998</v>
      </c>
      <c r="M72" s="16">
        <f>('Exportações Trimestral'!M72-'Importações Trimestral'!M72)</f>
        <v>-17.309999999999974</v>
      </c>
      <c r="N72" s="16">
        <f>('Exportações Trimestral'!N72-'Importações Trimestral'!N72)</f>
        <v>102</v>
      </c>
      <c r="O72" s="16">
        <f>('Exportações Trimestral'!O72-'Importações Trimestral'!O72)</f>
        <v>342.5200000000001</v>
      </c>
      <c r="P72" s="16">
        <f>('Exportações Trimestral'!P72-'Importações Trimestral'!P72)</f>
        <v>178.45000000000002</v>
      </c>
      <c r="Q72" s="16">
        <f>('Exportações Trimestral'!Q72-'Importações Trimestral'!Q72)</f>
        <v>-145.99</v>
      </c>
      <c r="R72" s="16">
        <f>('Exportações Trimestral'!R72-'Importações Trimestral'!R72)</f>
        <v>472.81000000000006</v>
      </c>
      <c r="S72" s="16">
        <f>('Exportações Trimestral'!S72-'Importações Trimestral'!S72)</f>
        <v>-11.680000000000007</v>
      </c>
      <c r="T72" s="16">
        <f>('Exportações Trimestral'!T72-'Importações Trimestral'!T72)</f>
        <v>31.329999999999984</v>
      </c>
      <c r="U72" s="16">
        <f>('Exportações Trimestral'!U72-'Importações Trimestral'!U72)</f>
        <v>143.43</v>
      </c>
      <c r="V72" s="16">
        <v>45.410083999999998</v>
      </c>
      <c r="W72" s="16">
        <v>219.80409600000002</v>
      </c>
      <c r="X72" s="17">
        <v>-48.440337999999983</v>
      </c>
    </row>
    <row r="73" spans="1:24" s="18" customFormat="1" x14ac:dyDescent="0.2">
      <c r="A73" s="21">
        <v>38047</v>
      </c>
      <c r="B73" s="16">
        <f>('Exportações Trimestral'!B73-'Importações Trimestral'!B73)</f>
        <v>1323.2199999999998</v>
      </c>
      <c r="C73" s="16">
        <f>('Exportações Trimestral'!C73-'Importações Trimestral'!C73)</f>
        <v>29.109999999999985</v>
      </c>
      <c r="D73" s="16">
        <f>('Exportações Trimestral'!D73-'Importações Trimestral'!D73)</f>
        <v>509.92000000000007</v>
      </c>
      <c r="E73" s="16">
        <f>('Exportações Trimestral'!E73-'Importações Trimestral'!E73)</f>
        <v>-271</v>
      </c>
      <c r="F73" s="16">
        <f>('Exportações Trimestral'!F73-'Importações Trimestral'!F73)</f>
        <v>257.16000000000003</v>
      </c>
      <c r="G73" s="16">
        <f>('Exportações Trimestral'!G73-'Importações Trimestral'!G73)</f>
        <v>228.93000000000004</v>
      </c>
      <c r="H73" s="16">
        <f>('Exportações Trimestral'!H73-'Importações Trimestral'!H73)</f>
        <v>-16.82000000000005</v>
      </c>
      <c r="I73" s="16">
        <f>('Exportações Trimestral'!I73-'Importações Trimestral'!I73)</f>
        <v>274.79000000000002</v>
      </c>
      <c r="J73" s="16">
        <f>('Exportações Trimestral'!J73-'Importações Trimestral'!J73)</f>
        <v>886.78</v>
      </c>
      <c r="K73" s="16">
        <f>('Exportações Trimestral'!K73-'Importações Trimestral'!K73)</f>
        <v>108.32999999999998</v>
      </c>
      <c r="L73" s="16">
        <f>('Exportações Trimestral'!L73-'Importações Trimestral'!L73)</f>
        <v>227.82999999999993</v>
      </c>
      <c r="M73" s="16">
        <f>('Exportações Trimestral'!M73-'Importações Trimestral'!M73)</f>
        <v>33.22999999999999</v>
      </c>
      <c r="N73" s="16">
        <f>('Exportações Trimestral'!N73-'Importações Trimestral'!N73)</f>
        <v>117.26</v>
      </c>
      <c r="O73" s="16">
        <f>('Exportações Trimestral'!O73-'Importações Trimestral'!O73)</f>
        <v>269.61999999999995</v>
      </c>
      <c r="P73" s="16">
        <f>('Exportações Trimestral'!P73-'Importações Trimestral'!P73)</f>
        <v>218.54999999999998</v>
      </c>
      <c r="Q73" s="16">
        <f>('Exportações Trimestral'!Q73-'Importações Trimestral'!Q73)</f>
        <v>6</v>
      </c>
      <c r="R73" s="16">
        <f>('Exportações Trimestral'!R73-'Importações Trimestral'!R73)</f>
        <v>456.34999999999991</v>
      </c>
      <c r="S73" s="16">
        <f>('Exportações Trimestral'!S73-'Importações Trimestral'!S73)</f>
        <v>34.979999999999961</v>
      </c>
      <c r="T73" s="16">
        <f>('Exportações Trimestral'!T73-'Importações Trimestral'!T73)</f>
        <v>-47.699999999999989</v>
      </c>
      <c r="U73" s="16">
        <f>('Exportações Trimestral'!U73-'Importações Trimestral'!U73)</f>
        <v>135.64999999999998</v>
      </c>
      <c r="V73" s="16">
        <v>-12.275553000000002</v>
      </c>
      <c r="W73" s="16">
        <v>88.00721999999999</v>
      </c>
      <c r="X73" s="17">
        <v>-50.056552000000011</v>
      </c>
    </row>
    <row r="74" spans="1:24" s="18" customFormat="1" x14ac:dyDescent="0.2">
      <c r="A74" s="21">
        <v>38139</v>
      </c>
      <c r="B74" s="16">
        <f>('Exportações Trimestral'!B74-'Importações Trimestral'!B74)</f>
        <v>2018.0799999999995</v>
      </c>
      <c r="C74" s="16">
        <f>('Exportações Trimestral'!C74-'Importações Trimestral'!C74)</f>
        <v>81.509999999999991</v>
      </c>
      <c r="D74" s="16">
        <f>('Exportações Trimestral'!D74-'Importações Trimestral'!D74)</f>
        <v>826.44</v>
      </c>
      <c r="E74" s="16">
        <f>('Exportações Trimestral'!E74-'Importações Trimestral'!E74)</f>
        <v>-74.150000000000091</v>
      </c>
      <c r="F74" s="16">
        <f>('Exportações Trimestral'!F74-'Importações Trimestral'!F74)</f>
        <v>332.89</v>
      </c>
      <c r="G74" s="16">
        <f>('Exportações Trimestral'!G74-'Importações Trimestral'!G74)</f>
        <v>187.02</v>
      </c>
      <c r="H74" s="16">
        <f>('Exportações Trimestral'!H74-'Importações Trimestral'!H74)</f>
        <v>-58.169999999999959</v>
      </c>
      <c r="I74" s="16">
        <f>('Exportações Trimestral'!I74-'Importações Trimestral'!I74)</f>
        <v>276.45</v>
      </c>
      <c r="J74" s="16">
        <f>('Exportações Trimestral'!J74-'Importações Trimestral'!J74)</f>
        <v>1230.8800000000001</v>
      </c>
      <c r="K74" s="16">
        <f>('Exportações Trimestral'!K74-'Importações Trimestral'!K74)</f>
        <v>258.55</v>
      </c>
      <c r="L74" s="16">
        <f>('Exportações Trimestral'!L74-'Importações Trimestral'!L74)</f>
        <v>501.02</v>
      </c>
      <c r="M74" s="16">
        <f>('Exportações Trimestral'!M74-'Importações Trimestral'!M74)</f>
        <v>32.399999999999991</v>
      </c>
      <c r="N74" s="16">
        <f>('Exportações Trimestral'!N74-'Importações Trimestral'!N74)</f>
        <v>119.84</v>
      </c>
      <c r="O74" s="16">
        <f>('Exportações Trimestral'!O74-'Importações Trimestral'!O74)</f>
        <v>219.21000000000004</v>
      </c>
      <c r="P74" s="16">
        <f>('Exportações Trimestral'!P74-'Importações Trimestral'!P74)</f>
        <v>296.90000000000003</v>
      </c>
      <c r="Q74" s="16">
        <f>('Exportações Trimestral'!Q74-'Importações Trimestral'!Q74)</f>
        <v>-69.680000000000064</v>
      </c>
      <c r="R74" s="16">
        <f>('Exportações Trimestral'!R74-'Importações Trimestral'!R74)</f>
        <v>952.68999999999994</v>
      </c>
      <c r="S74" s="16">
        <f>('Exportações Trimestral'!S74-'Importações Trimestral'!S74)</f>
        <v>-183.45999999999998</v>
      </c>
      <c r="T74" s="16">
        <f>('Exportações Trimestral'!T74-'Importações Trimestral'!T74)</f>
        <v>-16.769999999999982</v>
      </c>
      <c r="U74" s="16">
        <f>('Exportações Trimestral'!U74-'Importações Trimestral'!U74)</f>
        <v>125.35000000000001</v>
      </c>
      <c r="V74" s="16">
        <v>13.434021000000001</v>
      </c>
      <c r="W74" s="16">
        <v>255.98308199999997</v>
      </c>
      <c r="X74" s="17">
        <v>13.802489999999992</v>
      </c>
    </row>
    <row r="75" spans="1:24" s="18" customFormat="1" x14ac:dyDescent="0.2">
      <c r="A75" s="21">
        <v>38231</v>
      </c>
      <c r="B75" s="16">
        <f>('Exportações Trimestral'!B75-'Importações Trimestral'!B75)</f>
        <v>2829.23</v>
      </c>
      <c r="C75" s="16">
        <f>('Exportações Trimestral'!C75-'Importações Trimestral'!C75)</f>
        <v>91.070000000000022</v>
      </c>
      <c r="D75" s="16">
        <f>('Exportações Trimestral'!D75-'Importações Trimestral'!D75)</f>
        <v>1006.27</v>
      </c>
      <c r="E75" s="16">
        <f>('Exportações Trimestral'!E75-'Importações Trimestral'!E75)</f>
        <v>-327.60000000000014</v>
      </c>
      <c r="F75" s="16">
        <f>('Exportações Trimestral'!F75-'Importações Trimestral'!F75)</f>
        <v>386.25</v>
      </c>
      <c r="G75" s="16">
        <f>('Exportações Trimestral'!G75-'Importações Trimestral'!G75)</f>
        <v>324.97000000000003</v>
      </c>
      <c r="H75" s="16">
        <f>('Exportações Trimestral'!H75-'Importações Trimestral'!H75)</f>
        <v>-19.810000000000059</v>
      </c>
      <c r="I75" s="16">
        <f>('Exportações Trimestral'!I75-'Importações Trimestral'!I75)</f>
        <v>177.41999999999996</v>
      </c>
      <c r="J75" s="16">
        <f>('Exportações Trimestral'!J75-'Importações Trimestral'!J75)</f>
        <v>1154.79</v>
      </c>
      <c r="K75" s="16">
        <f>('Exportações Trimestral'!K75-'Importações Trimestral'!K75)</f>
        <v>214.05</v>
      </c>
      <c r="L75" s="16">
        <f>('Exportações Trimestral'!L75-'Importações Trimestral'!L75)</f>
        <v>619.98</v>
      </c>
      <c r="M75" s="16">
        <f>('Exportações Trimestral'!M75-'Importações Trimestral'!M75)</f>
        <v>28.680000000000007</v>
      </c>
      <c r="N75" s="16">
        <f>('Exportações Trimestral'!N75-'Importações Trimestral'!N75)</f>
        <v>191.4</v>
      </c>
      <c r="O75" s="16">
        <f>('Exportações Trimestral'!O75-'Importações Trimestral'!O75)</f>
        <v>325.94000000000005</v>
      </c>
      <c r="P75" s="16">
        <f>('Exportações Trimestral'!P75-'Importações Trimestral'!P75)</f>
        <v>351.73</v>
      </c>
      <c r="Q75" s="16">
        <f>('Exportações Trimestral'!Q75-'Importações Trimestral'!Q75)</f>
        <v>-24.040000000000077</v>
      </c>
      <c r="R75" s="16">
        <f>('Exportações Trimestral'!R75-'Importações Trimestral'!R75)</f>
        <v>376.3599999999999</v>
      </c>
      <c r="S75" s="16">
        <f>('Exportações Trimestral'!S75-'Importações Trimestral'!S75)</f>
        <v>-44.199999999999989</v>
      </c>
      <c r="T75" s="16">
        <f>('Exportações Trimestral'!T75-'Importações Trimestral'!T75)</f>
        <v>13.639999999999986</v>
      </c>
      <c r="U75" s="16">
        <f>('Exportações Trimestral'!U75-'Importações Trimestral'!U75)</f>
        <v>96.86</v>
      </c>
      <c r="V75" s="16">
        <v>6.9572200000000066</v>
      </c>
      <c r="W75" s="16">
        <v>241.23887800000003</v>
      </c>
      <c r="X75" s="17">
        <v>112.59048299999995</v>
      </c>
    </row>
    <row r="76" spans="1:24" s="18" customFormat="1" x14ac:dyDescent="0.2">
      <c r="A76" s="21">
        <v>38322</v>
      </c>
      <c r="B76" s="16">
        <f>('Exportações Trimestral'!B76-'Importações Trimestral'!B76)</f>
        <v>2659.85</v>
      </c>
      <c r="C76" s="16">
        <f>('Exportações Trimestral'!C76-'Importações Trimestral'!C76)</f>
        <v>131.37000000000003</v>
      </c>
      <c r="D76" s="16">
        <f>('Exportações Trimestral'!D76-'Importações Trimestral'!D76)</f>
        <v>901.12</v>
      </c>
      <c r="E76" s="16">
        <f>('Exportações Trimestral'!E76-'Importações Trimestral'!E76)</f>
        <v>-363.05999999999995</v>
      </c>
      <c r="F76" s="16">
        <f>('Exportações Trimestral'!F76-'Importações Trimestral'!F76)</f>
        <v>314.49</v>
      </c>
      <c r="G76" s="16">
        <f>('Exportações Trimestral'!G76-'Importações Trimestral'!G76)</f>
        <v>67.829999999999984</v>
      </c>
      <c r="H76" s="16">
        <f>('Exportações Trimestral'!H76-'Importações Trimestral'!H76)</f>
        <v>0.61000000000001364</v>
      </c>
      <c r="I76" s="16">
        <f>('Exportações Trimestral'!I76-'Importações Trimestral'!I76)</f>
        <v>127.36000000000001</v>
      </c>
      <c r="J76" s="16">
        <f>('Exportações Trimestral'!J76-'Importações Trimestral'!J76)</f>
        <v>2026.3299999999997</v>
      </c>
      <c r="K76" s="16">
        <f>('Exportações Trimestral'!K76-'Importações Trimestral'!K76)</f>
        <v>180.65999999999997</v>
      </c>
      <c r="L76" s="16">
        <f>('Exportações Trimestral'!L76-'Importações Trimestral'!L76)</f>
        <v>452</v>
      </c>
      <c r="M76" s="16">
        <f>('Exportações Trimestral'!M76-'Importações Trimestral'!M76)</f>
        <v>49.870000000000005</v>
      </c>
      <c r="N76" s="16">
        <f>('Exportações Trimestral'!N76-'Importações Trimestral'!N76)</f>
        <v>145.52999999999997</v>
      </c>
      <c r="O76" s="16">
        <f>('Exportações Trimestral'!O76-'Importações Trimestral'!O76)</f>
        <v>340.91</v>
      </c>
      <c r="P76" s="16">
        <f>('Exportações Trimestral'!P76-'Importações Trimestral'!P76)</f>
        <v>397.84000000000003</v>
      </c>
      <c r="Q76" s="16">
        <f>('Exportações Trimestral'!Q76-'Importações Trimestral'!Q76)</f>
        <v>-12.539999999999964</v>
      </c>
      <c r="R76" s="16">
        <f>('Exportações Trimestral'!R76-'Importações Trimestral'!R76)</f>
        <v>-55.329999999999927</v>
      </c>
      <c r="S76" s="16">
        <f>('Exportações Trimestral'!S76-'Importações Trimestral'!S76)</f>
        <v>-107.71000000000004</v>
      </c>
      <c r="T76" s="16">
        <f>('Exportações Trimestral'!T76-'Importações Trimestral'!T76)</f>
        <v>-98.119999999999976</v>
      </c>
      <c r="U76" s="16">
        <f>('Exportações Trimestral'!U76-'Importações Trimestral'!U76)</f>
        <v>72.790000000000006</v>
      </c>
      <c r="V76" s="16">
        <v>-11.616737999999998</v>
      </c>
      <c r="W76" s="16">
        <v>264.78504700000002</v>
      </c>
      <c r="X76" s="17">
        <v>20.146995000000032</v>
      </c>
    </row>
    <row r="77" spans="1:24" s="18" customFormat="1" x14ac:dyDescent="0.2">
      <c r="A77" s="21">
        <v>38412</v>
      </c>
      <c r="B77" s="16">
        <f>('Exportações Trimestral'!B77-'Importações Trimestral'!B77)</f>
        <v>2394.87</v>
      </c>
      <c r="C77" s="16">
        <f>('Exportações Trimestral'!C77-'Importações Trimestral'!C77)</f>
        <v>64.089999999999975</v>
      </c>
      <c r="D77" s="16">
        <f>('Exportações Trimestral'!D77-'Importações Trimestral'!D77)</f>
        <v>743.27</v>
      </c>
      <c r="E77" s="16">
        <f>('Exportações Trimestral'!E77-'Importações Trimestral'!E77)</f>
        <v>-355.26</v>
      </c>
      <c r="F77" s="16">
        <f>('Exportações Trimestral'!F77-'Importações Trimestral'!F77)</f>
        <v>317.21000000000004</v>
      </c>
      <c r="G77" s="16">
        <f>('Exportações Trimestral'!G77-'Importações Trimestral'!G77)</f>
        <v>162.63</v>
      </c>
      <c r="H77" s="16">
        <f>('Exportações Trimestral'!H77-'Importações Trimestral'!H77)</f>
        <v>-160.39999999999998</v>
      </c>
      <c r="I77" s="16">
        <f>('Exportações Trimestral'!I77-'Importações Trimestral'!I77)</f>
        <v>293.41999999999996</v>
      </c>
      <c r="J77" s="16">
        <f>('Exportações Trimestral'!J77-'Importações Trimestral'!J77)</f>
        <v>827.24</v>
      </c>
      <c r="K77" s="16">
        <f>('Exportações Trimestral'!K77-'Importações Trimestral'!K77)</f>
        <v>283.20999999999998</v>
      </c>
      <c r="L77" s="16">
        <f>('Exportações Trimestral'!L77-'Importações Trimestral'!L77)</f>
        <v>650.02</v>
      </c>
      <c r="M77" s="16">
        <f>('Exportações Trimestral'!M77-'Importações Trimestral'!M77)</f>
        <v>63.609999999999985</v>
      </c>
      <c r="N77" s="16">
        <f>('Exportações Trimestral'!N77-'Importações Trimestral'!N77)</f>
        <v>99.289999999999992</v>
      </c>
      <c r="O77" s="16">
        <f>('Exportações Trimestral'!O77-'Importações Trimestral'!O77)</f>
        <v>358.49999999999994</v>
      </c>
      <c r="P77" s="16">
        <f>('Exportações Trimestral'!P77-'Importações Trimestral'!P77)</f>
        <v>387.71</v>
      </c>
      <c r="Q77" s="16">
        <f>('Exportações Trimestral'!Q77-'Importações Trimestral'!Q77)</f>
        <v>-20.480000000000018</v>
      </c>
      <c r="R77" s="16">
        <f>('Exportações Trimestral'!R77-'Importações Trimestral'!R77)</f>
        <v>60.720000000000027</v>
      </c>
      <c r="S77" s="16">
        <f>('Exportações Trimestral'!S77-'Importações Trimestral'!S77)</f>
        <v>-118.90000000000003</v>
      </c>
      <c r="T77" s="16">
        <f>('Exportações Trimestral'!T77-'Importações Trimestral'!T77)</f>
        <v>-153.38999999999999</v>
      </c>
      <c r="U77" s="16">
        <f>('Exportações Trimestral'!U77-'Importações Trimestral'!U77)</f>
        <v>95.810000000000016</v>
      </c>
      <c r="V77" s="16">
        <v>16.814227000000002</v>
      </c>
      <c r="W77" s="16">
        <v>314.48332600000003</v>
      </c>
      <c r="X77" s="17">
        <v>23.360655000000008</v>
      </c>
    </row>
    <row r="78" spans="1:24" s="18" customFormat="1" x14ac:dyDescent="0.2">
      <c r="A78" s="21">
        <v>38504</v>
      </c>
      <c r="B78" s="16">
        <f>('Exportações Trimestral'!B78-'Importações Trimestral'!B78)</f>
        <v>2363.5300000000002</v>
      </c>
      <c r="C78" s="16">
        <f>('Exportações Trimestral'!C78-'Importações Trimestral'!C78)</f>
        <v>174.42000000000002</v>
      </c>
      <c r="D78" s="16">
        <f>('Exportações Trimestral'!D78-'Importações Trimestral'!D78)</f>
        <v>815.66</v>
      </c>
      <c r="E78" s="16">
        <f>('Exportações Trimestral'!E78-'Importações Trimestral'!E78)</f>
        <v>-221.10000000000014</v>
      </c>
      <c r="F78" s="16">
        <f>('Exportações Trimestral'!F78-'Importações Trimestral'!F78)</f>
        <v>366.5</v>
      </c>
      <c r="G78" s="16">
        <f>('Exportações Trimestral'!G78-'Importações Trimestral'!G78)</f>
        <v>317.28999999999996</v>
      </c>
      <c r="H78" s="16">
        <f>('Exportações Trimestral'!H78-'Importações Trimestral'!H78)</f>
        <v>-50.759999999999991</v>
      </c>
      <c r="I78" s="16">
        <f>('Exportações Trimestral'!I78-'Importações Trimestral'!I78)</f>
        <v>191.01</v>
      </c>
      <c r="J78" s="16">
        <f>('Exportações Trimestral'!J78-'Importações Trimestral'!J78)</f>
        <v>1342.24</v>
      </c>
      <c r="K78" s="16">
        <f>('Exportações Trimestral'!K78-'Importações Trimestral'!K78)</f>
        <v>317.02</v>
      </c>
      <c r="L78" s="16">
        <f>('Exportações Trimestral'!L78-'Importações Trimestral'!L78)</f>
        <v>914.76</v>
      </c>
      <c r="M78" s="16">
        <f>('Exportações Trimestral'!M78-'Importações Trimestral'!M78)</f>
        <v>110.82</v>
      </c>
      <c r="N78" s="16">
        <f>('Exportações Trimestral'!N78-'Importações Trimestral'!N78)</f>
        <v>122.28000000000002</v>
      </c>
      <c r="O78" s="16">
        <f>('Exportações Trimestral'!O78-'Importações Trimestral'!O78)</f>
        <v>362.36000000000007</v>
      </c>
      <c r="P78" s="16">
        <f>('Exportações Trimestral'!P78-'Importações Trimestral'!P78)</f>
        <v>519.09999999999991</v>
      </c>
      <c r="Q78" s="16">
        <f>('Exportações Trimestral'!Q78-'Importações Trimestral'!Q78)</f>
        <v>24.509999999999991</v>
      </c>
      <c r="R78" s="16">
        <f>('Exportações Trimestral'!R78-'Importações Trimestral'!R78)</f>
        <v>374.87000000000012</v>
      </c>
      <c r="S78" s="16">
        <f>('Exportações Trimestral'!S78-'Importações Trimestral'!S78)</f>
        <v>-94.94</v>
      </c>
      <c r="T78" s="16">
        <f>('Exportações Trimestral'!T78-'Importações Trimestral'!T78)</f>
        <v>-122.41999999999999</v>
      </c>
      <c r="U78" s="16">
        <f>('Exportações Trimestral'!U78-'Importações Trimestral'!U78)</f>
        <v>126.19000000000001</v>
      </c>
      <c r="V78" s="16">
        <v>-15.930236000000008</v>
      </c>
      <c r="W78" s="16">
        <v>828.32762300000013</v>
      </c>
      <c r="X78" s="17">
        <v>-27.064127999999982</v>
      </c>
    </row>
    <row r="79" spans="1:24" s="18" customFormat="1" x14ac:dyDescent="0.2">
      <c r="A79" s="21">
        <v>38596</v>
      </c>
      <c r="B79" s="16">
        <f>('Exportações Trimestral'!B79-'Importações Trimestral'!B79)</f>
        <v>2506.0300000000002</v>
      </c>
      <c r="C79" s="16">
        <f>('Exportações Trimestral'!C79-'Importações Trimestral'!C79)</f>
        <v>309.34999999999997</v>
      </c>
      <c r="D79" s="16">
        <f>('Exportações Trimestral'!D79-'Importações Trimestral'!D79)</f>
        <v>818.07999999999993</v>
      </c>
      <c r="E79" s="16">
        <f>('Exportações Trimestral'!E79-'Importações Trimestral'!E79)</f>
        <v>-273.93000000000006</v>
      </c>
      <c r="F79" s="16">
        <f>('Exportações Trimestral'!F79-'Importações Trimestral'!F79)</f>
        <v>421.61</v>
      </c>
      <c r="G79" s="16">
        <f>('Exportações Trimestral'!G79-'Importações Trimestral'!G79)</f>
        <v>205.77999999999997</v>
      </c>
      <c r="H79" s="16">
        <f>('Exportações Trimestral'!H79-'Importações Trimestral'!H79)</f>
        <v>21.959999999999923</v>
      </c>
      <c r="I79" s="16">
        <f>('Exportações Trimestral'!I79-'Importações Trimestral'!I79)</f>
        <v>213.58999999999992</v>
      </c>
      <c r="J79" s="16">
        <f>('Exportações Trimestral'!J79-'Importações Trimestral'!J79)</f>
        <v>1308.83</v>
      </c>
      <c r="K79" s="16">
        <f>('Exportações Trimestral'!K79-'Importações Trimestral'!K79)</f>
        <v>266.65000000000003</v>
      </c>
      <c r="L79" s="16">
        <f>('Exportações Trimestral'!L79-'Importações Trimestral'!L79)</f>
        <v>1095.8600000000001</v>
      </c>
      <c r="M79" s="16">
        <f>('Exportações Trimestral'!M79-'Importações Trimestral'!M79)</f>
        <v>85.230000000000018</v>
      </c>
      <c r="N79" s="16">
        <f>('Exportações Trimestral'!N79-'Importações Trimestral'!N79)</f>
        <v>238.44</v>
      </c>
      <c r="O79" s="16">
        <f>('Exportações Trimestral'!O79-'Importações Trimestral'!O79)</f>
        <v>683.02</v>
      </c>
      <c r="P79" s="16">
        <f>('Exportações Trimestral'!P79-'Importações Trimestral'!P79)</f>
        <v>493.01</v>
      </c>
      <c r="Q79" s="16">
        <f>('Exportações Trimestral'!Q79-'Importações Trimestral'!Q79)</f>
        <v>-13.470000000000027</v>
      </c>
      <c r="R79" s="16">
        <f>('Exportações Trimestral'!R79-'Importações Trimestral'!R79)</f>
        <v>485.08000000000015</v>
      </c>
      <c r="S79" s="16">
        <f>('Exportações Trimestral'!S79-'Importações Trimestral'!S79)</f>
        <v>-57.479999999999905</v>
      </c>
      <c r="T79" s="16">
        <f>('Exportações Trimestral'!T79-'Importações Trimestral'!T79)</f>
        <v>-40.360000000000014</v>
      </c>
      <c r="U79" s="16">
        <f>('Exportações Trimestral'!U79-'Importações Trimestral'!U79)</f>
        <v>158.82</v>
      </c>
      <c r="V79" s="16">
        <v>-93.269938999999994</v>
      </c>
      <c r="W79" s="16">
        <v>630.37136899999996</v>
      </c>
      <c r="X79" s="17">
        <v>-61.118071999999984</v>
      </c>
    </row>
    <row r="80" spans="1:24" s="18" customFormat="1" x14ac:dyDescent="0.2">
      <c r="A80" s="21">
        <v>38687</v>
      </c>
      <c r="B80" s="16">
        <f>('Exportações Trimestral'!B80-'Importações Trimestral'!B80)</f>
        <v>2626.1499999999996</v>
      </c>
      <c r="C80" s="16">
        <f>('Exportações Trimestral'!C80-'Importações Trimestral'!C80)</f>
        <v>376.60999999999996</v>
      </c>
      <c r="D80" s="16">
        <f>('Exportações Trimestral'!D80-'Importações Trimestral'!D80)</f>
        <v>842.92</v>
      </c>
      <c r="E80" s="16">
        <f>('Exportações Trimestral'!E80-'Importações Trimestral'!E80)</f>
        <v>-270.23</v>
      </c>
      <c r="F80" s="16">
        <f>('Exportações Trimestral'!F80-'Importações Trimestral'!F80)</f>
        <v>330.25</v>
      </c>
      <c r="G80" s="16">
        <f>('Exportações Trimestral'!G80-'Importações Trimestral'!G80)</f>
        <v>155.27000000000004</v>
      </c>
      <c r="H80" s="16">
        <f>('Exportações Trimestral'!H80-'Importações Trimestral'!H80)</f>
        <v>-8.3100000000000591</v>
      </c>
      <c r="I80" s="16">
        <f>('Exportações Trimestral'!I80-'Importações Trimestral'!I80)</f>
        <v>249.60000000000002</v>
      </c>
      <c r="J80" s="16">
        <f>('Exportações Trimestral'!J80-'Importações Trimestral'!J80)</f>
        <v>1218.31</v>
      </c>
      <c r="K80" s="16">
        <f>('Exportações Trimestral'!K80-'Importações Trimestral'!K80)</f>
        <v>348.87</v>
      </c>
      <c r="L80" s="16">
        <f>('Exportações Trimestral'!L80-'Importações Trimestral'!L80)</f>
        <v>1015.8900000000001</v>
      </c>
      <c r="M80" s="16">
        <f>('Exportações Trimestral'!M80-'Importações Trimestral'!M80)</f>
        <v>96.31</v>
      </c>
      <c r="N80" s="16">
        <f>('Exportações Trimestral'!N80-'Importações Trimestral'!N80)</f>
        <v>182.08</v>
      </c>
      <c r="O80" s="16">
        <f>('Exportações Trimestral'!O80-'Importações Trimestral'!O80)</f>
        <v>508.80999999999995</v>
      </c>
      <c r="P80" s="16">
        <f>('Exportações Trimestral'!P80-'Importações Trimestral'!P80)</f>
        <v>560.38</v>
      </c>
      <c r="Q80" s="16">
        <f>('Exportações Trimestral'!Q80-'Importações Trimestral'!Q80)</f>
        <v>78.430000000000064</v>
      </c>
      <c r="R80" s="16">
        <f>('Exportações Trimestral'!R80-'Importações Trimestral'!R80)</f>
        <v>559.72000000000025</v>
      </c>
      <c r="S80" s="16">
        <f>('Exportações Trimestral'!S80-'Importações Trimestral'!S80)</f>
        <v>-159.13</v>
      </c>
      <c r="T80" s="16">
        <f>('Exportações Trimestral'!T80-'Importações Trimestral'!T80)</f>
        <v>-180.93</v>
      </c>
      <c r="U80" s="16">
        <f>('Exportações Trimestral'!U80-'Importações Trimestral'!U80)</f>
        <v>122.03</v>
      </c>
      <c r="V80" s="16">
        <v>-71.682557999999972</v>
      </c>
      <c r="W80" s="16">
        <v>422.12129499999992</v>
      </c>
      <c r="X80" s="17">
        <v>-0.16245600000002014</v>
      </c>
    </row>
    <row r="81" spans="1:24" s="18" customFormat="1" x14ac:dyDescent="0.2">
      <c r="A81" s="21">
        <v>38777</v>
      </c>
      <c r="B81" s="16">
        <f>('Exportações Trimestral'!B81-'Importações Trimestral'!B81)</f>
        <v>2148.5</v>
      </c>
      <c r="C81" s="16">
        <f>('Exportações Trimestral'!C81-'Importações Trimestral'!C81)</f>
        <v>187.40000000000003</v>
      </c>
      <c r="D81" s="16">
        <f>('Exportações Trimestral'!D81-'Importações Trimestral'!D81)</f>
        <v>830.10000000000014</v>
      </c>
      <c r="E81" s="16">
        <f>('Exportações Trimestral'!E81-'Importações Trimestral'!E81)</f>
        <v>-243.63000000000011</v>
      </c>
      <c r="F81" s="16">
        <f>('Exportações Trimestral'!F81-'Importações Trimestral'!F81)</f>
        <v>333.93999999999994</v>
      </c>
      <c r="G81" s="16">
        <f>('Exportações Trimestral'!G81-'Importações Trimestral'!G81)</f>
        <v>244.95999999999998</v>
      </c>
      <c r="H81" s="16">
        <f>('Exportações Trimestral'!H81-'Importações Trimestral'!H81)</f>
        <v>-129.52999999999997</v>
      </c>
      <c r="I81" s="16">
        <f>('Exportações Trimestral'!I81-'Importações Trimestral'!I81)</f>
        <v>395.37</v>
      </c>
      <c r="J81" s="16">
        <f>('Exportações Trimestral'!J81-'Importações Trimestral'!J81)</f>
        <v>920.27</v>
      </c>
      <c r="K81" s="16">
        <f>('Exportações Trimestral'!K81-'Importações Trimestral'!K81)</f>
        <v>224.98000000000002</v>
      </c>
      <c r="L81" s="16">
        <f>('Exportações Trimestral'!L81-'Importações Trimestral'!L81)</f>
        <v>856.29000000000019</v>
      </c>
      <c r="M81" s="16">
        <f>('Exportações Trimestral'!M81-'Importações Trimestral'!M81)</f>
        <v>64.84</v>
      </c>
      <c r="N81" s="16">
        <f>('Exportações Trimestral'!N81-'Importações Trimestral'!N81)</f>
        <v>191.05</v>
      </c>
      <c r="O81" s="16">
        <f>('Exportações Trimestral'!O81-'Importações Trimestral'!O81)</f>
        <v>250.43999999999994</v>
      </c>
      <c r="P81" s="16">
        <f>('Exportações Trimestral'!P81-'Importações Trimestral'!P81)</f>
        <v>620.34</v>
      </c>
      <c r="Q81" s="16">
        <f>('Exportações Trimestral'!Q81-'Importações Trimestral'!Q81)</f>
        <v>-13.210000000000036</v>
      </c>
      <c r="R81" s="16">
        <f>('Exportações Trimestral'!R81-'Importações Trimestral'!R81)</f>
        <v>-61.75</v>
      </c>
      <c r="S81" s="16">
        <f>('Exportações Trimestral'!S81-'Importações Trimestral'!S81)</f>
        <v>-309.98000000000008</v>
      </c>
      <c r="T81" s="16">
        <f>('Exportações Trimestral'!T81-'Importações Trimestral'!T81)</f>
        <v>-283.25</v>
      </c>
      <c r="U81" s="16">
        <f>('Exportações Trimestral'!U81-'Importações Trimestral'!U81)</f>
        <v>84.419999999999987</v>
      </c>
      <c r="V81" s="16">
        <v>-67.843672999999981</v>
      </c>
      <c r="W81" s="16">
        <v>471.962423</v>
      </c>
      <c r="X81" s="17">
        <v>-106.05733899999998</v>
      </c>
    </row>
    <row r="82" spans="1:24" s="18" customFormat="1" x14ac:dyDescent="0.2">
      <c r="A82" s="21">
        <v>38869</v>
      </c>
      <c r="B82" s="16">
        <f>('Exportações Trimestral'!B82-'Importações Trimestral'!B82)</f>
        <v>2364.5500000000002</v>
      </c>
      <c r="C82" s="16">
        <f>('Exportações Trimestral'!C82-'Importações Trimestral'!C82)</f>
        <v>307.39000000000004</v>
      </c>
      <c r="D82" s="16">
        <f>('Exportações Trimestral'!D82-'Importações Trimestral'!D82)</f>
        <v>740.99</v>
      </c>
      <c r="E82" s="16">
        <f>('Exportações Trimestral'!E82-'Importações Trimestral'!E82)</f>
        <v>-180.57000000000016</v>
      </c>
      <c r="F82" s="16">
        <f>('Exportações Trimestral'!F82-'Importações Trimestral'!F82)</f>
        <v>527.44000000000005</v>
      </c>
      <c r="G82" s="16">
        <f>('Exportações Trimestral'!G82-'Importações Trimestral'!G82)</f>
        <v>151.70999999999998</v>
      </c>
      <c r="H82" s="16">
        <f>('Exportações Trimestral'!H82-'Importações Trimestral'!H82)</f>
        <v>-119.60000000000002</v>
      </c>
      <c r="I82" s="16">
        <f>('Exportações Trimestral'!I82-'Importações Trimestral'!I82)</f>
        <v>201.86</v>
      </c>
      <c r="J82" s="16">
        <f>('Exportações Trimestral'!J82-'Importações Trimestral'!J82)</f>
        <v>1246.33</v>
      </c>
      <c r="K82" s="16">
        <f>('Exportações Trimestral'!K82-'Importações Trimestral'!K82)</f>
        <v>288.99000000000007</v>
      </c>
      <c r="L82" s="16">
        <f>('Exportações Trimestral'!L82-'Importações Trimestral'!L82)</f>
        <v>962.73999999999978</v>
      </c>
      <c r="M82" s="16">
        <f>('Exportações Trimestral'!M82-'Importações Trimestral'!M82)</f>
        <v>112.29000000000002</v>
      </c>
      <c r="N82" s="16">
        <f>('Exportações Trimestral'!N82-'Importações Trimestral'!N82)</f>
        <v>197.97</v>
      </c>
      <c r="O82" s="16">
        <f>('Exportações Trimestral'!O82-'Importações Trimestral'!O82)</f>
        <v>207.40000000000009</v>
      </c>
      <c r="P82" s="16">
        <f>('Exportações Trimestral'!P82-'Importações Trimestral'!P82)</f>
        <v>644.70000000000005</v>
      </c>
      <c r="Q82" s="16">
        <f>('Exportações Trimestral'!Q82-'Importações Trimestral'!Q82)</f>
        <v>-80.139999999999986</v>
      </c>
      <c r="R82" s="16">
        <f>('Exportações Trimestral'!R82-'Importações Trimestral'!R82)</f>
        <v>226.90999999999985</v>
      </c>
      <c r="S82" s="16">
        <f>('Exportações Trimestral'!S82-'Importações Trimestral'!S82)</f>
        <v>-396.39000000000004</v>
      </c>
      <c r="T82" s="16">
        <f>('Exportações Trimestral'!T82-'Importações Trimestral'!T82)</f>
        <v>-183.52</v>
      </c>
      <c r="U82" s="16">
        <f>('Exportações Trimestral'!U82-'Importações Trimestral'!U82)</f>
        <v>114.12</v>
      </c>
      <c r="V82" s="16">
        <v>-0.17855600000000038</v>
      </c>
      <c r="W82" s="16">
        <v>661.22905700000001</v>
      </c>
      <c r="X82" s="17">
        <v>-125.37775499999998</v>
      </c>
    </row>
    <row r="83" spans="1:24" s="18" customFormat="1" x14ac:dyDescent="0.2">
      <c r="A83" s="21">
        <v>38961</v>
      </c>
      <c r="B83" s="16">
        <f>('Exportações Trimestral'!B83-'Importações Trimestral'!B83)</f>
        <v>3139.2799999999997</v>
      </c>
      <c r="C83" s="16">
        <f>('Exportações Trimestral'!C83-'Importações Trimestral'!C83)</f>
        <v>369.16999999999996</v>
      </c>
      <c r="D83" s="16">
        <f>('Exportações Trimestral'!D83-'Importações Trimestral'!D83)</f>
        <v>801.8900000000001</v>
      </c>
      <c r="E83" s="16">
        <f>('Exportações Trimestral'!E83-'Importações Trimestral'!E83)</f>
        <v>-386.21000000000004</v>
      </c>
      <c r="F83" s="16">
        <f>('Exportações Trimestral'!F83-'Importações Trimestral'!F83)</f>
        <v>597.30000000000007</v>
      </c>
      <c r="G83" s="16">
        <f>('Exportações Trimestral'!G83-'Importações Trimestral'!G83)</f>
        <v>253.20000000000005</v>
      </c>
      <c r="H83" s="16">
        <f>('Exportações Trimestral'!H83-'Importações Trimestral'!H83)</f>
        <v>55.590000000000032</v>
      </c>
      <c r="I83" s="16">
        <f>('Exportações Trimestral'!I83-'Importações Trimestral'!I83)</f>
        <v>360.18999999999994</v>
      </c>
      <c r="J83" s="16">
        <f>('Exportações Trimestral'!J83-'Importações Trimestral'!J83)</f>
        <v>1341.04</v>
      </c>
      <c r="K83" s="16">
        <f>('Exportações Trimestral'!K83-'Importações Trimestral'!K83)</f>
        <v>452.44000000000005</v>
      </c>
      <c r="L83" s="16">
        <f>('Exportações Trimestral'!L83-'Importações Trimestral'!L83)</f>
        <v>1101.79</v>
      </c>
      <c r="M83" s="16">
        <f>('Exportações Trimestral'!M83-'Importações Trimestral'!M83)</f>
        <v>143.54999999999998</v>
      </c>
      <c r="N83" s="16">
        <f>('Exportações Trimestral'!N83-'Importações Trimestral'!N83)</f>
        <v>285.76</v>
      </c>
      <c r="O83" s="16">
        <f>('Exportações Trimestral'!O83-'Importações Trimestral'!O83)</f>
        <v>359.73000000000013</v>
      </c>
      <c r="P83" s="16">
        <f>('Exportações Trimestral'!P83-'Importações Trimestral'!P83)</f>
        <v>776.22</v>
      </c>
      <c r="Q83" s="16">
        <f>('Exportações Trimestral'!Q83-'Importações Trimestral'!Q83)</f>
        <v>49.530000000000086</v>
      </c>
      <c r="R83" s="16">
        <f>('Exportações Trimestral'!R83-'Importações Trimestral'!R83)</f>
        <v>638.48</v>
      </c>
      <c r="S83" s="16">
        <f>('Exportações Trimestral'!S83-'Importações Trimestral'!S83)</f>
        <v>-213.03999999999996</v>
      </c>
      <c r="T83" s="16">
        <f>('Exportações Trimestral'!T83-'Importações Trimestral'!T83)</f>
        <v>-223.14000000000001</v>
      </c>
      <c r="U83" s="16">
        <f>('Exportações Trimestral'!U83-'Importações Trimestral'!U83)</f>
        <v>87.18</v>
      </c>
      <c r="V83" s="16">
        <v>-95.010696000000024</v>
      </c>
      <c r="W83" s="16">
        <v>517.86478299999999</v>
      </c>
      <c r="X83" s="17">
        <v>-70.521595000000019</v>
      </c>
    </row>
    <row r="84" spans="1:24" s="18" customFormat="1" x14ac:dyDescent="0.2">
      <c r="A84" s="21">
        <v>39052</v>
      </c>
      <c r="B84" s="16">
        <f>('Exportações Trimestral'!B84-'Importações Trimestral'!B84)</f>
        <v>2178.16</v>
      </c>
      <c r="C84" s="16">
        <f>('Exportações Trimestral'!C84-'Importações Trimestral'!C84)</f>
        <v>217.95999999999998</v>
      </c>
      <c r="D84" s="16">
        <f>('Exportações Trimestral'!D84-'Importações Trimestral'!D84)</f>
        <v>757.46</v>
      </c>
      <c r="E84" s="16">
        <f>('Exportações Trimestral'!E84-'Importações Trimestral'!E84)</f>
        <v>-17.139999999999873</v>
      </c>
      <c r="F84" s="16">
        <f>('Exportações Trimestral'!F84-'Importações Trimestral'!F84)</f>
        <v>557.66</v>
      </c>
      <c r="G84" s="16">
        <f>('Exportações Trimestral'!G84-'Importações Trimestral'!G84)</f>
        <v>242.91000000000003</v>
      </c>
      <c r="H84" s="16">
        <f>('Exportações Trimestral'!H84-'Importações Trimestral'!H84)</f>
        <v>19.289999999999964</v>
      </c>
      <c r="I84" s="16">
        <f>('Exportações Trimestral'!I84-'Importações Trimestral'!I84)</f>
        <v>301.87</v>
      </c>
      <c r="J84" s="16">
        <f>('Exportações Trimestral'!J84-'Importações Trimestral'!J84)</f>
        <v>1450.64</v>
      </c>
      <c r="K84" s="16">
        <f>('Exportações Trimestral'!K84-'Importações Trimestral'!K84)</f>
        <v>438.3</v>
      </c>
      <c r="L84" s="16">
        <f>('Exportações Trimestral'!L84-'Importações Trimestral'!L84)</f>
        <v>736.48999999999978</v>
      </c>
      <c r="M84" s="16">
        <f>('Exportações Trimestral'!M84-'Importações Trimestral'!M84)</f>
        <v>67.200000000000017</v>
      </c>
      <c r="N84" s="16">
        <f>('Exportações Trimestral'!N84-'Importações Trimestral'!N84)</f>
        <v>259.80999999999995</v>
      </c>
      <c r="O84" s="16">
        <f>('Exportações Trimestral'!O84-'Importações Trimestral'!O84)</f>
        <v>170.43000000000006</v>
      </c>
      <c r="P84" s="16">
        <f>('Exportações Trimestral'!P84-'Importações Trimestral'!P84)</f>
        <v>922.21</v>
      </c>
      <c r="Q84" s="16">
        <f>('Exportações Trimestral'!Q84-'Importações Trimestral'!Q84)</f>
        <v>88.37</v>
      </c>
      <c r="R84" s="16">
        <f>('Exportações Trimestral'!R84-'Importações Trimestral'!R84)</f>
        <v>-393.19000000000005</v>
      </c>
      <c r="S84" s="16">
        <f>('Exportações Trimestral'!S84-'Importações Trimestral'!S84)</f>
        <v>-225.07999999999998</v>
      </c>
      <c r="T84" s="16">
        <f>('Exportações Trimestral'!T84-'Importações Trimestral'!T84)</f>
        <v>-299.71000000000004</v>
      </c>
      <c r="U84" s="16">
        <f>('Exportações Trimestral'!U84-'Importações Trimestral'!U84)</f>
        <v>79.88</v>
      </c>
      <c r="V84" s="16">
        <v>-62.580725000000001</v>
      </c>
      <c r="W84" s="16">
        <v>849.81697699999995</v>
      </c>
      <c r="X84" s="17">
        <v>-233.10880000000009</v>
      </c>
    </row>
    <row r="85" spans="1:24" s="18" customFormat="1" x14ac:dyDescent="0.2">
      <c r="A85" s="21">
        <v>39142</v>
      </c>
      <c r="B85" s="16">
        <f>('Exportações Trimestral'!B85-'Importações Trimestral'!B85)</f>
        <v>1530.4100000000003</v>
      </c>
      <c r="C85" s="16">
        <f>('Exportações Trimestral'!C85-'Importações Trimestral'!C85)</f>
        <v>155.26999999999998</v>
      </c>
      <c r="D85" s="16">
        <f>('Exportações Trimestral'!D85-'Importações Trimestral'!D85)</f>
        <v>602.05000000000007</v>
      </c>
      <c r="E85" s="16">
        <f>('Exportações Trimestral'!E85-'Importações Trimestral'!E85)</f>
        <v>-290.01</v>
      </c>
      <c r="F85" s="16">
        <f>('Exportações Trimestral'!F85-'Importações Trimestral'!F85)</f>
        <v>533.20000000000005</v>
      </c>
      <c r="G85" s="16">
        <f>('Exportações Trimestral'!G85-'Importações Trimestral'!G85)</f>
        <v>324.35000000000002</v>
      </c>
      <c r="H85" s="16">
        <f>('Exportações Trimestral'!H85-'Importações Trimestral'!H85)</f>
        <v>47.029999999999973</v>
      </c>
      <c r="I85" s="16">
        <f>('Exportações Trimestral'!I85-'Importações Trimestral'!I85)</f>
        <v>372.12000000000012</v>
      </c>
      <c r="J85" s="16">
        <f>('Exportações Trimestral'!J85-'Importações Trimestral'!J85)</f>
        <v>1416.65</v>
      </c>
      <c r="K85" s="16">
        <f>('Exportações Trimestral'!K85-'Importações Trimestral'!K85)</f>
        <v>331.25</v>
      </c>
      <c r="L85" s="16">
        <f>('Exportações Trimestral'!L85-'Importações Trimestral'!L85)</f>
        <v>587.15000000000009</v>
      </c>
      <c r="M85" s="16">
        <f>('Exportações Trimestral'!M85-'Importações Trimestral'!M85)</f>
        <v>119.38999999999999</v>
      </c>
      <c r="N85" s="16">
        <f>('Exportações Trimestral'!N85-'Importações Trimestral'!N85)</f>
        <v>220.47000000000003</v>
      </c>
      <c r="O85" s="16">
        <f>('Exportações Trimestral'!O85-'Importações Trimestral'!O85)</f>
        <v>241.33000000000004</v>
      </c>
      <c r="P85" s="16">
        <f>('Exportações Trimestral'!P85-'Importações Trimestral'!P85)</f>
        <v>811.22</v>
      </c>
      <c r="Q85" s="16">
        <f>('Exportações Trimestral'!Q85-'Importações Trimestral'!Q85)</f>
        <v>14.309999999999945</v>
      </c>
      <c r="R85" s="16">
        <f>('Exportações Trimestral'!R85-'Importações Trimestral'!R85)</f>
        <v>-523.3599999999999</v>
      </c>
      <c r="S85" s="16">
        <f>('Exportações Trimestral'!S85-'Importações Trimestral'!S85)</f>
        <v>-305.85999999999996</v>
      </c>
      <c r="T85" s="16">
        <f>('Exportações Trimestral'!T85-'Importações Trimestral'!T85)</f>
        <v>-323.59000000000003</v>
      </c>
      <c r="U85" s="16">
        <f>('Exportações Trimestral'!U85-'Importações Trimestral'!U85)</f>
        <v>116.82000000000002</v>
      </c>
      <c r="V85" s="16">
        <v>-69.056775999999985</v>
      </c>
      <c r="W85" s="16">
        <v>484.92760999999996</v>
      </c>
      <c r="X85" s="17">
        <v>-230.45514800000007</v>
      </c>
    </row>
    <row r="86" spans="1:24" s="18" customFormat="1" x14ac:dyDescent="0.2">
      <c r="A86" s="21">
        <v>39234</v>
      </c>
      <c r="B86" s="16">
        <f>('Exportações Trimestral'!B86-'Importações Trimestral'!B86)</f>
        <v>1941.1899999999996</v>
      </c>
      <c r="C86" s="16">
        <f>('Exportações Trimestral'!C86-'Importações Trimestral'!C86)</f>
        <v>92.509999999999991</v>
      </c>
      <c r="D86" s="16">
        <f>('Exportações Trimestral'!D86-'Importações Trimestral'!D86)</f>
        <v>502.17</v>
      </c>
      <c r="E86" s="16">
        <f>('Exportações Trimestral'!E86-'Importações Trimestral'!E86)</f>
        <v>-259.45000000000005</v>
      </c>
      <c r="F86" s="16">
        <f>('Exportações Trimestral'!F86-'Importações Trimestral'!F86)</f>
        <v>782.05000000000007</v>
      </c>
      <c r="G86" s="16">
        <f>('Exportações Trimestral'!G86-'Importações Trimestral'!G86)</f>
        <v>332.84999999999997</v>
      </c>
      <c r="H86" s="16">
        <f>('Exportações Trimestral'!H86-'Importações Trimestral'!H86)</f>
        <v>-35.92999999999995</v>
      </c>
      <c r="I86" s="16">
        <f>('Exportações Trimestral'!I86-'Importações Trimestral'!I86)</f>
        <v>301.52999999999997</v>
      </c>
      <c r="J86" s="16">
        <f>('Exportações Trimestral'!J86-'Importações Trimestral'!J86)</f>
        <v>1800.7</v>
      </c>
      <c r="K86" s="16">
        <f>('Exportações Trimestral'!K86-'Importações Trimestral'!K86)</f>
        <v>309.66000000000003</v>
      </c>
      <c r="L86" s="16">
        <f>('Exportações Trimestral'!L86-'Importações Trimestral'!L86)</f>
        <v>1029.6199999999999</v>
      </c>
      <c r="M86" s="16">
        <f>('Exportações Trimestral'!M86-'Importações Trimestral'!M86)</f>
        <v>119.85999999999999</v>
      </c>
      <c r="N86" s="16">
        <f>('Exportações Trimestral'!N86-'Importações Trimestral'!N86)</f>
        <v>316.02</v>
      </c>
      <c r="O86" s="16">
        <f>('Exportações Trimestral'!O86-'Importações Trimestral'!O86)</f>
        <v>114.19000000000005</v>
      </c>
      <c r="P86" s="16">
        <f>('Exportações Trimestral'!P86-'Importações Trimestral'!P86)</f>
        <v>1015.8999999999999</v>
      </c>
      <c r="Q86" s="16">
        <f>('Exportações Trimestral'!Q86-'Importações Trimestral'!Q86)</f>
        <v>-27.559999999999945</v>
      </c>
      <c r="R86" s="16">
        <f>('Exportações Trimestral'!R86-'Importações Trimestral'!R86)</f>
        <v>227.59000000000015</v>
      </c>
      <c r="S86" s="16">
        <f>('Exportações Trimestral'!S86-'Importações Trimestral'!S86)</f>
        <v>-272.47000000000003</v>
      </c>
      <c r="T86" s="16">
        <f>('Exportações Trimestral'!T86-'Importações Trimestral'!T86)</f>
        <v>-283.22000000000003</v>
      </c>
      <c r="U86" s="16">
        <f>('Exportações Trimestral'!U86-'Importações Trimestral'!U86)</f>
        <v>219.33999999999997</v>
      </c>
      <c r="V86" s="16">
        <v>-73.246049000000028</v>
      </c>
      <c r="W86" s="16">
        <v>520.831818</v>
      </c>
      <c r="X86" s="17">
        <v>-75.658161000000007</v>
      </c>
    </row>
    <row r="87" spans="1:24" s="18" customFormat="1" x14ac:dyDescent="0.2">
      <c r="A87" s="21">
        <v>39326</v>
      </c>
      <c r="B87" s="16">
        <f>('Exportações Trimestral'!B87-'Importações Trimestral'!B87)</f>
        <v>1252.1499999999996</v>
      </c>
      <c r="C87" s="16">
        <f>('Exportações Trimestral'!C87-'Importações Trimestral'!C87)</f>
        <v>168.00999999999993</v>
      </c>
      <c r="D87" s="16">
        <f>('Exportações Trimestral'!D87-'Importações Trimestral'!D87)</f>
        <v>598.56000000000006</v>
      </c>
      <c r="E87" s="16">
        <f>('Exportações Trimestral'!E87-'Importações Trimestral'!E87)</f>
        <v>-601.67000000000007</v>
      </c>
      <c r="F87" s="16">
        <f>('Exportações Trimestral'!F87-'Importações Trimestral'!F87)</f>
        <v>696.61999999999989</v>
      </c>
      <c r="G87" s="16">
        <f>('Exportações Trimestral'!G87-'Importações Trimestral'!G87)</f>
        <v>475.14</v>
      </c>
      <c r="H87" s="16">
        <f>('Exportações Trimestral'!H87-'Importações Trimestral'!H87)</f>
        <v>-54.100000000000023</v>
      </c>
      <c r="I87" s="16">
        <f>('Exportações Trimestral'!I87-'Importações Trimestral'!I87)</f>
        <v>215.41000000000008</v>
      </c>
      <c r="J87" s="16">
        <f>('Exportações Trimestral'!J87-'Importações Trimestral'!J87)</f>
        <v>2372.7399999999998</v>
      </c>
      <c r="K87" s="16">
        <f>('Exportações Trimestral'!K87-'Importações Trimestral'!K87)</f>
        <v>205.53999999999996</v>
      </c>
      <c r="L87" s="16">
        <f>('Exportações Trimestral'!L87-'Importações Trimestral'!L87)</f>
        <v>1340.98</v>
      </c>
      <c r="M87" s="16">
        <f>('Exportações Trimestral'!M87-'Importações Trimestral'!M87)</f>
        <v>166.17</v>
      </c>
      <c r="N87" s="16">
        <f>('Exportações Trimestral'!N87-'Importações Trimestral'!N87)</f>
        <v>356.25</v>
      </c>
      <c r="O87" s="16">
        <f>('Exportações Trimestral'!O87-'Importações Trimestral'!O87)</f>
        <v>133.95000000000005</v>
      </c>
      <c r="P87" s="16">
        <f>('Exportações Trimestral'!P87-'Importações Trimestral'!P87)</f>
        <v>1188.98</v>
      </c>
      <c r="Q87" s="16">
        <f>('Exportações Trimestral'!Q87-'Importações Trimestral'!Q87)</f>
        <v>-96.779999999999973</v>
      </c>
      <c r="R87" s="16">
        <f>('Exportações Trimestral'!R87-'Importações Trimestral'!R87)</f>
        <v>-248.04999999999973</v>
      </c>
      <c r="S87" s="16">
        <f>('Exportações Trimestral'!S87-'Importações Trimestral'!S87)</f>
        <v>-381.06000000000006</v>
      </c>
      <c r="T87" s="16">
        <f>('Exportações Trimestral'!T87-'Importações Trimestral'!T87)</f>
        <v>-321.10999999999996</v>
      </c>
      <c r="U87" s="16">
        <f>('Exportações Trimestral'!U87-'Importações Trimestral'!U87)</f>
        <v>204.20000000000002</v>
      </c>
      <c r="V87" s="16">
        <v>-29.222653000000008</v>
      </c>
      <c r="W87" s="16">
        <v>461.08808899999997</v>
      </c>
      <c r="X87" s="17">
        <v>-329.50964999999997</v>
      </c>
    </row>
    <row r="88" spans="1:24" s="18" customFormat="1" x14ac:dyDescent="0.2">
      <c r="A88" s="21">
        <v>39417</v>
      </c>
      <c r="B88" s="16">
        <f>('Exportações Trimestral'!B88-'Importações Trimestral'!B88)</f>
        <v>1704.87</v>
      </c>
      <c r="C88" s="16">
        <f>('Exportações Trimestral'!C88-'Importações Trimestral'!C88)</f>
        <v>237.56</v>
      </c>
      <c r="D88" s="16">
        <f>('Exportações Trimestral'!D88-'Importações Trimestral'!D88)</f>
        <v>578.50999999999988</v>
      </c>
      <c r="E88" s="16">
        <f>('Exportações Trimestral'!E88-'Importações Trimestral'!E88)</f>
        <v>-311.30000000000018</v>
      </c>
      <c r="F88" s="16">
        <f>('Exportações Trimestral'!F88-'Importações Trimestral'!F88)</f>
        <v>709.21999999999991</v>
      </c>
      <c r="G88" s="16">
        <f>('Exportações Trimestral'!G88-'Importações Trimestral'!G88)</f>
        <v>500.81000000000006</v>
      </c>
      <c r="H88" s="16">
        <f>('Exportações Trimestral'!H88-'Importações Trimestral'!H88)</f>
        <v>-9.5900000000000318</v>
      </c>
      <c r="I88" s="16">
        <f>('Exportações Trimestral'!I88-'Importações Trimestral'!I88)</f>
        <v>227.63</v>
      </c>
      <c r="J88" s="16">
        <f>('Exportações Trimestral'!J88-'Importações Trimestral'!J88)</f>
        <v>2134.91</v>
      </c>
      <c r="K88" s="16">
        <f>('Exportações Trimestral'!K88-'Importações Trimestral'!K88)</f>
        <v>500.12999999999988</v>
      </c>
      <c r="L88" s="16">
        <f>('Exportações Trimestral'!L88-'Importações Trimestral'!L88)</f>
        <v>1044.9499999999998</v>
      </c>
      <c r="M88" s="16">
        <f>('Exportações Trimestral'!M88-'Importações Trimestral'!M88)</f>
        <v>96.82</v>
      </c>
      <c r="N88" s="16">
        <f>('Exportações Trimestral'!N88-'Importações Trimestral'!N88)</f>
        <v>321.41999999999996</v>
      </c>
      <c r="O88" s="16">
        <f>('Exportações Trimestral'!O88-'Importações Trimestral'!O88)</f>
        <v>309.6099999999999</v>
      </c>
      <c r="P88" s="16">
        <f>('Exportações Trimestral'!P88-'Importações Trimestral'!P88)</f>
        <v>1361.91</v>
      </c>
      <c r="Q88" s="16">
        <f>('Exportações Trimestral'!Q88-'Importações Trimestral'!Q88)</f>
        <v>-178.28999999999996</v>
      </c>
      <c r="R88" s="16">
        <f>('Exportações Trimestral'!R88-'Importações Trimestral'!R88)</f>
        <v>-1323.9899999999998</v>
      </c>
      <c r="S88" s="16">
        <f>('Exportações Trimestral'!S88-'Importações Trimestral'!S88)</f>
        <v>-384.42000000000007</v>
      </c>
      <c r="T88" s="16">
        <f>('Exportações Trimestral'!T88-'Importações Trimestral'!T88)</f>
        <v>-541.39</v>
      </c>
      <c r="U88" s="16">
        <f>('Exportações Trimestral'!U88-'Importações Trimestral'!U88)</f>
        <v>196.17</v>
      </c>
      <c r="V88" s="16">
        <v>9.7279230000000041</v>
      </c>
      <c r="W88" s="16">
        <v>565.0365109999999</v>
      </c>
      <c r="X88" s="17">
        <v>-571.45066100000008</v>
      </c>
    </row>
    <row r="89" spans="1:24" s="18" customFormat="1" x14ac:dyDescent="0.2">
      <c r="A89" s="21">
        <f t="shared" ref="A89:A138" si="0">DATE(YEAR($A88),MONTH($A88)+3,1)</f>
        <v>39508</v>
      </c>
      <c r="B89" s="16">
        <f>('Exportações Trimestral'!B89-'Importações Trimestral'!B89)</f>
        <v>476.7870810000004</v>
      </c>
      <c r="C89" s="16">
        <f>('Exportações Trimestral'!C89-'Importações Trimestral'!C89)</f>
        <v>15.29000000000002</v>
      </c>
      <c r="D89" s="16">
        <f>('Exportações Trimestral'!D89-'Importações Trimestral'!D89)</f>
        <v>353.41759400000012</v>
      </c>
      <c r="E89" s="16">
        <f>('Exportações Trimestral'!E89-'Importações Trimestral'!E89)</f>
        <v>-941.48</v>
      </c>
      <c r="F89" s="16">
        <f>('Exportações Trimestral'!F89-'Importações Trimestral'!F89)</f>
        <v>521.07999999999993</v>
      </c>
      <c r="G89" s="16">
        <f>('Exportações Trimestral'!G89-'Importações Trimestral'!G89)</f>
        <v>271.1099999999999</v>
      </c>
      <c r="H89" s="16">
        <f>('Exportações Trimestral'!H89-'Importações Trimestral'!H89)</f>
        <v>-272.69000000000005</v>
      </c>
      <c r="I89" s="16">
        <f>('Exportações Trimestral'!I89-'Importações Trimestral'!I89)</f>
        <v>244.83999999999992</v>
      </c>
      <c r="J89" s="16">
        <f>('Exportações Trimestral'!J89-'Importações Trimestral'!J89)</f>
        <v>1799.8</v>
      </c>
      <c r="K89" s="16">
        <f>('Exportações Trimestral'!K89-'Importações Trimestral'!K89)</f>
        <v>357.09</v>
      </c>
      <c r="L89" s="16">
        <f>('Exportações Trimestral'!L89-'Importações Trimestral'!L89)</f>
        <v>673.17000000000007</v>
      </c>
      <c r="M89" s="16">
        <f>('Exportações Trimestral'!M89-'Importações Trimestral'!M89)</f>
        <v>100.64000000000001</v>
      </c>
      <c r="N89" s="16">
        <f>('Exportações Trimestral'!N89-'Importações Trimestral'!N89)</f>
        <v>321.35000000000002</v>
      </c>
      <c r="O89" s="16">
        <f>('Exportações Trimestral'!O89-'Importações Trimestral'!O89)</f>
        <v>25.009999999999991</v>
      </c>
      <c r="P89" s="16">
        <f>('Exportações Trimestral'!P89-'Importações Trimestral'!P89)</f>
        <v>862.33000000000015</v>
      </c>
      <c r="Q89" s="16">
        <f>('Exportações Trimestral'!Q89-'Importações Trimestral'!Q89)</f>
        <v>-388.24999999999977</v>
      </c>
      <c r="R89" s="16">
        <f>('Exportações Trimestral'!R89-'Importações Trimestral'!R89)</f>
        <v>-2057.6500000000005</v>
      </c>
      <c r="S89" s="16">
        <f>('Exportações Trimestral'!S89-'Importações Trimestral'!S89)</f>
        <v>-725.46000000000015</v>
      </c>
      <c r="T89" s="16">
        <f>('Exportações Trimestral'!T89-'Importações Trimestral'!T89)</f>
        <v>-401.78999999999996</v>
      </c>
      <c r="U89" s="16">
        <f>('Exportações Trimestral'!U89-'Importações Trimestral'!U89)</f>
        <v>270.75</v>
      </c>
      <c r="V89" s="16">
        <v>39.702112999999997</v>
      </c>
      <c r="W89" s="16">
        <v>139.74034000000006</v>
      </c>
      <c r="X89" s="17">
        <v>-405.49806899999999</v>
      </c>
    </row>
    <row r="90" spans="1:24" s="18" customFormat="1" x14ac:dyDescent="0.2">
      <c r="A90" s="21">
        <f t="shared" si="0"/>
        <v>39600</v>
      </c>
      <c r="B90" s="16">
        <f>('Exportações Trimestral'!B90-'Importações Trimestral'!B90)</f>
        <v>1061.9323260000001</v>
      </c>
      <c r="C90" s="16">
        <f>('Exportações Trimestral'!C90-'Importações Trimestral'!C90)</f>
        <v>-447.07</v>
      </c>
      <c r="D90" s="16">
        <f>('Exportações Trimestral'!D90-'Importações Trimestral'!D90)</f>
        <v>344.82133900000019</v>
      </c>
      <c r="E90" s="16">
        <f>('Exportações Trimestral'!E90-'Importações Trimestral'!E90)</f>
        <v>-819.85999999999967</v>
      </c>
      <c r="F90" s="16">
        <f>('Exportações Trimestral'!F90-'Importações Trimestral'!F90)</f>
        <v>786.4799999999999</v>
      </c>
      <c r="G90" s="16">
        <f>('Exportações Trimestral'!G90-'Importações Trimestral'!G90)</f>
        <v>588.1099999999999</v>
      </c>
      <c r="H90" s="16">
        <f>('Exportações Trimestral'!H90-'Importações Trimestral'!H90)</f>
        <v>-61.060000000000173</v>
      </c>
      <c r="I90" s="16">
        <f>('Exportações Trimestral'!I90-'Importações Trimestral'!I90)</f>
        <v>88.539999999999964</v>
      </c>
      <c r="J90" s="16">
        <f>('Exportações Trimestral'!J90-'Importações Trimestral'!J90)</f>
        <v>2588.69</v>
      </c>
      <c r="K90" s="16">
        <f>('Exportações Trimestral'!K90-'Importações Trimestral'!K90)</f>
        <v>298.34999999999991</v>
      </c>
      <c r="L90" s="16">
        <f>('Exportações Trimestral'!L90-'Importações Trimestral'!L90)</f>
        <v>1678.0099999999993</v>
      </c>
      <c r="M90" s="16">
        <f>('Exportações Trimestral'!M90-'Importações Trimestral'!M90)</f>
        <v>178.57000000000002</v>
      </c>
      <c r="N90" s="16">
        <f>('Exportações Trimestral'!N90-'Importações Trimestral'!N90)</f>
        <v>471.24</v>
      </c>
      <c r="O90" s="16">
        <f>('Exportações Trimestral'!O90-'Importações Trimestral'!O90)</f>
        <v>82.420000000000073</v>
      </c>
      <c r="P90" s="16">
        <f>('Exportações Trimestral'!P90-'Importações Trimestral'!P90)</f>
        <v>1054.73</v>
      </c>
      <c r="Q90" s="16">
        <f>('Exportações Trimestral'!Q90-'Importações Trimestral'!Q90)</f>
        <v>-208.24398300000007</v>
      </c>
      <c r="R90" s="16">
        <f>('Exportações Trimestral'!R90-'Importações Trimestral'!R90)</f>
        <v>518.42999999999938</v>
      </c>
      <c r="S90" s="16">
        <f>('Exportações Trimestral'!S90-'Importações Trimestral'!S90)</f>
        <v>-683.22</v>
      </c>
      <c r="T90" s="16">
        <f>('Exportações Trimestral'!T90-'Importações Trimestral'!T90)</f>
        <v>-573.24919599999998</v>
      </c>
      <c r="U90" s="16">
        <f>('Exportações Trimestral'!U90-'Importações Trimestral'!U90)</f>
        <v>292.08</v>
      </c>
      <c r="V90" s="16">
        <v>110.853138</v>
      </c>
      <c r="W90" s="16">
        <v>555.36040000000003</v>
      </c>
      <c r="X90" s="17">
        <v>-746.55498000000011</v>
      </c>
    </row>
    <row r="91" spans="1:24" s="18" customFormat="1" x14ac:dyDescent="0.2">
      <c r="A91" s="21">
        <f t="shared" si="0"/>
        <v>39692</v>
      </c>
      <c r="B91" s="16">
        <f>('Exportações Trimestral'!B91-'Importações Trimestral'!B91)</f>
        <v>832.65295800000058</v>
      </c>
      <c r="C91" s="16">
        <f>('Exportações Trimestral'!C91-'Importações Trimestral'!C91)</f>
        <v>-575.73999999999978</v>
      </c>
      <c r="D91" s="16">
        <f>('Exportações Trimestral'!D91-'Importações Trimestral'!D91)</f>
        <v>273.62146600000005</v>
      </c>
      <c r="E91" s="16">
        <f>('Exportações Trimestral'!E91-'Importações Trimestral'!E91)</f>
        <v>-793.73</v>
      </c>
      <c r="F91" s="16">
        <f>('Exportações Trimestral'!F91-'Importações Trimestral'!F91)</f>
        <v>906.04000000000019</v>
      </c>
      <c r="G91" s="16">
        <f>('Exportações Trimestral'!G91-'Importações Trimestral'!G91)</f>
        <v>434.94000000000005</v>
      </c>
      <c r="H91" s="16">
        <f>('Exportações Trimestral'!H91-'Importações Trimestral'!H91)</f>
        <v>30.679999999999836</v>
      </c>
      <c r="I91" s="16">
        <f>('Exportações Trimestral'!I91-'Importações Trimestral'!I91)</f>
        <v>-75.129999999999882</v>
      </c>
      <c r="J91" s="16">
        <f>('Exportações Trimestral'!J91-'Importações Trimestral'!J91)</f>
        <v>2635.79</v>
      </c>
      <c r="K91" s="16">
        <f>('Exportações Trimestral'!K91-'Importações Trimestral'!K91)</f>
        <v>238.87999999999988</v>
      </c>
      <c r="L91" s="16">
        <f>('Exportações Trimestral'!L91-'Importações Trimestral'!L91)</f>
        <v>1497.5299999999997</v>
      </c>
      <c r="M91" s="16">
        <f>('Exportações Trimestral'!M91-'Importações Trimestral'!M91)</f>
        <v>244.76000000000005</v>
      </c>
      <c r="N91" s="16">
        <f>('Exportações Trimestral'!N91-'Importações Trimestral'!N91)</f>
        <v>594.50999999999988</v>
      </c>
      <c r="O91" s="16">
        <f>('Exportações Trimestral'!O91-'Importações Trimestral'!O91)</f>
        <v>256.82999999999993</v>
      </c>
      <c r="P91" s="16">
        <f>('Exportações Trimestral'!P91-'Importações Trimestral'!P91)</f>
        <v>1312.46</v>
      </c>
      <c r="Q91" s="16">
        <f>('Exportações Trimestral'!Q91-'Importações Trimestral'!Q91)</f>
        <v>-10.68095500000004</v>
      </c>
      <c r="R91" s="16">
        <f>('Exportações Trimestral'!R91-'Importações Trimestral'!R91)</f>
        <v>392.83000000000084</v>
      </c>
      <c r="S91" s="16">
        <f>('Exportações Trimestral'!S91-'Importações Trimestral'!S91)</f>
        <v>-619.38000000000011</v>
      </c>
      <c r="T91" s="16">
        <f>('Exportações Trimestral'!T91-'Importações Trimestral'!T91)</f>
        <v>-575.4566500000002</v>
      </c>
      <c r="U91" s="16">
        <f>('Exportações Trimestral'!U91-'Importações Trimestral'!U91)</f>
        <v>233.76</v>
      </c>
      <c r="V91" s="16">
        <v>132.62489900000003</v>
      </c>
      <c r="W91" s="16">
        <v>336.28119600000014</v>
      </c>
      <c r="X91" s="17">
        <v>-766.65907100000015</v>
      </c>
    </row>
    <row r="92" spans="1:24" s="18" customFormat="1" x14ac:dyDescent="0.2">
      <c r="A92" s="21">
        <f t="shared" si="0"/>
        <v>39783</v>
      </c>
      <c r="B92" s="16">
        <f>('Exportações Trimestral'!B92-'Importações Trimestral'!B92)</f>
        <v>-575.14839699999993</v>
      </c>
      <c r="C92" s="16">
        <f>('Exportações Trimestral'!C92-'Importações Trimestral'!C92)</f>
        <v>-335.92000000000007</v>
      </c>
      <c r="D92" s="16">
        <f>('Exportações Trimestral'!D92-'Importações Trimestral'!D92)</f>
        <v>184.58420799999988</v>
      </c>
      <c r="E92" s="16">
        <f>('Exportações Trimestral'!E92-'Importações Trimestral'!E92)</f>
        <v>-618.42000000000007</v>
      </c>
      <c r="F92" s="16">
        <f>('Exportações Trimestral'!F92-'Importações Trimestral'!F92)</f>
        <v>592.09</v>
      </c>
      <c r="G92" s="16">
        <f>('Exportações Trimestral'!G92-'Importações Trimestral'!G92)</f>
        <v>308.73</v>
      </c>
      <c r="H92" s="16">
        <f>('Exportações Trimestral'!H92-'Importações Trimestral'!H92)</f>
        <v>-247.63</v>
      </c>
      <c r="I92" s="16">
        <f>('Exportações Trimestral'!I92-'Importações Trimestral'!I92)</f>
        <v>-105.22000000000003</v>
      </c>
      <c r="J92" s="16">
        <f>('Exportações Trimestral'!J92-'Importações Trimestral'!J92)</f>
        <v>1983.33</v>
      </c>
      <c r="K92" s="16">
        <f>('Exportações Trimestral'!K92-'Importações Trimestral'!K92)</f>
        <v>346.26</v>
      </c>
      <c r="L92" s="16">
        <f>('Exportações Trimestral'!L92-'Importações Trimestral'!L92)</f>
        <v>500.02999999999975</v>
      </c>
      <c r="M92" s="16">
        <f>('Exportações Trimestral'!M92-'Importações Trimestral'!M92)</f>
        <v>101.89999999999998</v>
      </c>
      <c r="N92" s="16">
        <f>('Exportações Trimestral'!N92-'Importações Trimestral'!N92)</f>
        <v>442.95999999999992</v>
      </c>
      <c r="O92" s="16">
        <f>('Exportações Trimestral'!O92-'Importações Trimestral'!O92)</f>
        <v>326.89999999999998</v>
      </c>
      <c r="P92" s="16">
        <f>('Exportações Trimestral'!P92-'Importações Trimestral'!P92)</f>
        <v>1382.1200000000001</v>
      </c>
      <c r="Q92" s="16">
        <f>('Exportações Trimestral'!Q92-'Importações Trimestral'!Q92)</f>
        <v>-85.430577000000085</v>
      </c>
      <c r="R92" s="16">
        <f>('Exportações Trimestral'!R92-'Importações Trimestral'!R92)</f>
        <v>-2489.7199999999998</v>
      </c>
      <c r="S92" s="16">
        <f>('Exportações Trimestral'!S92-'Importações Trimestral'!S92)</f>
        <v>-264.06000000000006</v>
      </c>
      <c r="T92" s="16">
        <f>('Exportações Trimestral'!T92-'Importações Trimestral'!T92)</f>
        <v>-511.10762400000004</v>
      </c>
      <c r="U92" s="16">
        <f>('Exportações Trimestral'!U92-'Importações Trimestral'!U92)</f>
        <v>228.88000000000005</v>
      </c>
      <c r="V92" s="16">
        <v>-260.27925699999992</v>
      </c>
      <c r="W92" s="16">
        <v>289.72680400000002</v>
      </c>
      <c r="X92" s="17">
        <v>-542.54926599999999</v>
      </c>
    </row>
    <row r="93" spans="1:24" s="18" customFormat="1" x14ac:dyDescent="0.2">
      <c r="A93" s="21">
        <f t="shared" si="0"/>
        <v>39873</v>
      </c>
      <c r="B93" s="16">
        <f>('Exportações Trimestral'!B93-'Importações Trimestral'!B93)</f>
        <v>-1779.6063200000008</v>
      </c>
      <c r="C93" s="16">
        <f>('Exportações Trimestral'!C93-'Importações Trimestral'!C93)</f>
        <v>-92.613991000000055</v>
      </c>
      <c r="D93" s="16">
        <f>('Exportações Trimestral'!D93-'Importações Trimestral'!D93)</f>
        <v>-20.955872000000113</v>
      </c>
      <c r="E93" s="16">
        <f>('Exportações Trimestral'!E93-'Importações Trimestral'!E93)</f>
        <v>-746.83384099999989</v>
      </c>
      <c r="F93" s="16">
        <f>('Exportações Trimestral'!F93-'Importações Trimestral'!F93)</f>
        <v>343.94712500000003</v>
      </c>
      <c r="G93" s="16">
        <f>('Exportações Trimestral'!G93-'Importações Trimestral'!G93)</f>
        <v>147.39084500000001</v>
      </c>
      <c r="H93" s="16">
        <f>('Exportações Trimestral'!H93-'Importações Trimestral'!H93)</f>
        <v>-136.67381599999999</v>
      </c>
      <c r="I93" s="16">
        <f>('Exportações Trimestral'!I93-'Importações Trimestral'!I93)</f>
        <v>65.092399999999998</v>
      </c>
      <c r="J93" s="16">
        <f>('Exportações Trimestral'!J93-'Importações Trimestral'!J93)</f>
        <v>1670.0361870000002</v>
      </c>
      <c r="K93" s="16">
        <f>('Exportações Trimestral'!K93-'Importações Trimestral'!K93)</f>
        <v>354.67902900000001</v>
      </c>
      <c r="L93" s="16">
        <f>('Exportações Trimestral'!L93-'Importações Trimestral'!L93)</f>
        <v>46.481819999999971</v>
      </c>
      <c r="M93" s="16">
        <f>('Exportações Trimestral'!M93-'Importações Trimestral'!M93)</f>
        <v>-15.387271000000055</v>
      </c>
      <c r="N93" s="16">
        <f>('Exportações Trimestral'!N93-'Importações Trimestral'!N93)</f>
        <v>226.48225500000001</v>
      </c>
      <c r="O93" s="16">
        <f>('Exportações Trimestral'!O93-'Importações Trimestral'!O93)</f>
        <v>47.072339000000056</v>
      </c>
      <c r="P93" s="16">
        <f>('Exportações Trimestral'!P93-'Importações Trimestral'!P93)</f>
        <v>805.65537100000006</v>
      </c>
      <c r="Q93" s="16">
        <f>('Exportações Trimestral'!Q93-'Importações Trimestral'!Q93)</f>
        <v>-495.58228399999996</v>
      </c>
      <c r="R93" s="16">
        <f>('Exportações Trimestral'!R93-'Importações Trimestral'!R93)</f>
        <v>-193.65186200000016</v>
      </c>
      <c r="S93" s="16">
        <f>('Exportações Trimestral'!S93-'Importações Trimestral'!S93)</f>
        <v>-364.79440000000011</v>
      </c>
      <c r="T93" s="16">
        <f>('Exportações Trimestral'!T93-'Importações Trimestral'!T93)</f>
        <v>-326.67007599999999</v>
      </c>
      <c r="U93" s="16">
        <f>('Exportações Trimestral'!U93-'Importações Trimestral'!U93)</f>
        <v>303.40857800000003</v>
      </c>
      <c r="V93" s="16">
        <v>-143.95974699999999</v>
      </c>
      <c r="W93" s="16">
        <v>379.78164200000003</v>
      </c>
      <c r="X93" s="17">
        <v>-140.78611899999993</v>
      </c>
    </row>
    <row r="94" spans="1:24" s="18" customFormat="1" x14ac:dyDescent="0.2">
      <c r="A94" s="21">
        <f t="shared" si="0"/>
        <v>39965</v>
      </c>
      <c r="B94" s="16">
        <f>('Exportações Trimestral'!B94-'Importações Trimestral'!B94)</f>
        <v>-711.59617200000048</v>
      </c>
      <c r="C94" s="16">
        <f>('Exportações Trimestral'!C94-'Importações Trimestral'!C94)</f>
        <v>132.88063099999999</v>
      </c>
      <c r="D94" s="16">
        <f>('Exportações Trimestral'!D94-'Importações Trimestral'!D94)</f>
        <v>0.8357300000000123</v>
      </c>
      <c r="E94" s="16">
        <f>('Exportações Trimestral'!E94-'Importações Trimestral'!E94)</f>
        <v>-803.04268900000011</v>
      </c>
      <c r="F94" s="16">
        <f>('Exportações Trimestral'!F94-'Importações Trimestral'!F94)</f>
        <v>694.33080900000004</v>
      </c>
      <c r="G94" s="16">
        <f>('Exportações Trimestral'!G94-'Importações Trimestral'!G94)</f>
        <v>262.17160699999999</v>
      </c>
      <c r="H94" s="16">
        <f>('Exportações Trimestral'!H94-'Importações Trimestral'!H94)</f>
        <v>-85.900496999999973</v>
      </c>
      <c r="I94" s="16">
        <f>('Exportações Trimestral'!I94-'Importações Trimestral'!I94)</f>
        <v>-208.35895700000003</v>
      </c>
      <c r="J94" s="16">
        <f>('Exportações Trimestral'!J94-'Importações Trimestral'!J94)</f>
        <v>1771.5139200000001</v>
      </c>
      <c r="K94" s="16">
        <f>('Exportações Trimestral'!K94-'Importações Trimestral'!K94)</f>
        <v>472.25575200000003</v>
      </c>
      <c r="L94" s="16">
        <f>('Exportações Trimestral'!L94-'Importações Trimestral'!L94)</f>
        <v>-90.467848000000231</v>
      </c>
      <c r="M94" s="16">
        <f>('Exportações Trimestral'!M94-'Importações Trimestral'!M94)</f>
        <v>12.038986999999963</v>
      </c>
      <c r="N94" s="16">
        <f>('Exportações Trimestral'!N94-'Importações Trimestral'!N94)</f>
        <v>258.10721899999999</v>
      </c>
      <c r="O94" s="16">
        <f>('Exportações Trimestral'!O94-'Importações Trimestral'!O94)</f>
        <v>-72.278923000000077</v>
      </c>
      <c r="P94" s="16">
        <f>('Exportações Trimestral'!P94-'Importações Trimestral'!P94)</f>
        <v>658.01593400000002</v>
      </c>
      <c r="Q94" s="16">
        <f>('Exportações Trimestral'!Q94-'Importações Trimestral'!Q94)</f>
        <v>-189.37181399999997</v>
      </c>
      <c r="R94" s="16">
        <f>('Exportações Trimestral'!R94-'Importações Trimestral'!R94)</f>
        <v>3999.6326559999989</v>
      </c>
      <c r="S94" s="16">
        <f>('Exportações Trimestral'!S94-'Importações Trimestral'!S94)</f>
        <v>-223.13679300000013</v>
      </c>
      <c r="T94" s="16">
        <f>('Exportações Trimestral'!T94-'Importações Trimestral'!T94)</f>
        <v>-219.71798799999999</v>
      </c>
      <c r="U94" s="16">
        <f>('Exportações Trimestral'!U94-'Importações Trimestral'!U94)</f>
        <v>341.96969899999999</v>
      </c>
      <c r="V94" s="16">
        <v>-92.871217999999942</v>
      </c>
      <c r="W94" s="16">
        <v>647.14949600000011</v>
      </c>
      <c r="X94" s="17">
        <v>187.43075799999991</v>
      </c>
    </row>
    <row r="95" spans="1:24" s="18" customFormat="1" x14ac:dyDescent="0.2">
      <c r="A95" s="21">
        <f t="shared" si="0"/>
        <v>40057</v>
      </c>
      <c r="B95" s="16">
        <f>('Exportações Trimestral'!B95-'Importações Trimestral'!B95)</f>
        <v>-966.92539300000044</v>
      </c>
      <c r="C95" s="16">
        <f>('Exportações Trimestral'!C95-'Importações Trimestral'!C95)</f>
        <v>-1.2711649999999395</v>
      </c>
      <c r="D95" s="16">
        <f>('Exportações Trimestral'!D95-'Importações Trimestral'!D95)</f>
        <v>-62.224647000000004</v>
      </c>
      <c r="E95" s="16">
        <f>('Exportações Trimestral'!E95-'Importações Trimestral'!E95)</f>
        <v>-1184.5243879999998</v>
      </c>
      <c r="F95" s="16">
        <f>('Exportações Trimestral'!F95-'Importações Trimestral'!F95)</f>
        <v>556.63607500000012</v>
      </c>
      <c r="G95" s="16">
        <f>('Exportações Trimestral'!G95-'Importações Trimestral'!G95)</f>
        <v>187.10296199999993</v>
      </c>
      <c r="H95" s="16">
        <f>('Exportações Trimestral'!H95-'Importações Trimestral'!H95)</f>
        <v>-136.58459600000003</v>
      </c>
      <c r="I95" s="16">
        <f>('Exportações Trimestral'!I95-'Importações Trimestral'!I95)</f>
        <v>-218.19039599999985</v>
      </c>
      <c r="J95" s="16">
        <f>('Exportações Trimestral'!J95-'Importações Trimestral'!J95)</f>
        <v>1786.870717</v>
      </c>
      <c r="K95" s="16">
        <f>('Exportações Trimestral'!K95-'Importações Trimestral'!K95)</f>
        <v>400.33614800000009</v>
      </c>
      <c r="L95" s="16">
        <f>('Exportações Trimestral'!L95-'Importações Trimestral'!L95)</f>
        <v>417.48196100000041</v>
      </c>
      <c r="M95" s="16">
        <f>('Exportações Trimestral'!M95-'Importações Trimestral'!M95)</f>
        <v>70.842093999999975</v>
      </c>
      <c r="N95" s="16">
        <f>('Exportações Trimestral'!N95-'Importações Trimestral'!N95)</f>
        <v>266.492391</v>
      </c>
      <c r="O95" s="16">
        <f>('Exportações Trimestral'!O95-'Importações Trimestral'!O95)</f>
        <v>-7.5914330000000518</v>
      </c>
      <c r="P95" s="16">
        <f>('Exportações Trimestral'!P95-'Importações Trimestral'!P95)</f>
        <v>728.57377700000006</v>
      </c>
      <c r="Q95" s="16">
        <f>('Exportações Trimestral'!Q95-'Importações Trimestral'!Q95)</f>
        <v>-341.671063</v>
      </c>
      <c r="R95" s="16">
        <f>('Exportações Trimestral'!R95-'Importações Trimestral'!R95)</f>
        <v>1622.6325950000009</v>
      </c>
      <c r="S95" s="16">
        <f>('Exportações Trimestral'!S95-'Importações Trimestral'!S95)</f>
        <v>-703.01280400000007</v>
      </c>
      <c r="T95" s="16">
        <f>('Exportações Trimestral'!T95-'Importações Trimestral'!T95)</f>
        <v>-377.62523700000003</v>
      </c>
      <c r="U95" s="16">
        <f>('Exportações Trimestral'!U95-'Importações Trimestral'!U95)</f>
        <v>338.28262200000006</v>
      </c>
      <c r="V95" s="16">
        <v>-0.21024399999998877</v>
      </c>
      <c r="W95" s="16">
        <v>270.24924300000009</v>
      </c>
      <c r="X95" s="17">
        <v>728.88870400000008</v>
      </c>
    </row>
    <row r="96" spans="1:24" s="18" customFormat="1" x14ac:dyDescent="0.2">
      <c r="A96" s="21">
        <f t="shared" si="0"/>
        <v>40148</v>
      </c>
      <c r="B96" s="16">
        <f>('Exportações Trimestral'!B96-'Importações Trimestral'!B96)</f>
        <v>-968.45360000000073</v>
      </c>
      <c r="C96" s="16">
        <f>('Exportações Trimestral'!C96-'Importações Trimestral'!C96)</f>
        <v>71.820660000000032</v>
      </c>
      <c r="D96" s="16">
        <f>('Exportações Trimestral'!D96-'Importações Trimestral'!D96)</f>
        <v>-25.178260000000023</v>
      </c>
      <c r="E96" s="16">
        <f>('Exportações Trimestral'!E96-'Importações Trimestral'!E96)</f>
        <v>-956.25032300000021</v>
      </c>
      <c r="F96" s="16">
        <f>('Exportações Trimestral'!F96-'Importações Trimestral'!F96)</f>
        <v>403.68626499999999</v>
      </c>
      <c r="G96" s="16">
        <f>('Exportações Trimestral'!G96-'Importações Trimestral'!G96)</f>
        <v>85.753791999999976</v>
      </c>
      <c r="H96" s="16">
        <f>('Exportações Trimestral'!H96-'Importações Trimestral'!H96)</f>
        <v>-350.78033000000016</v>
      </c>
      <c r="I96" s="16">
        <f>('Exportações Trimestral'!I96-'Importações Trimestral'!I96)</f>
        <v>-285.98806100000002</v>
      </c>
      <c r="J96" s="16">
        <f>('Exportações Trimestral'!J96-'Importações Trimestral'!J96)</f>
        <v>1949.2541959999999</v>
      </c>
      <c r="K96" s="16">
        <f>('Exportações Trimestral'!K96-'Importações Trimestral'!K96)</f>
        <v>88.022365000000036</v>
      </c>
      <c r="L96" s="16">
        <f>('Exportações Trimestral'!L96-'Importações Trimestral'!L96)</f>
        <v>1130.3051180000002</v>
      </c>
      <c r="M96" s="16">
        <f>('Exportações Trimestral'!M96-'Importações Trimestral'!M96)</f>
        <v>52.238464000000022</v>
      </c>
      <c r="N96" s="16">
        <f>('Exportações Trimestral'!N96-'Importações Trimestral'!N96)</f>
        <v>347.37987400000003</v>
      </c>
      <c r="O96" s="16">
        <f>('Exportações Trimestral'!O96-'Importações Trimestral'!O96)</f>
        <v>73.858671999999956</v>
      </c>
      <c r="P96" s="16">
        <f>('Exportações Trimestral'!P96-'Importações Trimestral'!P96)</f>
        <v>836.47553000000005</v>
      </c>
      <c r="Q96" s="16">
        <f>('Exportações Trimestral'!Q96-'Importações Trimestral'!Q96)</f>
        <v>-71.250121999999919</v>
      </c>
      <c r="R96" s="16">
        <f>('Exportações Trimestral'!R96-'Importações Trimestral'!R96)</f>
        <v>-1148.92785</v>
      </c>
      <c r="S96" s="16">
        <f>('Exportações Trimestral'!S96-'Importações Trimestral'!S96)</f>
        <v>-905.21831299999997</v>
      </c>
      <c r="T96" s="16">
        <f>('Exportações Trimestral'!T96-'Importações Trimestral'!T96)</f>
        <v>-528.18278999999995</v>
      </c>
      <c r="U96" s="16">
        <f>('Exportações Trimestral'!U96-'Importações Trimestral'!U96)</f>
        <v>352.29657099999997</v>
      </c>
      <c r="V96" s="16">
        <v>-114.46447399999997</v>
      </c>
      <c r="W96" s="16">
        <v>159.27316099999996</v>
      </c>
      <c r="X96" s="17">
        <v>448.60829100000001</v>
      </c>
    </row>
    <row r="97" spans="1:24" s="18" customFormat="1" x14ac:dyDescent="0.2">
      <c r="A97" s="21">
        <f t="shared" si="0"/>
        <v>40238</v>
      </c>
      <c r="B97" s="16">
        <f>('Exportações Trimestral'!B97-'Importações Trimestral'!B97)</f>
        <v>-1437.4611350000005</v>
      </c>
      <c r="C97" s="16">
        <f>('Exportações Trimestral'!C97-'Importações Trimestral'!C97)</f>
        <v>-253.98565499999995</v>
      </c>
      <c r="D97" s="16">
        <f>('Exportações Trimestral'!D97-'Importações Trimestral'!D97)</f>
        <v>5.2714679999999134</v>
      </c>
      <c r="E97" s="16">
        <f>('Exportações Trimestral'!E97-'Importações Trimestral'!E97)</f>
        <v>-1044.6703900000002</v>
      </c>
      <c r="F97" s="16">
        <f>('Exportações Trimestral'!F97-'Importações Trimestral'!F97)</f>
        <v>287.22533799999997</v>
      </c>
      <c r="G97" s="16">
        <f>('Exportações Trimestral'!G97-'Importações Trimestral'!G97)</f>
        <v>212.93658200000004</v>
      </c>
      <c r="H97" s="16">
        <f>('Exportações Trimestral'!H97-'Importações Trimestral'!H97)</f>
        <v>-330.60136299999999</v>
      </c>
      <c r="I97" s="16">
        <f>('Exportações Trimestral'!I97-'Importações Trimestral'!I97)</f>
        <v>-223.54239000000007</v>
      </c>
      <c r="J97" s="16">
        <f>('Exportações Trimestral'!J97-'Importações Trimestral'!J97)</f>
        <v>1853.9746289999998</v>
      </c>
      <c r="K97" s="16">
        <f>('Exportações Trimestral'!K97-'Importações Trimestral'!K97)</f>
        <v>277.67674799999998</v>
      </c>
      <c r="L97" s="16">
        <f>('Exportações Trimestral'!L97-'Importações Trimestral'!L97)</f>
        <v>442.60170500000004</v>
      </c>
      <c r="M97" s="16">
        <f>('Exportações Trimestral'!M97-'Importações Trimestral'!M97)</f>
        <v>-56.103358999999955</v>
      </c>
      <c r="N97" s="16">
        <f>('Exportações Trimestral'!N97-'Importações Trimestral'!N97)</f>
        <v>395.80751700000002</v>
      </c>
      <c r="O97" s="16">
        <f>('Exportações Trimestral'!O97-'Importações Trimestral'!O97)</f>
        <v>-166.50563099999999</v>
      </c>
      <c r="P97" s="16">
        <f>('Exportações Trimestral'!P97-'Importações Trimestral'!P97)</f>
        <v>540.44427399999995</v>
      </c>
      <c r="Q97" s="16">
        <f>('Exportações Trimestral'!Q97-'Importações Trimestral'!Q97)</f>
        <v>-302.92320500000005</v>
      </c>
      <c r="R97" s="16">
        <f>('Exportações Trimestral'!R97-'Importações Trimestral'!R97)</f>
        <v>-609.01566899999943</v>
      </c>
      <c r="S97" s="16">
        <f>('Exportações Trimestral'!S97-'Importações Trimestral'!S97)</f>
        <v>-1198.5147740000002</v>
      </c>
      <c r="T97" s="16">
        <f>('Exportações Trimestral'!T97-'Importações Trimestral'!T97)</f>
        <v>-376.36848399999991</v>
      </c>
      <c r="U97" s="16">
        <f>('Exportações Trimestral'!U97-'Importações Trimestral'!U97)</f>
        <v>317.84141899999997</v>
      </c>
      <c r="V97" s="16">
        <v>-144.83434399999999</v>
      </c>
      <c r="W97" s="16">
        <v>523.7189699999999</v>
      </c>
      <c r="X97" s="17">
        <v>135.42935599999998</v>
      </c>
    </row>
    <row r="98" spans="1:24" s="18" customFormat="1" x14ac:dyDescent="0.2">
      <c r="A98" s="21">
        <f t="shared" si="0"/>
        <v>40330</v>
      </c>
      <c r="B98" s="16">
        <f>('Exportações Trimestral'!B98-'Importações Trimestral'!B98)</f>
        <v>-1685.018689999999</v>
      </c>
      <c r="C98" s="16">
        <f>('Exportações Trimestral'!C98-'Importações Trimestral'!C98)</f>
        <v>-35.714418000000023</v>
      </c>
      <c r="D98" s="16">
        <f>('Exportações Trimestral'!D98-'Importações Trimestral'!D98)</f>
        <v>-8.8892510000000584</v>
      </c>
      <c r="E98" s="16">
        <f>('Exportações Trimestral'!E98-'Importações Trimestral'!E98)</f>
        <v>-902.10965499999998</v>
      </c>
      <c r="F98" s="16">
        <f>('Exportações Trimestral'!F98-'Importações Trimestral'!F98)</f>
        <v>515.63794400000006</v>
      </c>
      <c r="G98" s="16">
        <f>('Exportações Trimestral'!G98-'Importações Trimestral'!G98)</f>
        <v>332.60902700000008</v>
      </c>
      <c r="H98" s="16">
        <f>('Exportações Trimestral'!H98-'Importações Trimestral'!H98)</f>
        <v>-283.52893199999994</v>
      </c>
      <c r="I98" s="16">
        <f>('Exportações Trimestral'!I98-'Importações Trimestral'!I98)</f>
        <v>-96.265922000000046</v>
      </c>
      <c r="J98" s="16">
        <f>('Exportações Trimestral'!J98-'Importações Trimestral'!J98)</f>
        <v>2147.2923979999996</v>
      </c>
      <c r="K98" s="16">
        <f>('Exportações Trimestral'!K98-'Importações Trimestral'!K98)</f>
        <v>234.01886600000012</v>
      </c>
      <c r="L98" s="16">
        <f>('Exportações Trimestral'!L98-'Importações Trimestral'!L98)</f>
        <v>657.78731300000072</v>
      </c>
      <c r="M98" s="16">
        <f>('Exportações Trimestral'!M98-'Importações Trimestral'!M98)</f>
        <v>53.533511000000033</v>
      </c>
      <c r="N98" s="16">
        <f>('Exportações Trimestral'!N98-'Importações Trimestral'!N98)</f>
        <v>522.57858400000009</v>
      </c>
      <c r="O98" s="16">
        <f>('Exportações Trimestral'!O98-'Importações Trimestral'!O98)</f>
        <v>75.164312000000109</v>
      </c>
      <c r="P98" s="16">
        <f>('Exportações Trimestral'!P98-'Importações Trimestral'!P98)</f>
        <v>772.689887</v>
      </c>
      <c r="Q98" s="16">
        <f>('Exportações Trimestral'!Q98-'Importações Trimestral'!Q98)</f>
        <v>-19.567928000000165</v>
      </c>
      <c r="R98" s="16">
        <f>('Exportações Trimestral'!R98-'Importações Trimestral'!R98)</f>
        <v>3312.7180660000013</v>
      </c>
      <c r="S98" s="16">
        <f>('Exportações Trimestral'!S98-'Importações Trimestral'!S98)</f>
        <v>-1374.945391</v>
      </c>
      <c r="T98" s="16">
        <f>('Exportações Trimestral'!T98-'Importações Trimestral'!T98)</f>
        <v>-385.06925899999999</v>
      </c>
      <c r="U98" s="16">
        <f>('Exportações Trimestral'!U98-'Importações Trimestral'!U98)</f>
        <v>308.98157900000001</v>
      </c>
      <c r="V98" s="16">
        <v>-223.452989</v>
      </c>
      <c r="W98" s="16">
        <v>760.80581999999993</v>
      </c>
      <c r="X98" s="17">
        <v>-9.7423530000000937</v>
      </c>
    </row>
    <row r="99" spans="1:24" s="18" customFormat="1" x14ac:dyDescent="0.2">
      <c r="A99" s="21">
        <f t="shared" si="0"/>
        <v>40422</v>
      </c>
      <c r="B99" s="16">
        <f>('Exportações Trimestral'!B99-'Importações Trimestral'!B99)</f>
        <v>-2619.7551249999997</v>
      </c>
      <c r="C99" s="16">
        <f>('Exportações Trimestral'!C99-'Importações Trimestral'!C99)</f>
        <v>-89.241839000000027</v>
      </c>
      <c r="D99" s="16">
        <f>('Exportações Trimestral'!D99-'Importações Trimestral'!D99)</f>
        <v>-24.360640000000103</v>
      </c>
      <c r="E99" s="16">
        <f>('Exportações Trimestral'!E99-'Importações Trimestral'!E99)</f>
        <v>-1211.7176689999997</v>
      </c>
      <c r="F99" s="16">
        <f>('Exportações Trimestral'!F99-'Importações Trimestral'!F99)</f>
        <v>393.66021400000011</v>
      </c>
      <c r="G99" s="16">
        <f>('Exportações Trimestral'!G99-'Importações Trimestral'!G99)</f>
        <v>380.3695110000001</v>
      </c>
      <c r="H99" s="16">
        <f>('Exportações Trimestral'!H99-'Importações Trimestral'!H99)</f>
        <v>-409.7440180000001</v>
      </c>
      <c r="I99" s="16">
        <f>('Exportações Trimestral'!I99-'Importações Trimestral'!I99)</f>
        <v>-223.13079900000002</v>
      </c>
      <c r="J99" s="16">
        <f>('Exportações Trimestral'!J99-'Importações Trimestral'!J99)</f>
        <v>2046.4820410000002</v>
      </c>
      <c r="K99" s="16">
        <f>('Exportações Trimestral'!K99-'Importações Trimestral'!K99)</f>
        <v>262.24053200000003</v>
      </c>
      <c r="L99" s="16">
        <f>('Exportações Trimestral'!L99-'Importações Trimestral'!L99)</f>
        <v>1335.8113099999996</v>
      </c>
      <c r="M99" s="16">
        <f>('Exportações Trimestral'!M99-'Importações Trimestral'!M99)</f>
        <v>42.673872000000017</v>
      </c>
      <c r="N99" s="16">
        <f>('Exportações Trimestral'!N99-'Importações Trimestral'!N99)</f>
        <v>531.11453000000006</v>
      </c>
      <c r="O99" s="16">
        <f>('Exportações Trimestral'!O99-'Importações Trimestral'!O99)</f>
        <v>140.44671200000005</v>
      </c>
      <c r="P99" s="16">
        <f>('Exportações Trimestral'!P99-'Importações Trimestral'!P99)</f>
        <v>853.33678000000009</v>
      </c>
      <c r="Q99" s="16">
        <f>('Exportações Trimestral'!Q99-'Importações Trimestral'!Q99)</f>
        <v>238.94572599999992</v>
      </c>
      <c r="R99" s="16">
        <f>('Exportações Trimestral'!R99-'Importações Trimestral'!R99)</f>
        <v>2275.9225510000006</v>
      </c>
      <c r="S99" s="16">
        <f>('Exportações Trimestral'!S99-'Importações Trimestral'!S99)</f>
        <v>-1184.1473429999999</v>
      </c>
      <c r="T99" s="16">
        <f>('Exportações Trimestral'!T99-'Importações Trimestral'!T99)</f>
        <v>-373.92138199999999</v>
      </c>
      <c r="U99" s="16">
        <f>('Exportações Trimestral'!U99-'Importações Trimestral'!U99)</f>
        <v>150.18647000000001</v>
      </c>
      <c r="V99" s="16">
        <v>-276.37470400000001</v>
      </c>
      <c r="W99" s="16">
        <v>471.67798799999986</v>
      </c>
      <c r="X99" s="17">
        <v>-643.21798799999999</v>
      </c>
    </row>
    <row r="100" spans="1:24" s="18" customFormat="1" x14ac:dyDescent="0.2">
      <c r="A100" s="21">
        <f t="shared" si="0"/>
        <v>40513</v>
      </c>
      <c r="B100" s="16">
        <f>('Exportações Trimestral'!B100-'Importações Trimestral'!B100)</f>
        <v>-1989.7402929999989</v>
      </c>
      <c r="C100" s="16">
        <f>('Exportações Trimestral'!C100-'Importações Trimestral'!C100)</f>
        <v>-13.656609000000117</v>
      </c>
      <c r="D100" s="16">
        <f>('Exportações Trimestral'!D100-'Importações Trimestral'!D100)</f>
        <v>-114.82061699999997</v>
      </c>
      <c r="E100" s="16">
        <f>('Exportações Trimestral'!E100-'Importações Trimestral'!E100)</f>
        <v>-1255.5344070000001</v>
      </c>
      <c r="F100" s="16">
        <f>('Exportações Trimestral'!F100-'Importações Trimestral'!F100)</f>
        <v>571.45128100000011</v>
      </c>
      <c r="G100" s="16">
        <f>('Exportações Trimestral'!G100-'Importações Trimestral'!G100)</f>
        <v>168.12083800000005</v>
      </c>
      <c r="H100" s="16">
        <f>('Exportações Trimestral'!H100-'Importações Trimestral'!H100)</f>
        <v>-199.44517500000006</v>
      </c>
      <c r="I100" s="16">
        <f>('Exportações Trimestral'!I100-'Importações Trimestral'!I100)</f>
        <v>-59.340382999999974</v>
      </c>
      <c r="J100" s="16">
        <f>('Exportações Trimestral'!J100-'Importações Trimestral'!J100)</f>
        <v>2407.3294099999998</v>
      </c>
      <c r="K100" s="16">
        <f>('Exportações Trimestral'!K100-'Importações Trimestral'!K100)</f>
        <v>699.03299400000003</v>
      </c>
      <c r="L100" s="16">
        <f>('Exportações Trimestral'!L100-'Importações Trimestral'!L100)</f>
        <v>1660.014107</v>
      </c>
      <c r="M100" s="16">
        <f>('Exportações Trimestral'!M100-'Importações Trimestral'!M100)</f>
        <v>-83.215567000000078</v>
      </c>
      <c r="N100" s="16">
        <f>('Exportações Trimestral'!N100-'Importações Trimestral'!N100)</f>
        <v>487.00611300000003</v>
      </c>
      <c r="O100" s="16">
        <f>('Exportações Trimestral'!O100-'Importações Trimestral'!O100)</f>
        <v>117.79380400000036</v>
      </c>
      <c r="P100" s="16">
        <f>('Exportações Trimestral'!P100-'Importações Trimestral'!P100)</f>
        <v>854.91546500000004</v>
      </c>
      <c r="Q100" s="16">
        <f>('Exportações Trimestral'!Q100-'Importações Trimestral'!Q100)</f>
        <v>242.57567999999992</v>
      </c>
      <c r="R100" s="16">
        <f>('Exportações Trimestral'!R100-'Importações Trimestral'!R100)</f>
        <v>213.14200400000027</v>
      </c>
      <c r="S100" s="16">
        <f>('Exportações Trimestral'!S100-'Importações Trimestral'!S100)</f>
        <v>-904.58548099999985</v>
      </c>
      <c r="T100" s="16">
        <f>('Exportações Trimestral'!T100-'Importações Trimestral'!T100)</f>
        <v>-231.36933099999987</v>
      </c>
      <c r="U100" s="16">
        <f>('Exportações Trimestral'!U100-'Importações Trimestral'!U100)</f>
        <v>215.03525499999998</v>
      </c>
      <c r="V100" s="16">
        <f>('Exportações Trimestral'!V100-'Importações Trimestral'!V100)</f>
        <v>-121.58698099999998</v>
      </c>
      <c r="W100" s="16">
        <f>('Exportações Trimestral'!W100-'Importações Trimestral'!W100)</f>
        <v>485.12767499999995</v>
      </c>
      <c r="X100" s="17">
        <f>('Exportações Trimestral'!X100-'Importações Trimestral'!X100)</f>
        <v>-232.49106399999982</v>
      </c>
    </row>
    <row r="101" spans="1:24" s="18" customFormat="1" x14ac:dyDescent="0.2">
      <c r="A101" s="21">
        <f t="shared" si="0"/>
        <v>40603</v>
      </c>
      <c r="B101" s="16">
        <f>('Exportações Trimestral'!B101-'Importações Trimestral'!B101)</f>
        <v>-2250.2255940000005</v>
      </c>
      <c r="C101" s="16">
        <f>('Exportações Trimestral'!C101-'Importações Trimestral'!C101)</f>
        <v>-52.071181000000024</v>
      </c>
      <c r="D101" s="16">
        <f>('Exportações Trimestral'!D101-'Importações Trimestral'!D101)</f>
        <v>-186.95498300000008</v>
      </c>
      <c r="E101" s="16">
        <f>('Exportações Trimestral'!E101-'Importações Trimestral'!E101)</f>
        <v>-1048.1549530000002</v>
      </c>
      <c r="F101" s="16">
        <f>('Exportações Trimestral'!F101-'Importações Trimestral'!F101)</f>
        <v>433.62449800000002</v>
      </c>
      <c r="G101" s="16">
        <f>('Exportações Trimestral'!G101-'Importações Trimestral'!G101)</f>
        <v>440.86246300000016</v>
      </c>
      <c r="H101" s="16">
        <f>('Exportações Trimestral'!H101-'Importações Trimestral'!H101)</f>
        <v>-388.11151599999994</v>
      </c>
      <c r="I101" s="16">
        <f>('Exportações Trimestral'!I101-'Importações Trimestral'!I101)</f>
        <v>-81.270406000000094</v>
      </c>
      <c r="J101" s="16">
        <f>('Exportações Trimestral'!J101-'Importações Trimestral'!J101)</f>
        <v>2495.2310370000005</v>
      </c>
      <c r="K101" s="16">
        <f>('Exportações Trimestral'!K101-'Importações Trimestral'!K101)</f>
        <v>430.31715200000019</v>
      </c>
      <c r="L101" s="16">
        <f>('Exportações Trimestral'!L101-'Importações Trimestral'!L101)</f>
        <v>1064.2866770000005</v>
      </c>
      <c r="M101" s="16">
        <f>('Exportações Trimestral'!M101-'Importações Trimestral'!M101)</f>
        <v>112.04753299999993</v>
      </c>
      <c r="N101" s="16">
        <f>('Exportações Trimestral'!N101-'Importações Trimestral'!N101)</f>
        <v>478.72890099999995</v>
      </c>
      <c r="O101" s="16">
        <f>('Exportações Trimestral'!O101-'Importações Trimestral'!O101)</f>
        <v>-1.3548850000001949</v>
      </c>
      <c r="P101" s="16">
        <f>('Exportações Trimestral'!P101-'Importações Trimestral'!P101)</f>
        <v>547.91577299999994</v>
      </c>
      <c r="Q101" s="16">
        <f>('Exportações Trimestral'!Q101-'Importações Trimestral'!Q101)</f>
        <v>77.091017999999849</v>
      </c>
      <c r="R101" s="16">
        <f>('Exportações Trimestral'!R101-'Importações Trimestral'!R101)</f>
        <v>-50.022155000000566</v>
      </c>
      <c r="S101" s="16">
        <f>('Exportações Trimestral'!S101-'Importações Trimestral'!S101)</f>
        <v>-1259.9609760000001</v>
      </c>
      <c r="T101" s="16">
        <f>('Exportações Trimestral'!T101-'Importações Trimestral'!T101)</f>
        <v>-432.48282799999993</v>
      </c>
      <c r="U101" s="16">
        <f>('Exportações Trimestral'!U101-'Importações Trimestral'!U101)</f>
        <v>226.90678600000001</v>
      </c>
      <c r="V101" s="16">
        <f>('Exportações Trimestral'!V101-'Importações Trimestral'!V101)</f>
        <v>-50.068461000000013</v>
      </c>
      <c r="W101" s="16">
        <f>('Exportações Trimestral'!W101-'Importações Trimestral'!W101)</f>
        <v>727.29648299999997</v>
      </c>
      <c r="X101" s="17">
        <f>('Exportações Trimestral'!X101-'Importações Trimestral'!X101)</f>
        <v>-299.03546600000016</v>
      </c>
    </row>
    <row r="102" spans="1:24" s="18" customFormat="1" x14ac:dyDescent="0.2">
      <c r="A102" s="21">
        <f t="shared" si="0"/>
        <v>40695</v>
      </c>
      <c r="B102" s="16">
        <f>('Exportações Trimestral'!B102-'Importações Trimestral'!B102)</f>
        <v>-1776.2462329999989</v>
      </c>
      <c r="C102" s="16">
        <f>('Exportações Trimestral'!C102-'Importações Trimestral'!C102)</f>
        <v>-33.199185000000057</v>
      </c>
      <c r="D102" s="16">
        <f>('Exportações Trimestral'!D102-'Importações Trimestral'!D102)</f>
        <v>-203.98742800000014</v>
      </c>
      <c r="E102" s="16">
        <f>('Exportações Trimestral'!E102-'Importações Trimestral'!E102)</f>
        <v>-1608.0097430000001</v>
      </c>
      <c r="F102" s="16">
        <f>('Exportações Trimestral'!F102-'Importações Trimestral'!F102)</f>
        <v>574.66914399999996</v>
      </c>
      <c r="G102" s="16">
        <f>('Exportações Trimestral'!G102-'Importações Trimestral'!G102)</f>
        <v>407.88672299999996</v>
      </c>
      <c r="H102" s="16">
        <f>('Exportações Trimestral'!H102-'Importações Trimestral'!H102)</f>
        <v>-172.55815300000017</v>
      </c>
      <c r="I102" s="16">
        <f>('Exportações Trimestral'!I102-'Importações Trimestral'!I102)</f>
        <v>-46.364486999999826</v>
      </c>
      <c r="J102" s="16">
        <f>('Exportações Trimestral'!J102-'Importações Trimestral'!J102)</f>
        <v>3242.5329810000003</v>
      </c>
      <c r="K102" s="16">
        <f>('Exportações Trimestral'!K102-'Importações Trimestral'!K102)</f>
        <v>390.32493899999986</v>
      </c>
      <c r="L102" s="16">
        <f>('Exportações Trimestral'!L102-'Importações Trimestral'!L102)</f>
        <v>1382.4341479999994</v>
      </c>
      <c r="M102" s="16">
        <f>('Exportações Trimestral'!M102-'Importações Trimestral'!M102)</f>
        <v>184.07794000000001</v>
      </c>
      <c r="N102" s="16">
        <f>('Exportações Trimestral'!N102-'Importações Trimestral'!N102)</f>
        <v>600.18679199999997</v>
      </c>
      <c r="O102" s="16">
        <f>('Exportações Trimestral'!O102-'Importações Trimestral'!O102)</f>
        <v>324.00959000000012</v>
      </c>
      <c r="P102" s="16">
        <f>('Exportações Trimestral'!P102-'Importações Trimestral'!P102)</f>
        <v>627.3433829999999</v>
      </c>
      <c r="Q102" s="16">
        <f>('Exportações Trimestral'!Q102-'Importações Trimestral'!Q102)</f>
        <v>56.840974000000188</v>
      </c>
      <c r="R102" s="16">
        <f>('Exportações Trimestral'!R102-'Importações Trimestral'!R102)</f>
        <v>5354.6992630000004</v>
      </c>
      <c r="S102" s="16">
        <f>('Exportações Trimestral'!S102-'Importações Trimestral'!S102)</f>
        <v>-1743.9014160000002</v>
      </c>
      <c r="T102" s="16">
        <f>('Exportações Trimestral'!T102-'Importações Trimestral'!T102)</f>
        <v>-302.86296100000004</v>
      </c>
      <c r="U102" s="16">
        <f>('Exportações Trimestral'!U102-'Importações Trimestral'!U102)</f>
        <v>260.50854699999996</v>
      </c>
      <c r="V102" s="16">
        <f>('Exportações Trimestral'!V102-'Importações Trimestral'!V102)</f>
        <v>-160.84027599999999</v>
      </c>
      <c r="W102" s="16">
        <f>('Exportações Trimestral'!W102-'Importações Trimestral'!W102)</f>
        <v>1141.3719000000001</v>
      </c>
      <c r="X102" s="17">
        <f>('Exportações Trimestral'!X102-'Importações Trimestral'!X102)</f>
        <v>-1073.646655</v>
      </c>
    </row>
    <row r="103" spans="1:24" s="18" customFormat="1" x14ac:dyDescent="0.2">
      <c r="A103" s="21">
        <f t="shared" si="0"/>
        <v>40787</v>
      </c>
      <c r="B103" s="16">
        <f>('Exportações Trimestral'!B103-'Importações Trimestral'!B103)</f>
        <v>-2177.8667189999987</v>
      </c>
      <c r="C103" s="16">
        <f>('Exportações Trimestral'!C103-'Importações Trimestral'!C103)</f>
        <v>-143.29441500000007</v>
      </c>
      <c r="D103" s="16">
        <f>('Exportações Trimestral'!D103-'Importações Trimestral'!D103)</f>
        <v>-190.58111300000019</v>
      </c>
      <c r="E103" s="16">
        <f>('Exportações Trimestral'!E103-'Importações Trimestral'!E103)</f>
        <v>-1803.8863019999999</v>
      </c>
      <c r="F103" s="16">
        <f>('Exportações Trimestral'!F103-'Importações Trimestral'!F103)</f>
        <v>569.48141100000021</v>
      </c>
      <c r="G103" s="16">
        <f>('Exportações Trimestral'!G103-'Importações Trimestral'!G103)</f>
        <v>160.26138900000001</v>
      </c>
      <c r="H103" s="16">
        <f>('Exportações Trimestral'!H103-'Importações Trimestral'!H103)</f>
        <v>-74.757517000000007</v>
      </c>
      <c r="I103" s="16">
        <f>('Exportações Trimestral'!I103-'Importações Trimestral'!I103)</f>
        <v>-296.64183300000013</v>
      </c>
      <c r="J103" s="16">
        <f>('Exportações Trimestral'!J103-'Importações Trimestral'!J103)</f>
        <v>3173.2607239999998</v>
      </c>
      <c r="K103" s="16">
        <f>('Exportações Trimestral'!K103-'Importações Trimestral'!K103)</f>
        <v>426.13341999999989</v>
      </c>
      <c r="L103" s="16">
        <f>('Exportações Trimestral'!L103-'Importações Trimestral'!L103)</f>
        <v>2055.8138700000009</v>
      </c>
      <c r="M103" s="16">
        <f>('Exportações Trimestral'!M103-'Importações Trimestral'!M103)</f>
        <v>95.939605999999912</v>
      </c>
      <c r="N103" s="16">
        <f>('Exportações Trimestral'!N103-'Importações Trimestral'!N103)</f>
        <v>658.21578699999986</v>
      </c>
      <c r="O103" s="16">
        <f>('Exportações Trimestral'!O103-'Importações Trimestral'!O103)</f>
        <v>61.065191000000141</v>
      </c>
      <c r="P103" s="16">
        <f>('Exportações Trimestral'!P103-'Importações Trimestral'!P103)</f>
        <v>869.84962499999995</v>
      </c>
      <c r="Q103" s="16">
        <f>('Exportações Trimestral'!Q103-'Importações Trimestral'!Q103)</f>
        <v>692.74676400000021</v>
      </c>
      <c r="R103" s="16">
        <f>('Exportações Trimestral'!R103-'Importações Trimestral'!R103)</f>
        <v>4140.7720699999991</v>
      </c>
      <c r="S103" s="16">
        <f>('Exportações Trimestral'!S103-'Importações Trimestral'!S103)</f>
        <v>-1565.2123280000001</v>
      </c>
      <c r="T103" s="16">
        <f>('Exportações Trimestral'!T103-'Importações Trimestral'!T103)</f>
        <v>-418.47178099999974</v>
      </c>
      <c r="U103" s="16">
        <f>('Exportações Trimestral'!U103-'Importações Trimestral'!U103)</f>
        <v>291.75197100000003</v>
      </c>
      <c r="V103" s="16">
        <f>('Exportações Trimestral'!V103-'Importações Trimestral'!V103)</f>
        <v>-660.87881100000004</v>
      </c>
      <c r="W103" s="16">
        <f>('Exportações Trimestral'!W103-'Importações Trimestral'!W103)</f>
        <v>-148.29199099999994</v>
      </c>
      <c r="X103" s="17">
        <f>('Exportações Trimestral'!X103-'Importações Trimestral'!X103)</f>
        <v>-408.95522500000015</v>
      </c>
    </row>
    <row r="104" spans="1:24" s="18" customFormat="1" x14ac:dyDescent="0.2">
      <c r="A104" s="21">
        <f t="shared" si="0"/>
        <v>40878</v>
      </c>
      <c r="B104" s="16">
        <f>('Exportações Trimestral'!B104-'Importações Trimestral'!B104)</f>
        <v>-1946.3557579999997</v>
      </c>
      <c r="C104" s="16">
        <f>('Exportações Trimestral'!C104-'Importações Trimestral'!C104)</f>
        <v>-192.80215199999998</v>
      </c>
      <c r="D104" s="16">
        <f>('Exportações Trimestral'!D104-'Importações Trimestral'!D104)</f>
        <v>-588.79817200000014</v>
      </c>
      <c r="E104" s="16">
        <f>('Exportações Trimestral'!E104-'Importações Trimestral'!E104)</f>
        <v>-1703.3814390000002</v>
      </c>
      <c r="F104" s="16">
        <f>('Exportações Trimestral'!F104-'Importações Trimestral'!F104)</f>
        <v>561.45919600000002</v>
      </c>
      <c r="G104" s="16">
        <f>('Exportações Trimestral'!G104-'Importações Trimestral'!G104)</f>
        <v>368.32939199999987</v>
      </c>
      <c r="H104" s="16">
        <f>('Exportações Trimestral'!H104-'Importações Trimestral'!H104)</f>
        <v>-506.30641499999979</v>
      </c>
      <c r="I104" s="16">
        <f>('Exportações Trimestral'!I104-'Importações Trimestral'!I104)</f>
        <v>-356.00636299999996</v>
      </c>
      <c r="J104" s="16">
        <f>('Exportações Trimestral'!J104-'Importações Trimestral'!J104)</f>
        <v>2464.2541960000008</v>
      </c>
      <c r="K104" s="16">
        <f>('Exportações Trimestral'!K104-'Importações Trimestral'!K104)</f>
        <v>580.46324700000014</v>
      </c>
      <c r="L104" s="16">
        <f>('Exportações Trimestral'!L104-'Importações Trimestral'!L104)</f>
        <v>1301.0314619999999</v>
      </c>
      <c r="M104" s="16">
        <f>('Exportações Trimestral'!M104-'Importações Trimestral'!M104)</f>
        <v>29.272446000000059</v>
      </c>
      <c r="N104" s="16">
        <f>('Exportações Trimestral'!N104-'Importações Trimestral'!N104)</f>
        <v>515.54734699999995</v>
      </c>
      <c r="O104" s="16">
        <f>('Exportações Trimestral'!O104-'Importações Trimestral'!O104)</f>
        <v>434.48060900000019</v>
      </c>
      <c r="P104" s="16">
        <f>('Exportações Trimestral'!P104-'Importações Trimestral'!P104)</f>
        <v>1279.2197000000001</v>
      </c>
      <c r="Q104" s="16">
        <f>('Exportações Trimestral'!Q104-'Importações Trimestral'!Q104)</f>
        <v>774.03974699999981</v>
      </c>
      <c r="R104" s="16">
        <f>('Exportações Trimestral'!R104-'Importações Trimestral'!R104)</f>
        <v>2083.0409889999992</v>
      </c>
      <c r="S104" s="16">
        <f>('Exportações Trimestral'!S104-'Importações Trimestral'!S104)</f>
        <v>-834.07095500000014</v>
      </c>
      <c r="T104" s="16">
        <f>('Exportações Trimestral'!T104-'Importações Trimestral'!T104)</f>
        <v>-56.42172000000005</v>
      </c>
      <c r="U104" s="16">
        <f>('Exportações Trimestral'!U104-'Importações Trimestral'!U104)</f>
        <v>397.35549700000001</v>
      </c>
      <c r="V104" s="16">
        <f>('Exportações Trimestral'!V104-'Importações Trimestral'!V104)</f>
        <v>-282.11859700000002</v>
      </c>
      <c r="W104" s="16">
        <f>('Exportações Trimestral'!W104-'Importações Trimestral'!W104)</f>
        <v>-337.23418199999992</v>
      </c>
      <c r="X104" s="17">
        <f>('Exportações Trimestral'!X104-'Importações Trimestral'!X104)</f>
        <v>-1098.935786</v>
      </c>
    </row>
    <row r="105" spans="1:24" s="18" customFormat="1" x14ac:dyDescent="0.2">
      <c r="A105" s="21">
        <f t="shared" si="0"/>
        <v>40969</v>
      </c>
      <c r="B105" s="16">
        <f>('Exportações Trimestral'!B105-'Importações Trimestral'!B105)</f>
        <v>-740.20785400000022</v>
      </c>
      <c r="C105" s="16">
        <f>('Exportações Trimestral'!C105-'Importações Trimestral'!C105)</f>
        <v>-45.671423000000004</v>
      </c>
      <c r="D105" s="16">
        <f>('Exportações Trimestral'!D105-'Importações Trimestral'!D105)</f>
        <v>-647.80277400000023</v>
      </c>
      <c r="E105" s="16">
        <f>('Exportações Trimestral'!E105-'Importações Trimestral'!E105)</f>
        <v>-1696.258249</v>
      </c>
      <c r="F105" s="16">
        <f>('Exportações Trimestral'!F105-'Importações Trimestral'!F105)</f>
        <v>551.96217299999989</v>
      </c>
      <c r="G105" s="16">
        <f>('Exportações Trimestral'!G105-'Importações Trimestral'!G105)</f>
        <v>273.15182799999991</v>
      </c>
      <c r="H105" s="16">
        <f>('Exportações Trimestral'!H105-'Importações Trimestral'!H105)</f>
        <v>-638.35772700000018</v>
      </c>
      <c r="I105" s="16">
        <f>('Exportações Trimestral'!I105-'Importações Trimestral'!I105)</f>
        <v>-453.67847200000006</v>
      </c>
      <c r="J105" s="16">
        <f>('Exportações Trimestral'!J105-'Importações Trimestral'!J105)</f>
        <v>2612.617389</v>
      </c>
      <c r="K105" s="16">
        <f>('Exportações Trimestral'!K105-'Importações Trimestral'!K105)</f>
        <v>61.401464000000033</v>
      </c>
      <c r="L105" s="16">
        <f>('Exportações Trimestral'!L105-'Importações Trimestral'!L105)</f>
        <v>968.14662699999963</v>
      </c>
      <c r="M105" s="16">
        <f>('Exportações Trimestral'!M105-'Importações Trimestral'!M105)</f>
        <v>92.580609999999979</v>
      </c>
      <c r="N105" s="16">
        <f>('Exportações Trimestral'!N105-'Importações Trimestral'!N105)</f>
        <v>396.29167399999994</v>
      </c>
      <c r="O105" s="16">
        <f>('Exportações Trimestral'!O105-'Importações Trimestral'!O105)</f>
        <v>54.089482000000089</v>
      </c>
      <c r="P105" s="16">
        <f>('Exportações Trimestral'!P105-'Importações Trimestral'!P105)</f>
        <v>749.73196799999994</v>
      </c>
      <c r="Q105" s="16">
        <f>('Exportações Trimestral'!Q105-'Importações Trimestral'!Q105)</f>
        <v>-344.11777400000005</v>
      </c>
      <c r="R105" s="16">
        <f>('Exportações Trimestral'!R105-'Importações Trimestral'!R105)</f>
        <v>-291.72899099999904</v>
      </c>
      <c r="S105" s="16">
        <f>('Exportações Trimestral'!S105-'Importações Trimestral'!S105)</f>
        <v>-1227.5396029999999</v>
      </c>
      <c r="T105" s="16">
        <f>('Exportações Trimestral'!T105-'Importações Trimestral'!T105)</f>
        <v>-179.73239899999999</v>
      </c>
      <c r="U105" s="16">
        <f>('Exportações Trimestral'!U105-'Importações Trimestral'!U105)</f>
        <v>469.07302299999992</v>
      </c>
      <c r="V105" s="16">
        <f>('Exportações Trimestral'!V105-'Importações Trimestral'!V105)</f>
        <v>-217.14858599999999</v>
      </c>
      <c r="W105" s="16">
        <f>('Exportações Trimestral'!W105-'Importações Trimestral'!W105)</f>
        <v>152.34354700000006</v>
      </c>
      <c r="X105" s="17">
        <f>('Exportações Trimestral'!X105-'Importações Trimestral'!X105)</f>
        <v>119.03627800000004</v>
      </c>
    </row>
    <row r="106" spans="1:24" s="18" customFormat="1" x14ac:dyDescent="0.2">
      <c r="A106" s="21">
        <f t="shared" si="0"/>
        <v>41061</v>
      </c>
      <c r="B106" s="16">
        <f>('Exportações Trimestral'!B106-'Importações Trimestral'!B106)</f>
        <v>-1528.5907399999996</v>
      </c>
      <c r="C106" s="16">
        <f>('Exportações Trimestral'!C106-'Importações Trimestral'!C106)</f>
        <v>62.961712999999918</v>
      </c>
      <c r="D106" s="16">
        <f>('Exportações Trimestral'!D106-'Importações Trimestral'!D106)</f>
        <v>-523.29661899999974</v>
      </c>
      <c r="E106" s="16">
        <f>('Exportações Trimestral'!E106-'Importações Trimestral'!E106)</f>
        <v>-1885.1954569999994</v>
      </c>
      <c r="F106" s="16">
        <f>('Exportações Trimestral'!F106-'Importações Trimestral'!F106)</f>
        <v>439.71060499999993</v>
      </c>
      <c r="G106" s="16">
        <f>('Exportações Trimestral'!G106-'Importações Trimestral'!G106)</f>
        <v>210.35210099999983</v>
      </c>
      <c r="H106" s="16">
        <f>('Exportações Trimestral'!H106-'Importações Trimestral'!H106)</f>
        <v>-550.17780800000014</v>
      </c>
      <c r="I106" s="16">
        <f>('Exportações Trimestral'!I106-'Importações Trimestral'!I106)</f>
        <v>-104.72995499999979</v>
      </c>
      <c r="J106" s="16">
        <f>('Exportações Trimestral'!J106-'Importações Trimestral'!J106)</f>
        <v>2928.5277170000004</v>
      </c>
      <c r="K106" s="16">
        <f>('Exportações Trimestral'!K106-'Importações Trimestral'!K106)</f>
        <v>249.82083700000021</v>
      </c>
      <c r="L106" s="16">
        <f>('Exportações Trimestral'!L106-'Importações Trimestral'!L106)</f>
        <v>504.28093900000022</v>
      </c>
      <c r="M106" s="16">
        <f>('Exportações Trimestral'!M106-'Importações Trimestral'!M106)</f>
        <v>111.57133000000005</v>
      </c>
      <c r="N106" s="16">
        <f>('Exportações Trimestral'!N106-'Importações Trimestral'!N106)</f>
        <v>420.684954</v>
      </c>
      <c r="O106" s="16">
        <f>('Exportações Trimestral'!O106-'Importações Trimestral'!O106)</f>
        <v>67.014874000000191</v>
      </c>
      <c r="P106" s="16">
        <f>('Exportações Trimestral'!P106-'Importações Trimestral'!P106)</f>
        <v>1005.391873</v>
      </c>
      <c r="Q106" s="16">
        <f>('Exportações Trimestral'!Q106-'Importações Trimestral'!Q106)</f>
        <v>-285.44580399999995</v>
      </c>
      <c r="R106" s="16">
        <f>('Exportações Trimestral'!R106-'Importações Trimestral'!R106)</f>
        <v>5390.9985850000012</v>
      </c>
      <c r="S106" s="16">
        <f>('Exportações Trimestral'!S106-'Importações Trimestral'!S106)</f>
        <v>-1557.7837770000003</v>
      </c>
      <c r="T106" s="16">
        <f>('Exportações Trimestral'!T106-'Importações Trimestral'!T106)</f>
        <v>-419.62306299999989</v>
      </c>
      <c r="U106" s="16">
        <f>('Exportações Trimestral'!U106-'Importações Trimestral'!U106)</f>
        <v>422.95790500000004</v>
      </c>
      <c r="V106" s="16">
        <f>('Exportações Trimestral'!V106-'Importações Trimestral'!V106)</f>
        <v>-49.294108000000023</v>
      </c>
      <c r="W106" s="16">
        <f>('Exportações Trimestral'!W106-'Importações Trimestral'!W106)</f>
        <v>407.29814199999987</v>
      </c>
      <c r="X106" s="17">
        <f>('Exportações Trimestral'!X106-'Importações Trimestral'!X106)</f>
        <v>-785.38492900000006</v>
      </c>
    </row>
    <row r="107" spans="1:24" s="18" customFormat="1" x14ac:dyDescent="0.2">
      <c r="A107" s="21">
        <f t="shared" si="0"/>
        <v>41153</v>
      </c>
      <c r="B107" s="16">
        <f>('Exportações Trimestral'!B107-'Importações Trimestral'!B107)</f>
        <v>-928.4004159999995</v>
      </c>
      <c r="C107" s="16">
        <f>('Exportações Trimestral'!C107-'Importações Trimestral'!C107)</f>
        <v>-201.3517599999999</v>
      </c>
      <c r="D107" s="16">
        <f>('Exportações Trimestral'!D107-'Importações Trimestral'!D107)</f>
        <v>-406.04883400000006</v>
      </c>
      <c r="E107" s="16">
        <f>('Exportações Trimestral'!E107-'Importações Trimestral'!E107)</f>
        <v>-1671.5035669999997</v>
      </c>
      <c r="F107" s="16">
        <f>('Exportações Trimestral'!F107-'Importações Trimestral'!F107)</f>
        <v>493.54013499999991</v>
      </c>
      <c r="G107" s="16">
        <f>('Exportações Trimestral'!G107-'Importações Trimestral'!G107)</f>
        <v>-256.16550200000006</v>
      </c>
      <c r="H107" s="16">
        <f>('Exportações Trimestral'!H107-'Importações Trimestral'!H107)</f>
        <v>-192.61650300000019</v>
      </c>
      <c r="I107" s="16">
        <f>('Exportações Trimestral'!I107-'Importações Trimestral'!I107)</f>
        <v>-463.1320340000002</v>
      </c>
      <c r="J107" s="16">
        <f>('Exportações Trimestral'!J107-'Importações Trimestral'!J107)</f>
        <v>3258.7833250000003</v>
      </c>
      <c r="K107" s="16">
        <f>('Exportações Trimestral'!K107-'Importações Trimestral'!K107)</f>
        <v>328.77629000000002</v>
      </c>
      <c r="L107" s="16">
        <f>('Exportações Trimestral'!L107-'Importações Trimestral'!L107)</f>
        <v>397.98041300000023</v>
      </c>
      <c r="M107" s="16">
        <f>('Exportações Trimestral'!M107-'Importações Trimestral'!M107)</f>
        <v>191.11991199999989</v>
      </c>
      <c r="N107" s="16">
        <f>('Exportações Trimestral'!N107-'Importações Trimestral'!N107)</f>
        <v>434.161674</v>
      </c>
      <c r="O107" s="16">
        <f>('Exportações Trimestral'!O107-'Importações Trimestral'!O107)</f>
        <v>114.86837700000024</v>
      </c>
      <c r="P107" s="16">
        <f>('Exportações Trimestral'!P107-'Importações Trimestral'!P107)</f>
        <v>1226.659684</v>
      </c>
      <c r="Q107" s="16">
        <f>('Exportações Trimestral'!Q107-'Importações Trimestral'!Q107)</f>
        <v>166.86536499999966</v>
      </c>
      <c r="R107" s="16">
        <f>('Exportações Trimestral'!R107-'Importações Trimestral'!R107)</f>
        <v>2116.8415110000005</v>
      </c>
      <c r="S107" s="16">
        <f>('Exportações Trimestral'!S107-'Importações Trimestral'!S107)</f>
        <v>-1109.5502889999998</v>
      </c>
      <c r="T107" s="16">
        <f>('Exportações Trimestral'!T107-'Importações Trimestral'!T107)</f>
        <v>-245.05800399999998</v>
      </c>
      <c r="U107" s="16">
        <f>('Exportações Trimestral'!U107-'Importações Trimestral'!U107)</f>
        <v>278.17237599999999</v>
      </c>
      <c r="V107" s="16">
        <f>('Exportações Trimestral'!V107-'Importações Trimestral'!V107)</f>
        <v>-300.42259100000001</v>
      </c>
      <c r="W107" s="16">
        <f>('Exportações Trimestral'!W107-'Importações Trimestral'!W107)</f>
        <v>48.505961999999954</v>
      </c>
      <c r="X107" s="17">
        <f>('Exportações Trimestral'!X107-'Importações Trimestral'!X107)</f>
        <v>519.60995600000001</v>
      </c>
    </row>
    <row r="108" spans="1:24" s="18" customFormat="1" x14ac:dyDescent="0.2">
      <c r="A108" s="21">
        <f t="shared" si="0"/>
        <v>41244</v>
      </c>
      <c r="B108" s="16">
        <f>('Exportações Trimestral'!B108-'Importações Trimestral'!B108)</f>
        <v>-2442.2538539999996</v>
      </c>
      <c r="C108" s="16">
        <f>('Exportações Trimestral'!C108-'Importações Trimestral'!C108)</f>
        <v>186.19849900000008</v>
      </c>
      <c r="D108" s="16">
        <f>('Exportações Trimestral'!D108-'Importações Trimestral'!D108)</f>
        <v>-494.87108100000023</v>
      </c>
      <c r="E108" s="16">
        <f>('Exportações Trimestral'!E108-'Importações Trimestral'!E108)</f>
        <v>-1677.4108760000004</v>
      </c>
      <c r="F108" s="16">
        <f>('Exportações Trimestral'!F108-'Importações Trimestral'!F108)</f>
        <v>282.04339500000003</v>
      </c>
      <c r="G108" s="16">
        <f>('Exportações Trimestral'!G108-'Importações Trimestral'!G108)</f>
        <v>-101.20960200000002</v>
      </c>
      <c r="H108" s="16">
        <f>('Exportações Trimestral'!H108-'Importações Trimestral'!H108)</f>
        <v>-414.73771099999999</v>
      </c>
      <c r="I108" s="16">
        <f>('Exportações Trimestral'!I108-'Importações Trimestral'!I108)</f>
        <v>-596.05841299999997</v>
      </c>
      <c r="J108" s="16">
        <f>('Exportações Trimestral'!J108-'Importações Trimestral'!J108)</f>
        <v>3134.4640090000003</v>
      </c>
      <c r="K108" s="16">
        <f>('Exportações Trimestral'!K108-'Importações Trimestral'!K108)</f>
        <v>316.83494400000018</v>
      </c>
      <c r="L108" s="16">
        <f>('Exportações Trimestral'!L108-'Importações Trimestral'!L108)</f>
        <v>-316.65180299999975</v>
      </c>
      <c r="M108" s="16">
        <f>('Exportações Trimestral'!M108-'Importações Trimestral'!M108)</f>
        <v>-27.888582999999926</v>
      </c>
      <c r="N108" s="16">
        <f>('Exportações Trimestral'!N108-'Importações Trimestral'!N108)</f>
        <v>378.772783</v>
      </c>
      <c r="O108" s="16">
        <f>('Exportações Trimestral'!O108-'Importações Trimestral'!O108)</f>
        <v>196.83694200000014</v>
      </c>
      <c r="P108" s="16">
        <f>('Exportações Trimestral'!P108-'Importações Trimestral'!P108)</f>
        <v>1078.3952979999999</v>
      </c>
      <c r="Q108" s="16">
        <f>('Exportações Trimestral'!Q108-'Importações Trimestral'!Q108)</f>
        <v>683.83835599999975</v>
      </c>
      <c r="R108" s="16">
        <f>('Exportações Trimestral'!R108-'Importações Trimestral'!R108)</f>
        <v>-235.67306000000099</v>
      </c>
      <c r="S108" s="16">
        <f>('Exportações Trimestral'!S108-'Importações Trimestral'!S108)</f>
        <v>-700.16469800000004</v>
      </c>
      <c r="T108" s="16">
        <f>('Exportações Trimestral'!T108-'Importações Trimestral'!T108)</f>
        <v>17.069622999999979</v>
      </c>
      <c r="U108" s="16">
        <f>('Exportações Trimestral'!U108-'Importações Trimestral'!U108)</f>
        <v>427.02502399999997</v>
      </c>
      <c r="V108" s="16">
        <f>('Exportações Trimestral'!V108-'Importações Trimestral'!V108)</f>
        <v>-216.45014900000001</v>
      </c>
      <c r="W108" s="16">
        <f>('Exportações Trimestral'!W108-'Importações Trimestral'!W108)</f>
        <v>-257.89149200000008</v>
      </c>
      <c r="X108" s="17">
        <f>('Exportações Trimestral'!X108-'Importações Trimestral'!X108)</f>
        <v>680.86740799999984</v>
      </c>
    </row>
    <row r="109" spans="1:24" s="18" customFormat="1" x14ac:dyDescent="0.2">
      <c r="A109" s="21">
        <f t="shared" si="0"/>
        <v>41334</v>
      </c>
      <c r="B109" s="16">
        <f>('Exportações Trimestral'!B109-'Importações Trimestral'!B109)</f>
        <v>-3633.0133260000002</v>
      </c>
      <c r="C109" s="16">
        <f>('Exportações Trimestral'!C109-'Importações Trimestral'!C109)</f>
        <v>-33.566471999999976</v>
      </c>
      <c r="D109" s="16">
        <f>('Exportações Trimestral'!D109-'Importações Trimestral'!D109)</f>
        <v>-252.41239700000006</v>
      </c>
      <c r="E109" s="16">
        <f>('Exportações Trimestral'!E109-'Importações Trimestral'!E109)</f>
        <v>-2073.0408039999998</v>
      </c>
      <c r="F109" s="16">
        <f>('Exportações Trimestral'!F109-'Importações Trimestral'!F109)</f>
        <v>399.39155000000005</v>
      </c>
      <c r="G109" s="16">
        <f>('Exportações Trimestral'!G109-'Importações Trimestral'!G109)</f>
        <v>-104.39336900000001</v>
      </c>
      <c r="H109" s="16">
        <f>('Exportações Trimestral'!H109-'Importações Trimestral'!H109)</f>
        <v>-747.97058699999991</v>
      </c>
      <c r="I109" s="16">
        <f>('Exportações Trimestral'!I109-'Importações Trimestral'!I109)</f>
        <v>-579.74620899999968</v>
      </c>
      <c r="J109" s="16">
        <f>('Exportações Trimestral'!J109-'Importações Trimestral'!J109)</f>
        <v>2360.4847540000001</v>
      </c>
      <c r="K109" s="16">
        <f>('Exportações Trimestral'!K109-'Importações Trimestral'!K109)</f>
        <v>163.87355800000012</v>
      </c>
      <c r="L109" s="16">
        <f>('Exportações Trimestral'!L109-'Importações Trimestral'!L109)</f>
        <v>-82.687058000000434</v>
      </c>
      <c r="M109" s="16">
        <f>('Exportações Trimestral'!M109-'Importações Trimestral'!M109)</f>
        <v>-25.009659000000056</v>
      </c>
      <c r="N109" s="16">
        <f>('Exportações Trimestral'!N109-'Importações Trimestral'!N109)</f>
        <v>508.09381000000002</v>
      </c>
      <c r="O109" s="16">
        <f>('Exportações Trimestral'!O109-'Importações Trimestral'!O109)</f>
        <v>-44.406835999999885</v>
      </c>
      <c r="P109" s="16">
        <f>('Exportações Trimestral'!P109-'Importações Trimestral'!P109)</f>
        <v>617.20448900000008</v>
      </c>
      <c r="Q109" s="16">
        <f>('Exportações Trimestral'!Q109-'Importações Trimestral'!Q109)</f>
        <v>130.07291700000019</v>
      </c>
      <c r="R109" s="16">
        <f>('Exportações Trimestral'!R109-'Importações Trimestral'!R109)</f>
        <v>-1104.1744989999988</v>
      </c>
      <c r="S109" s="16">
        <f>('Exportações Trimestral'!S109-'Importações Trimestral'!S109)</f>
        <v>-1016.716304</v>
      </c>
      <c r="T109" s="16">
        <f>('Exportações Trimestral'!T109-'Importações Trimestral'!T109)</f>
        <v>-0.71842599999990853</v>
      </c>
      <c r="U109" s="16">
        <f>('Exportações Trimestral'!U109-'Importações Trimestral'!U109)</f>
        <v>439.53455500000001</v>
      </c>
      <c r="V109" s="16">
        <f>('Exportações Trimestral'!V109-'Importações Trimestral'!V109)</f>
        <v>-234.97793700000003</v>
      </c>
      <c r="W109" s="16">
        <f>('Exportações Trimestral'!W109-'Importações Trimestral'!W109)</f>
        <v>253.15441799999996</v>
      </c>
      <c r="X109" s="17">
        <f>('Exportações Trimestral'!X109-'Importações Trimestral'!X109)</f>
        <v>-575.93755600000009</v>
      </c>
    </row>
    <row r="110" spans="1:24" s="18" customFormat="1" x14ac:dyDescent="0.2">
      <c r="A110" s="21">
        <f t="shared" si="0"/>
        <v>41426</v>
      </c>
      <c r="B110" s="16">
        <f>('Exportações Trimestral'!B110-'Importações Trimestral'!B110)</f>
        <v>-2343.8875939999998</v>
      </c>
      <c r="C110" s="16">
        <f>('Exportações Trimestral'!C110-'Importações Trimestral'!C110)</f>
        <v>-339.71813599999996</v>
      </c>
      <c r="D110" s="16">
        <f>('Exportações Trimestral'!D110-'Importações Trimestral'!D110)</f>
        <v>-575.58099199999992</v>
      </c>
      <c r="E110" s="16">
        <f>('Exportações Trimestral'!E110-'Importações Trimestral'!E110)</f>
        <v>-2253.0830040000001</v>
      </c>
      <c r="F110" s="16">
        <f>('Exportações Trimestral'!F110-'Importações Trimestral'!F110)</f>
        <v>358.77293700000007</v>
      </c>
      <c r="G110" s="16">
        <f>('Exportações Trimestral'!G110-'Importações Trimestral'!G110)</f>
        <v>-280.84221100000002</v>
      </c>
      <c r="H110" s="16">
        <f>('Exportações Trimestral'!H110-'Importações Trimestral'!H110)</f>
        <v>-836.1450769999999</v>
      </c>
      <c r="I110" s="16">
        <f>('Exportações Trimestral'!I110-'Importações Trimestral'!I110)</f>
        <v>-579.82177900000033</v>
      </c>
      <c r="J110" s="16">
        <f>('Exportações Trimestral'!J110-'Importações Trimestral'!J110)</f>
        <v>3366.9140420000003</v>
      </c>
      <c r="K110" s="16">
        <f>('Exportações Trimestral'!K110-'Importações Trimestral'!K110)</f>
        <v>55.986532000000125</v>
      </c>
      <c r="L110" s="16">
        <f>('Exportações Trimestral'!L110-'Importações Trimestral'!L110)</f>
        <v>605.18846100000064</v>
      </c>
      <c r="M110" s="16">
        <f>('Exportações Trimestral'!M110-'Importações Trimestral'!M110)</f>
        <v>77.593588000000011</v>
      </c>
      <c r="N110" s="16">
        <f>('Exportações Trimestral'!N110-'Importações Trimestral'!N110)</f>
        <v>505.26845000000003</v>
      </c>
      <c r="O110" s="16">
        <f>('Exportações Trimestral'!O110-'Importações Trimestral'!O110)</f>
        <v>1.42637099999979</v>
      </c>
      <c r="P110" s="16">
        <f>('Exportações Trimestral'!P110-'Importações Trimestral'!P110)</f>
        <v>814.41009899999983</v>
      </c>
      <c r="Q110" s="16">
        <f>('Exportações Trimestral'!Q110-'Importações Trimestral'!Q110)</f>
        <v>330.52927499999987</v>
      </c>
      <c r="R110" s="16">
        <f>('Exportações Trimestral'!R110-'Importações Trimestral'!R110)</f>
        <v>6476.3982209999995</v>
      </c>
      <c r="S110" s="16">
        <f>('Exportações Trimestral'!S110-'Importações Trimestral'!S110)</f>
        <v>-1588.3476250000001</v>
      </c>
      <c r="T110" s="16">
        <f>('Exportações Trimestral'!T110-'Importações Trimestral'!T110)</f>
        <v>-282.11356099999995</v>
      </c>
      <c r="U110" s="16">
        <f>('Exportações Trimestral'!U110-'Importações Trimestral'!U110)</f>
        <v>817.38990999999987</v>
      </c>
      <c r="V110" s="16">
        <f>('Exportações Trimestral'!V110-'Importações Trimestral'!V110)</f>
        <v>-105.58217199999999</v>
      </c>
      <c r="W110" s="16">
        <f>('Exportações Trimestral'!W110-'Importações Trimestral'!W110)</f>
        <v>138.49131100000011</v>
      </c>
      <c r="X110" s="17">
        <f>('Exportações Trimestral'!X110-'Importações Trimestral'!X110)</f>
        <v>-1664.4621200000001</v>
      </c>
    </row>
    <row r="111" spans="1:24" s="18" customFormat="1" x14ac:dyDescent="0.2">
      <c r="A111" s="21">
        <f t="shared" si="0"/>
        <v>41518</v>
      </c>
      <c r="B111" s="16">
        <f>('Exportações Trimestral'!B111-'Importações Trimestral'!B111)</f>
        <v>-2498.7383529999988</v>
      </c>
      <c r="C111" s="16">
        <f>('Exportações Trimestral'!C111-'Importações Trimestral'!C111)</f>
        <v>48.906784000000016</v>
      </c>
      <c r="D111" s="16">
        <f>('Exportações Trimestral'!D111-'Importações Trimestral'!D111)</f>
        <v>-723.91552699999988</v>
      </c>
      <c r="E111" s="16">
        <f>('Exportações Trimestral'!E111-'Importações Trimestral'!E111)</f>
        <v>-2241.9273850000004</v>
      </c>
      <c r="F111" s="16">
        <f>('Exportações Trimestral'!F111-'Importações Trimestral'!F111)</f>
        <v>429.41663700000004</v>
      </c>
      <c r="G111" s="16">
        <f>('Exportações Trimestral'!G111-'Importações Trimestral'!G111)</f>
        <v>-237.54149700000016</v>
      </c>
      <c r="H111" s="16">
        <f>('Exportações Trimestral'!H111-'Importações Trimestral'!H111)</f>
        <v>-749.09575899999993</v>
      </c>
      <c r="I111" s="16">
        <f>('Exportações Trimestral'!I111-'Importações Trimestral'!I111)</f>
        <v>-822.17498399999999</v>
      </c>
      <c r="J111" s="16">
        <f>('Exportações Trimestral'!J111-'Importações Trimestral'!J111)</f>
        <v>3972.2781199999995</v>
      </c>
      <c r="K111" s="16">
        <f>('Exportações Trimestral'!K111-'Importações Trimestral'!K111)</f>
        <v>-39.428805000000011</v>
      </c>
      <c r="L111" s="16">
        <f>('Exportações Trimestral'!L111-'Importações Trimestral'!L111)</f>
        <v>1668.0367340000003</v>
      </c>
      <c r="M111" s="16">
        <f>('Exportações Trimestral'!M111-'Importações Trimestral'!M111)</f>
        <v>187.227396</v>
      </c>
      <c r="N111" s="16">
        <f>('Exportações Trimestral'!N111-'Importações Trimestral'!N111)</f>
        <v>457.60135499999996</v>
      </c>
      <c r="O111" s="16">
        <f>('Exportações Trimestral'!O111-'Importações Trimestral'!O111)</f>
        <v>273.85612400000002</v>
      </c>
      <c r="P111" s="16">
        <f>('Exportações Trimestral'!P111-'Importações Trimestral'!P111)</f>
        <v>835.42267600000002</v>
      </c>
      <c r="Q111" s="16">
        <f>('Exportações Trimestral'!Q111-'Importações Trimestral'!Q111)</f>
        <v>184.7071199999998</v>
      </c>
      <c r="R111" s="16">
        <f>('Exportações Trimestral'!R111-'Importações Trimestral'!R111)</f>
        <v>2734.8475929999986</v>
      </c>
      <c r="S111" s="16">
        <f>('Exportações Trimestral'!S111-'Importações Trimestral'!S111)</f>
        <v>-1064.2454559999999</v>
      </c>
      <c r="T111" s="16">
        <f>('Exportações Trimestral'!T111-'Importações Trimestral'!T111)</f>
        <v>-153.99194799999998</v>
      </c>
      <c r="U111" s="16">
        <f>('Exportações Trimestral'!U111-'Importações Trimestral'!U111)</f>
        <v>643.66984900000011</v>
      </c>
      <c r="V111" s="16">
        <f>('Exportações Trimestral'!V111-'Importações Trimestral'!V111)</f>
        <v>-294.57439800000003</v>
      </c>
      <c r="W111" s="16">
        <f>('Exportações Trimestral'!W111-'Importações Trimestral'!W111)</f>
        <v>-82.757395999999972</v>
      </c>
      <c r="X111" s="17">
        <f>('Exportações Trimestral'!X111-'Importações Trimestral'!X111)</f>
        <v>-571.47350199999994</v>
      </c>
    </row>
    <row r="112" spans="1:24" s="18" customFormat="1" x14ac:dyDescent="0.2">
      <c r="A112" s="21">
        <f t="shared" si="0"/>
        <v>41609</v>
      </c>
      <c r="B112" s="16">
        <f>('Exportações Trimestral'!B112-'Importações Trimestral'!B112)</f>
        <v>-2873.867577</v>
      </c>
      <c r="C112" s="16">
        <f>('Exportações Trimestral'!C112-'Importações Trimestral'!C112)</f>
        <v>24.932392999999934</v>
      </c>
      <c r="D112" s="16">
        <f>('Exportações Trimestral'!D112-'Importações Trimestral'!D112)</f>
        <v>-12.970713999999816</v>
      </c>
      <c r="E112" s="16">
        <f>('Exportações Trimestral'!E112-'Importações Trimestral'!E112)</f>
        <v>-2060.8538269999999</v>
      </c>
      <c r="F112" s="16">
        <f>('Exportações Trimestral'!F112-'Importações Trimestral'!F112)</f>
        <v>339.33299800000009</v>
      </c>
      <c r="G112" s="16">
        <f>('Exportações Trimestral'!G112-'Importações Trimestral'!G112)</f>
        <v>-316.61723999999992</v>
      </c>
      <c r="H112" s="16">
        <f>('Exportações Trimestral'!H112-'Importações Trimestral'!H112)</f>
        <v>-769.18937300000016</v>
      </c>
      <c r="I112" s="16">
        <f>('Exportações Trimestral'!I112-'Importações Trimestral'!I112)</f>
        <v>-637.01746999999978</v>
      </c>
      <c r="J112" s="16">
        <f>('Exportações Trimestral'!J112-'Importações Trimestral'!J112)</f>
        <v>5242.1191209999997</v>
      </c>
      <c r="K112" s="16">
        <f>('Exportações Trimestral'!K112-'Importações Trimestral'!K112)</f>
        <v>274.97426100000007</v>
      </c>
      <c r="L112" s="16">
        <f>('Exportações Trimestral'!L112-'Importações Trimestral'!L112)</f>
        <v>961.53414500000008</v>
      </c>
      <c r="M112" s="16">
        <f>('Exportações Trimestral'!M112-'Importações Trimestral'!M112)</f>
        <v>64.580367999999908</v>
      </c>
      <c r="N112" s="16">
        <f>('Exportações Trimestral'!N112-'Importações Trimestral'!N112)</f>
        <v>486.01205900000008</v>
      </c>
      <c r="O112" s="16">
        <f>('Exportações Trimestral'!O112-'Importações Trimestral'!O112)</f>
        <v>-96.773792999999841</v>
      </c>
      <c r="P112" s="16">
        <f>('Exportações Trimestral'!P112-'Importações Trimestral'!P112)</f>
        <v>1402.0627629999999</v>
      </c>
      <c r="Q112" s="16">
        <f>('Exportações Trimestral'!Q112-'Importações Trimestral'!Q112)</f>
        <v>237.86018600000057</v>
      </c>
      <c r="R112" s="16">
        <f>('Exportações Trimestral'!R112-'Importações Trimestral'!R112)</f>
        <v>617.6343080000006</v>
      </c>
      <c r="S112" s="16">
        <f>('Exportações Trimestral'!S112-'Importações Trimestral'!S112)</f>
        <v>-1101.0433800000001</v>
      </c>
      <c r="T112" s="16">
        <f>('Exportações Trimestral'!T112-'Importações Trimestral'!T112)</f>
        <v>-194.49052200000006</v>
      </c>
      <c r="U112" s="16">
        <f>('Exportações Trimestral'!U112-'Importações Trimestral'!U112)</f>
        <v>596.65289399999995</v>
      </c>
      <c r="V112" s="16">
        <f>('Exportações Trimestral'!V112-'Importações Trimestral'!V112)</f>
        <v>-77.366568000000015</v>
      </c>
      <c r="W112" s="16">
        <f>('Exportações Trimestral'!W112-'Importações Trimestral'!W112)</f>
        <v>-10.806806999999935</v>
      </c>
      <c r="X112" s="17">
        <f>('Exportações Trimestral'!X112-'Importações Trimestral'!X112)</f>
        <v>-416.18279899999993</v>
      </c>
    </row>
    <row r="113" spans="1:24" s="18" customFormat="1" x14ac:dyDescent="0.2">
      <c r="A113" s="21">
        <f t="shared" si="0"/>
        <v>41699</v>
      </c>
      <c r="B113" s="16">
        <f>('Exportações Trimestral'!B113-'Importações Trimestral'!B113)</f>
        <v>-2872.5362849999992</v>
      </c>
      <c r="C113" s="16">
        <f>('Exportações Trimestral'!C113-'Importações Trimestral'!C113)</f>
        <v>-10.647434999999973</v>
      </c>
      <c r="D113" s="16">
        <f>('Exportações Trimestral'!D113-'Importações Trimestral'!D113)</f>
        <v>-458.04842200000007</v>
      </c>
      <c r="E113" s="16">
        <f>('Exportações Trimestral'!E113-'Importações Trimestral'!E113)</f>
        <v>-2239.6483900000003</v>
      </c>
      <c r="F113" s="16">
        <f>('Exportações Trimestral'!F113-'Importações Trimestral'!F113)</f>
        <v>295.13319100000001</v>
      </c>
      <c r="G113" s="16">
        <f>('Exportações Trimestral'!G113-'Importações Trimestral'!G113)</f>
        <v>-193.44361100000003</v>
      </c>
      <c r="H113" s="16">
        <f>('Exportações Trimestral'!H113-'Importações Trimestral'!H113)</f>
        <v>-808.53245599999991</v>
      </c>
      <c r="I113" s="16">
        <f>('Exportações Trimestral'!I113-'Importações Trimestral'!I113)</f>
        <v>-690.2726540000001</v>
      </c>
      <c r="J113" s="16">
        <f>('Exportações Trimestral'!J113-'Importações Trimestral'!J113)</f>
        <v>2169.5774600000004</v>
      </c>
      <c r="K113" s="16">
        <f>('Exportações Trimestral'!K113-'Importações Trimestral'!K113)</f>
        <v>170.35473699999989</v>
      </c>
      <c r="L113" s="16">
        <f>('Exportações Trimestral'!L113-'Importações Trimestral'!L113)</f>
        <v>260.65327399999978</v>
      </c>
      <c r="M113" s="16">
        <f>('Exportações Trimestral'!M113-'Importações Trimestral'!M113)</f>
        <v>42.63172499999996</v>
      </c>
      <c r="N113" s="16">
        <f>('Exportações Trimestral'!N113-'Importações Trimestral'!N113)</f>
        <v>569.07181700000001</v>
      </c>
      <c r="O113" s="16">
        <f>('Exportações Trimestral'!O113-'Importações Trimestral'!O113)</f>
        <v>17.687914999999862</v>
      </c>
      <c r="P113" s="16">
        <f>('Exportações Trimestral'!P113-'Importações Trimestral'!P113)</f>
        <v>599.19301199999995</v>
      </c>
      <c r="Q113" s="16">
        <f>('Exportações Trimestral'!Q113-'Importações Trimestral'!Q113)</f>
        <v>1.6232379999996738</v>
      </c>
      <c r="R113" s="16">
        <f>('Exportações Trimestral'!R113-'Importações Trimestral'!R113)</f>
        <v>-166.02857799999947</v>
      </c>
      <c r="S113" s="16">
        <f>('Exportações Trimestral'!S113-'Importações Trimestral'!S113)</f>
        <v>-1564.120306</v>
      </c>
      <c r="T113" s="16">
        <f>('Exportações Trimestral'!T113-'Importações Trimestral'!T113)</f>
        <v>-354.74202700000006</v>
      </c>
      <c r="U113" s="16">
        <f>('Exportações Trimestral'!U113-'Importações Trimestral'!U113)</f>
        <v>603.23828900000001</v>
      </c>
      <c r="V113" s="16">
        <f>('Exportações Trimestral'!V113-'Importações Trimestral'!V113)</f>
        <v>-221.86322899999999</v>
      </c>
      <c r="W113" s="16">
        <f>('Exportações Trimestral'!W113-'Importações Trimestral'!W113)</f>
        <v>151.90979199999992</v>
      </c>
      <c r="X113" s="17">
        <f>('Exportações Trimestral'!X113-'Importações Trimestral'!X113)</f>
        <v>-940.89794299999994</v>
      </c>
    </row>
    <row r="114" spans="1:24" s="18" customFormat="1" x14ac:dyDescent="0.2">
      <c r="A114" s="21">
        <f t="shared" si="0"/>
        <v>41791</v>
      </c>
      <c r="B114" s="16">
        <f>('Exportações Trimestral'!B114-'Importações Trimestral'!B114)</f>
        <v>-1858.8349879999987</v>
      </c>
      <c r="C114" s="16">
        <f>('Exportações Trimestral'!C114-'Importações Trimestral'!C114)</f>
        <v>-287.67645100000004</v>
      </c>
      <c r="D114" s="16">
        <f>('Exportações Trimestral'!D114-'Importações Trimestral'!D114)</f>
        <v>-532.33617600000014</v>
      </c>
      <c r="E114" s="16">
        <f>('Exportações Trimestral'!E114-'Importações Trimestral'!E114)</f>
        <v>-1760.6646410000003</v>
      </c>
      <c r="F114" s="16">
        <f>('Exportações Trimestral'!F114-'Importações Trimestral'!F114)</f>
        <v>109.01241100000004</v>
      </c>
      <c r="G114" s="16">
        <f>('Exportações Trimestral'!G114-'Importações Trimestral'!G114)</f>
        <v>-40.753920999999991</v>
      </c>
      <c r="H114" s="16">
        <f>('Exportações Trimestral'!H114-'Importações Trimestral'!H114)</f>
        <v>-609.81763199999978</v>
      </c>
      <c r="I114" s="16">
        <f>('Exportações Trimestral'!I114-'Importações Trimestral'!I114)</f>
        <v>-308.28084599999988</v>
      </c>
      <c r="J114" s="16">
        <f>('Exportações Trimestral'!J114-'Importações Trimestral'!J114)</f>
        <v>3182.9407019999999</v>
      </c>
      <c r="K114" s="16">
        <f>('Exportações Trimestral'!K114-'Importações Trimestral'!K114)</f>
        <v>215.71150199999988</v>
      </c>
      <c r="L114" s="16">
        <f>('Exportações Trimestral'!L114-'Importações Trimestral'!L114)</f>
        <v>122.72799299999997</v>
      </c>
      <c r="M114" s="16">
        <f>('Exportações Trimestral'!M114-'Importações Trimestral'!M114)</f>
        <v>260.37746600000003</v>
      </c>
      <c r="N114" s="16">
        <f>('Exportações Trimestral'!N114-'Importações Trimestral'!N114)</f>
        <v>481.60446899999994</v>
      </c>
      <c r="O114" s="16">
        <f>('Exportações Trimestral'!O114-'Importações Trimestral'!O114)</f>
        <v>201.29995899999994</v>
      </c>
      <c r="P114" s="16">
        <f>('Exportações Trimestral'!P114-'Importações Trimestral'!P114)</f>
        <v>925.89035999999999</v>
      </c>
      <c r="Q114" s="16">
        <f>('Exportações Trimestral'!Q114-'Importações Trimestral'!Q114)</f>
        <v>299.04285600000003</v>
      </c>
      <c r="R114" s="16">
        <f>('Exportações Trimestral'!R114-'Importações Trimestral'!R114)</f>
        <v>5641.6054990000011</v>
      </c>
      <c r="S114" s="16">
        <f>('Exportações Trimestral'!S114-'Importações Trimestral'!S114)</f>
        <v>-1130.3775459999999</v>
      </c>
      <c r="T114" s="16">
        <f>('Exportações Trimestral'!T114-'Importações Trimestral'!T114)</f>
        <v>-348.53749999999997</v>
      </c>
      <c r="U114" s="16">
        <f>('Exportações Trimestral'!U114-'Importações Trimestral'!U114)</f>
        <v>581.12979300000006</v>
      </c>
      <c r="V114" s="16">
        <f>('Exportações Trimestral'!V114-'Importações Trimestral'!V114)</f>
        <v>-67.416838999999982</v>
      </c>
      <c r="W114" s="16">
        <f>('Exportações Trimestral'!W114-'Importações Trimestral'!W114)</f>
        <v>184.25429500000007</v>
      </c>
      <c r="X114" s="17">
        <f>('Exportações Trimestral'!X114-'Importações Trimestral'!X114)</f>
        <v>-570.96758399999999</v>
      </c>
    </row>
    <row r="115" spans="1:24" s="18" customFormat="1" x14ac:dyDescent="0.2">
      <c r="A115" s="21">
        <f t="shared" si="0"/>
        <v>41883</v>
      </c>
      <c r="B115" s="16">
        <f>('Exportações Trimestral'!B115-'Importações Trimestral'!B115)</f>
        <v>-1677.7518619999992</v>
      </c>
      <c r="C115" s="16">
        <f>('Exportações Trimestral'!C115-'Importações Trimestral'!C115)</f>
        <v>-30.424347000000012</v>
      </c>
      <c r="D115" s="16">
        <f>('Exportações Trimestral'!D115-'Importações Trimestral'!D115)</f>
        <v>-360.49634999999989</v>
      </c>
      <c r="E115" s="16">
        <f>('Exportações Trimestral'!E115-'Importações Trimestral'!E115)</f>
        <v>-1834.8505840000003</v>
      </c>
      <c r="F115" s="16">
        <f>('Exportações Trimestral'!F115-'Importações Trimestral'!F115)</f>
        <v>442.03475000000003</v>
      </c>
      <c r="G115" s="16">
        <f>('Exportações Trimestral'!G115-'Importações Trimestral'!G115)</f>
        <v>-142.1339939999998</v>
      </c>
      <c r="H115" s="16">
        <f>('Exportações Trimestral'!H115-'Importações Trimestral'!H115)</f>
        <v>-830.7403230000001</v>
      </c>
      <c r="I115" s="16">
        <f>('Exportações Trimestral'!I115-'Importações Trimestral'!I115)</f>
        <v>-722.8065160000001</v>
      </c>
      <c r="J115" s="16">
        <f>('Exportações Trimestral'!J115-'Importações Trimestral'!J115)</f>
        <v>2717.0724809999997</v>
      </c>
      <c r="K115" s="16">
        <f>('Exportações Trimestral'!K115-'Importações Trimestral'!K115)</f>
        <v>8.6091490000001158</v>
      </c>
      <c r="L115" s="16">
        <f>('Exportações Trimestral'!L115-'Importações Trimestral'!L115)</f>
        <v>-1.4506929999997737</v>
      </c>
      <c r="M115" s="16">
        <f>('Exportações Trimestral'!M115-'Importações Trimestral'!M115)</f>
        <v>446.13991099999998</v>
      </c>
      <c r="N115" s="16">
        <f>('Exportações Trimestral'!N115-'Importações Trimestral'!N115)</f>
        <v>509.4932300000001</v>
      </c>
      <c r="O115" s="16">
        <f>('Exportações Trimestral'!O115-'Importações Trimestral'!O115)</f>
        <v>523.085824</v>
      </c>
      <c r="P115" s="16">
        <f>('Exportações Trimestral'!P115-'Importações Trimestral'!P115)</f>
        <v>833.946684</v>
      </c>
      <c r="Q115" s="16">
        <f>('Exportações Trimestral'!Q115-'Importações Trimestral'!Q115)</f>
        <v>207.10253799999987</v>
      </c>
      <c r="R115" s="16">
        <f>('Exportações Trimestral'!R115-'Importações Trimestral'!R115)</f>
        <v>1147.4250589999992</v>
      </c>
      <c r="S115" s="16">
        <f>('Exportações Trimestral'!S115-'Importações Trimestral'!S115)</f>
        <v>-1176.5390000000002</v>
      </c>
      <c r="T115" s="16">
        <f>('Exportações Trimestral'!T115-'Importações Trimestral'!T115)</f>
        <v>-222.47813600000006</v>
      </c>
      <c r="U115" s="16">
        <f>('Exportações Trimestral'!U115-'Importações Trimestral'!U115)</f>
        <v>593.34603800000014</v>
      </c>
      <c r="V115" s="16">
        <f>('Exportações Trimestral'!V115-'Importações Trimestral'!V115)</f>
        <v>-198.49301899999998</v>
      </c>
      <c r="W115" s="16">
        <f>('Exportações Trimestral'!W115-'Importações Trimestral'!W115)</f>
        <v>302.0860889999999</v>
      </c>
      <c r="X115" s="17">
        <f>('Exportações Trimestral'!X115-'Importações Trimestral'!X115)</f>
        <v>-114.34510800000021</v>
      </c>
    </row>
    <row r="116" spans="1:24" s="18" customFormat="1" x14ac:dyDescent="0.2">
      <c r="A116" s="21">
        <f t="shared" si="0"/>
        <v>41974</v>
      </c>
      <c r="B116" s="16">
        <f>('Exportações Trimestral'!B116-'Importações Trimestral'!B116)</f>
        <v>-1559.4250299999994</v>
      </c>
      <c r="C116" s="16">
        <f>('Exportações Trimestral'!C116-'Importações Trimestral'!C116)</f>
        <v>-70.728061999999909</v>
      </c>
      <c r="D116" s="16">
        <f>('Exportações Trimestral'!D116-'Importações Trimestral'!D116)</f>
        <v>-341.79360199999996</v>
      </c>
      <c r="E116" s="16">
        <f>('Exportações Trimestral'!E116-'Importações Trimestral'!E116)</f>
        <v>-1366.0370179999995</v>
      </c>
      <c r="F116" s="16">
        <f>('Exportações Trimestral'!F116-'Importações Trimestral'!F116)</f>
        <v>534.9977540000001</v>
      </c>
      <c r="G116" s="16">
        <f>('Exportações Trimestral'!G116-'Importações Trimestral'!G116)</f>
        <v>-264.94652099999996</v>
      </c>
      <c r="H116" s="16">
        <f>('Exportações Trimestral'!H116-'Importações Trimestral'!H116)</f>
        <v>-530.52915499999995</v>
      </c>
      <c r="I116" s="16">
        <f>('Exportações Trimestral'!I116-'Importações Trimestral'!I116)</f>
        <v>-567.10739599999988</v>
      </c>
      <c r="J116" s="16">
        <f>('Exportações Trimestral'!J116-'Importações Trimestral'!J116)</f>
        <v>1784.7038870000001</v>
      </c>
      <c r="K116" s="16">
        <f>('Exportações Trimestral'!K116-'Importações Trimestral'!K116)</f>
        <v>175.3457269999999</v>
      </c>
      <c r="L116" s="16">
        <f>('Exportações Trimestral'!L116-'Importações Trimestral'!L116)</f>
        <v>-243.04689399999961</v>
      </c>
      <c r="M116" s="16">
        <f>('Exportações Trimestral'!M116-'Importações Trimestral'!M116)</f>
        <v>277.716093</v>
      </c>
      <c r="N116" s="16">
        <f>('Exportações Trimestral'!N116-'Importações Trimestral'!N116)</f>
        <v>423.27056900000002</v>
      </c>
      <c r="O116" s="16">
        <f>('Exportações Trimestral'!O116-'Importações Trimestral'!O116)</f>
        <v>207.21974400000022</v>
      </c>
      <c r="P116" s="16">
        <f>('Exportações Trimestral'!P116-'Importações Trimestral'!P116)</f>
        <v>1098.990951</v>
      </c>
      <c r="Q116" s="16">
        <f>('Exportações Trimestral'!Q116-'Importações Trimestral'!Q116)</f>
        <v>308.77759600000013</v>
      </c>
      <c r="R116" s="16">
        <f>('Exportações Trimestral'!R116-'Importações Trimestral'!R116)</f>
        <v>-3346.6769299999996</v>
      </c>
      <c r="S116" s="16">
        <f>('Exportações Trimestral'!S116-'Importações Trimestral'!S116)</f>
        <v>-821.91135899999995</v>
      </c>
      <c r="T116" s="16">
        <f>('Exportações Trimestral'!T116-'Importações Trimestral'!T116)</f>
        <v>-240.64844499999992</v>
      </c>
      <c r="U116" s="16">
        <f>('Exportações Trimestral'!U116-'Importações Trimestral'!U116)</f>
        <v>657.45721300000014</v>
      </c>
      <c r="V116" s="16">
        <f>('Exportações Trimestral'!V116-'Importações Trimestral'!V116)</f>
        <v>-183.17814799999999</v>
      </c>
      <c r="W116" s="16">
        <f>('Exportações Trimestral'!W116-'Importações Trimestral'!W116)</f>
        <v>250.69852500000002</v>
      </c>
      <c r="X116" s="17">
        <f>('Exportações Trimestral'!X116-'Importações Trimestral'!X116)</f>
        <v>-220.18417499999987</v>
      </c>
    </row>
    <row r="117" spans="1:24" s="18" customFormat="1" x14ac:dyDescent="0.2">
      <c r="A117" s="21">
        <f t="shared" si="0"/>
        <v>42064</v>
      </c>
      <c r="B117" s="16">
        <f>('Exportações Trimestral'!B117-'Importações Trimestral'!B117)</f>
        <v>-1288.3866959999996</v>
      </c>
      <c r="C117" s="16">
        <f>('Exportações Trimestral'!C117-'Importações Trimestral'!C117)</f>
        <v>-94.351066999999944</v>
      </c>
      <c r="D117" s="16">
        <f>('Exportações Trimestral'!D117-'Importações Trimestral'!D117)</f>
        <v>-354.30192499999998</v>
      </c>
      <c r="E117" s="16">
        <f>('Exportações Trimestral'!E117-'Importações Trimestral'!E117)</f>
        <v>-1399.0336220000004</v>
      </c>
      <c r="F117" s="16">
        <f>('Exportações Trimestral'!F117-'Importações Trimestral'!F117)</f>
        <v>329.16779500000001</v>
      </c>
      <c r="G117" s="16">
        <f>('Exportações Trimestral'!G117-'Importações Trimestral'!G117)</f>
        <v>-318.46175599999992</v>
      </c>
      <c r="H117" s="16">
        <f>('Exportações Trimestral'!H117-'Importações Trimestral'!H117)</f>
        <v>-548.95453899999984</v>
      </c>
      <c r="I117" s="16">
        <f>('Exportações Trimestral'!I117-'Importações Trimestral'!I117)</f>
        <v>-401.39342699999997</v>
      </c>
      <c r="J117" s="16">
        <f>('Exportações Trimestral'!J117-'Importações Trimestral'!J117)</f>
        <v>1536.0887960000002</v>
      </c>
      <c r="K117" s="16">
        <f>('Exportações Trimestral'!K117-'Importações Trimestral'!K117)</f>
        <v>177.65383799999984</v>
      </c>
      <c r="L117" s="16">
        <f>('Exportações Trimestral'!L117-'Importações Trimestral'!L117)</f>
        <v>368.56187499999987</v>
      </c>
      <c r="M117" s="16">
        <f>('Exportações Trimestral'!M117-'Importações Trimestral'!M117)</f>
        <v>307.40122500000007</v>
      </c>
      <c r="N117" s="16">
        <f>('Exportações Trimestral'!N117-'Importações Trimestral'!N117)</f>
        <v>320.2911830000001</v>
      </c>
      <c r="O117" s="16">
        <f>('Exportações Trimestral'!O117-'Importações Trimestral'!O117)</f>
        <v>-23.035799999999995</v>
      </c>
      <c r="P117" s="16">
        <f>('Exportações Trimestral'!P117-'Importações Trimestral'!P117)</f>
        <v>411.17812900000007</v>
      </c>
      <c r="Q117" s="16">
        <f>('Exportações Trimestral'!Q117-'Importações Trimestral'!Q117)</f>
        <v>-125.80553000000009</v>
      </c>
      <c r="R117" s="16">
        <f>('Exportações Trimestral'!R117-'Importações Trimestral'!R117)</f>
        <v>-3474.3457459999991</v>
      </c>
      <c r="S117" s="16">
        <f>('Exportações Trimestral'!S117-'Importações Trimestral'!S117)</f>
        <v>-1045.6450789999999</v>
      </c>
      <c r="T117" s="16">
        <f>('Exportações Trimestral'!T117-'Importações Trimestral'!T117)</f>
        <v>-384.93319299999996</v>
      </c>
      <c r="U117" s="16">
        <f>('Exportações Trimestral'!U117-'Importações Trimestral'!U117)</f>
        <v>453.55988200000002</v>
      </c>
      <c r="V117" s="16">
        <f>('Exportações Trimestral'!V117-'Importações Trimestral'!V117)</f>
        <v>-289.342083</v>
      </c>
      <c r="W117" s="16">
        <f>('Exportações Trimestral'!W117-'Importações Trimestral'!W117)</f>
        <v>-128.09856400000001</v>
      </c>
      <c r="X117" s="17">
        <f>('Exportações Trimestral'!X117-'Importações Trimestral'!X117)</f>
        <v>-729.60533499999997</v>
      </c>
    </row>
    <row r="118" spans="1:24" s="18" customFormat="1" x14ac:dyDescent="0.2">
      <c r="A118" s="21">
        <f t="shared" si="0"/>
        <v>42156</v>
      </c>
      <c r="B118" s="16">
        <f>('Exportações Trimestral'!B118-'Importações Trimestral'!B118)</f>
        <v>-1123.5302089999996</v>
      </c>
      <c r="C118" s="16">
        <f>('Exportações Trimestral'!C118-'Importações Trimestral'!C118)</f>
        <v>-31.220821000000115</v>
      </c>
      <c r="D118" s="16">
        <f>('Exportações Trimestral'!D118-'Importações Trimestral'!D118)</f>
        <v>-372.11868199999992</v>
      </c>
      <c r="E118" s="16">
        <f>('Exportações Trimestral'!E118-'Importações Trimestral'!E118)</f>
        <v>-1295.7847489999999</v>
      </c>
      <c r="F118" s="16">
        <f>('Exportações Trimestral'!F118-'Importações Trimestral'!F118)</f>
        <v>266.73178600000006</v>
      </c>
      <c r="G118" s="16">
        <f>('Exportações Trimestral'!G118-'Importações Trimestral'!G118)</f>
        <v>-72.620930999999928</v>
      </c>
      <c r="H118" s="16">
        <f>('Exportações Trimestral'!H118-'Importações Trimestral'!H118)</f>
        <v>-383.228793</v>
      </c>
      <c r="I118" s="16">
        <f>('Exportações Trimestral'!I118-'Importações Trimestral'!I118)</f>
        <v>-530.7485630000001</v>
      </c>
      <c r="J118" s="16">
        <f>('Exportações Trimestral'!J118-'Importações Trimestral'!J118)</f>
        <v>1767.8329279999998</v>
      </c>
      <c r="K118" s="16">
        <f>('Exportações Trimestral'!K118-'Importações Trimestral'!K118)</f>
        <v>41.917502000000013</v>
      </c>
      <c r="L118" s="16">
        <f>('Exportações Trimestral'!L118-'Importações Trimestral'!L118)</f>
        <v>553.82136300000002</v>
      </c>
      <c r="M118" s="16">
        <f>('Exportações Trimestral'!M118-'Importações Trimestral'!M118)</f>
        <v>416.47294599999992</v>
      </c>
      <c r="N118" s="16">
        <f>('Exportações Trimestral'!N118-'Importações Trimestral'!N118)</f>
        <v>406.17626100000007</v>
      </c>
      <c r="O118" s="16">
        <f>('Exportações Trimestral'!O118-'Importações Trimestral'!O118)</f>
        <v>250.06132500000001</v>
      </c>
      <c r="P118" s="16">
        <f>('Exportações Trimestral'!P118-'Importações Trimestral'!P118)</f>
        <v>615.10005100000001</v>
      </c>
      <c r="Q118" s="16">
        <f>('Exportações Trimestral'!Q118-'Importações Trimestral'!Q118)</f>
        <v>-285.92336699999964</v>
      </c>
      <c r="R118" s="16">
        <f>('Exportações Trimestral'!R118-'Importações Trimestral'!R118)</f>
        <v>5230.550788999999</v>
      </c>
      <c r="S118" s="16">
        <f>('Exportações Trimestral'!S118-'Importações Trimestral'!S118)</f>
        <v>-767.65928599999995</v>
      </c>
      <c r="T118" s="16">
        <f>('Exportações Trimestral'!T118-'Importações Trimestral'!T118)</f>
        <v>-213.95660099999998</v>
      </c>
      <c r="U118" s="16">
        <f>('Exportações Trimestral'!U118-'Importações Trimestral'!U118)</f>
        <v>358.20412099999999</v>
      </c>
      <c r="V118" s="16">
        <f>('Exportações Trimestral'!V118-'Importações Trimestral'!V118)</f>
        <v>-148.63888800000001</v>
      </c>
      <c r="W118" s="16">
        <f>('Exportações Trimestral'!W118-'Importações Trimestral'!W118)</f>
        <v>70.809068000000138</v>
      </c>
      <c r="X118" s="17">
        <f>('Exportações Trimestral'!X118-'Importações Trimestral'!X118)</f>
        <v>-0.46133800000006886</v>
      </c>
    </row>
    <row r="119" spans="1:24" s="18" customFormat="1" x14ac:dyDescent="0.2">
      <c r="A119" s="21">
        <f t="shared" si="0"/>
        <v>42248</v>
      </c>
      <c r="B119" s="16">
        <f>('Exportações Trimestral'!B119-'Importações Trimestral'!B119)</f>
        <v>229.69855199999984</v>
      </c>
      <c r="C119" s="16">
        <f>('Exportações Trimestral'!C119-'Importações Trimestral'!C119)</f>
        <v>-107.17872499999999</v>
      </c>
      <c r="D119" s="16">
        <f>('Exportações Trimestral'!D119-'Importações Trimestral'!D119)</f>
        <v>-169.64698900000008</v>
      </c>
      <c r="E119" s="16">
        <f>('Exportações Trimestral'!E119-'Importações Trimestral'!E119)</f>
        <v>-1413.4928000000002</v>
      </c>
      <c r="F119" s="16">
        <f>('Exportações Trimestral'!F119-'Importações Trimestral'!F119)</f>
        <v>396.12962099999993</v>
      </c>
      <c r="G119" s="16">
        <f>('Exportações Trimestral'!G119-'Importações Trimestral'!G119)</f>
        <v>-223.00992100000008</v>
      </c>
      <c r="H119" s="16">
        <f>('Exportações Trimestral'!H119-'Importações Trimestral'!H119)</f>
        <v>-605.03746400000011</v>
      </c>
      <c r="I119" s="16">
        <f>('Exportações Trimestral'!I119-'Importações Trimestral'!I119)</f>
        <v>-373.45090300000004</v>
      </c>
      <c r="J119" s="16">
        <f>('Exportações Trimestral'!J119-'Importações Trimestral'!J119)</f>
        <v>2313.7087179999999</v>
      </c>
      <c r="K119" s="16">
        <f>('Exportações Trimestral'!K119-'Importações Trimestral'!K119)</f>
        <v>-179.01577799999995</v>
      </c>
      <c r="L119" s="16">
        <f>('Exportações Trimestral'!L119-'Importações Trimestral'!L119)</f>
        <v>903.47010099999989</v>
      </c>
      <c r="M119" s="16">
        <f>('Exportações Trimestral'!M119-'Importações Trimestral'!M119)</f>
        <v>359.15204299999994</v>
      </c>
      <c r="N119" s="16">
        <f>('Exportações Trimestral'!N119-'Importações Trimestral'!N119)</f>
        <v>493.88509899999997</v>
      </c>
      <c r="O119" s="16">
        <f>('Exportações Trimestral'!O119-'Importações Trimestral'!O119)</f>
        <v>163.50062400000002</v>
      </c>
      <c r="P119" s="16">
        <f>('Exportações Trimestral'!P119-'Importações Trimestral'!P119)</f>
        <v>714.47848199999999</v>
      </c>
      <c r="Q119" s="16">
        <f>('Exportações Trimestral'!Q119-'Importações Trimestral'!Q119)</f>
        <v>-64.490244000000075</v>
      </c>
      <c r="R119" s="16">
        <f>('Exportações Trimestral'!R119-'Importações Trimestral'!R119)</f>
        <v>2215.289150999999</v>
      </c>
      <c r="S119" s="16">
        <f>('Exportações Trimestral'!S119-'Importações Trimestral'!S119)</f>
        <v>-502.85317000000009</v>
      </c>
      <c r="T119" s="16">
        <f>('Exportações Trimestral'!T119-'Importações Trimestral'!T119)</f>
        <v>-98.781128999999964</v>
      </c>
      <c r="U119" s="16">
        <f>('Exportações Trimestral'!U119-'Importações Trimestral'!U119)</f>
        <v>222.12458800000002</v>
      </c>
      <c r="V119" s="16">
        <f>('Exportações Trimestral'!V119-'Importações Trimestral'!V119)</f>
        <v>-129.37821199999999</v>
      </c>
      <c r="W119" s="16">
        <f>('Exportações Trimestral'!W119-'Importações Trimestral'!W119)</f>
        <v>150.50861299999997</v>
      </c>
      <c r="X119" s="17">
        <f>('Exportações Trimestral'!X119-'Importações Trimestral'!X119)</f>
        <v>-57.821103999999877</v>
      </c>
    </row>
    <row r="120" spans="1:24" s="18" customFormat="1" x14ac:dyDescent="0.2">
      <c r="A120" s="21">
        <f t="shared" si="0"/>
        <v>42339</v>
      </c>
      <c r="B120" s="16">
        <f>('Exportações Trimestral'!B120-'Importações Trimestral'!B120)</f>
        <v>-2224.0103419999996</v>
      </c>
      <c r="C120" s="16">
        <f>('Exportações Trimestral'!C120-'Importações Trimestral'!C120)</f>
        <v>-101.60995800000001</v>
      </c>
      <c r="D120" s="16">
        <f>('Exportações Trimestral'!D120-'Importações Trimestral'!D120)</f>
        <v>-204.94801799999993</v>
      </c>
      <c r="E120" s="16">
        <f>('Exportações Trimestral'!E120-'Importações Trimestral'!E120)</f>
        <v>-1893.243598</v>
      </c>
      <c r="F120" s="16">
        <f>('Exportações Trimestral'!F120-'Importações Trimestral'!F120)</f>
        <v>183.74678900000004</v>
      </c>
      <c r="G120" s="16">
        <f>('Exportações Trimestral'!G120-'Importações Trimestral'!G120)</f>
        <v>-187.61372299999994</v>
      </c>
      <c r="H120" s="16">
        <f>('Exportações Trimestral'!H120-'Importações Trimestral'!H120)</f>
        <v>-966.46797300000003</v>
      </c>
      <c r="I120" s="16">
        <f>('Exportações Trimestral'!I120-'Importações Trimestral'!I120)</f>
        <v>-467.08231299999989</v>
      </c>
      <c r="J120" s="16">
        <f>('Exportações Trimestral'!J120-'Importações Trimestral'!J120)</f>
        <v>1872.7055070000001</v>
      </c>
      <c r="K120" s="16">
        <f>('Exportações Trimestral'!K120-'Importações Trimestral'!K120)</f>
        <v>-181.21997900000008</v>
      </c>
      <c r="L120" s="16">
        <f>('Exportações Trimestral'!L120-'Importações Trimestral'!L120)</f>
        <v>-61.031188999999813</v>
      </c>
      <c r="M120" s="16">
        <f>('Exportações Trimestral'!M120-'Importações Trimestral'!M120)</f>
        <v>324.22143699999998</v>
      </c>
      <c r="N120" s="16">
        <f>('Exportações Trimestral'!N120-'Importações Trimestral'!N120)</f>
        <v>307.58862899999997</v>
      </c>
      <c r="O120" s="16">
        <f>('Exportações Trimestral'!O120-'Importações Trimestral'!O120)</f>
        <v>-70.318243999999936</v>
      </c>
      <c r="P120" s="16">
        <f>('Exportações Trimestral'!P120-'Importações Trimestral'!P120)</f>
        <v>536.95864600000004</v>
      </c>
      <c r="Q120" s="16">
        <f>('Exportações Trimestral'!Q120-'Importações Trimestral'!Q120)</f>
        <v>65.063295999999809</v>
      </c>
      <c r="R120" s="16">
        <f>('Exportações Trimestral'!R120-'Importações Trimestral'!R120)</f>
        <v>-1639.1108929999991</v>
      </c>
      <c r="S120" s="16">
        <f>('Exportações Trimestral'!S120-'Importações Trimestral'!S120)</f>
        <v>-404.61382399999979</v>
      </c>
      <c r="T120" s="16">
        <f>('Exportações Trimestral'!T120-'Importações Trimestral'!T120)</f>
        <v>-83.819447999999909</v>
      </c>
      <c r="U120" s="16">
        <f>('Exportações Trimestral'!U120-'Importações Trimestral'!U120)</f>
        <v>404.15240500000004</v>
      </c>
      <c r="V120" s="16">
        <f>('Exportações Trimestral'!V120-'Importações Trimestral'!V120)</f>
        <v>-159.80425100000002</v>
      </c>
      <c r="W120" s="16">
        <f>('Exportações Trimestral'!W120-'Importações Trimestral'!W120)</f>
        <v>6.0839770000000044</v>
      </c>
      <c r="X120" s="17">
        <f>('Exportações Trimestral'!X120-'Importações Trimestral'!X120)</f>
        <v>-228.10399200000006</v>
      </c>
    </row>
    <row r="121" spans="1:24" s="18" customFormat="1" x14ac:dyDescent="0.2">
      <c r="A121" s="21">
        <f t="shared" si="0"/>
        <v>42430</v>
      </c>
      <c r="B121" s="16">
        <f>('Exportações Trimestral'!B121-'Importações Trimestral'!B121)</f>
        <v>-295.19963699999971</v>
      </c>
      <c r="C121" s="16">
        <f>('Exportações Trimestral'!C121-'Importações Trimestral'!C121)</f>
        <v>-41.374476000000016</v>
      </c>
      <c r="D121" s="16">
        <f>('Exportações Trimestral'!D121-'Importações Trimestral'!D121)</f>
        <v>44.529109999999946</v>
      </c>
      <c r="E121" s="16">
        <f>('Exportações Trimestral'!E121-'Importações Trimestral'!E121)</f>
        <v>-1115.1485379999999</v>
      </c>
      <c r="F121" s="16">
        <f>('Exportações Trimestral'!F121-'Importações Trimestral'!F121)</f>
        <v>367.392627</v>
      </c>
      <c r="G121" s="16">
        <f>('Exportações Trimestral'!G121-'Importações Trimestral'!G121)</f>
        <v>-36.682426999999961</v>
      </c>
      <c r="H121" s="16">
        <f>('Exportações Trimestral'!H121-'Importações Trimestral'!H121)</f>
        <v>-431.00031300000001</v>
      </c>
      <c r="I121" s="16">
        <f>('Exportações Trimestral'!I121-'Importações Trimestral'!I121)</f>
        <v>-107.99798899999996</v>
      </c>
      <c r="J121" s="16">
        <f>('Exportações Trimestral'!J121-'Importações Trimestral'!J121)</f>
        <v>1757.3452110000003</v>
      </c>
      <c r="K121" s="16">
        <f>('Exportações Trimestral'!K121-'Importações Trimestral'!K121)</f>
        <v>91.137581999999952</v>
      </c>
      <c r="L121" s="16">
        <f>('Exportações Trimestral'!L121-'Importações Trimestral'!L121)</f>
        <v>1112.2104040000002</v>
      </c>
      <c r="M121" s="16">
        <f>('Exportações Trimestral'!M121-'Importações Trimestral'!M121)</f>
        <v>324.73266700000005</v>
      </c>
      <c r="N121" s="16">
        <f>('Exportações Trimestral'!N121-'Importações Trimestral'!N121)</f>
        <v>193.332583</v>
      </c>
      <c r="O121" s="16">
        <f>('Exportações Trimestral'!O121-'Importações Trimestral'!O121)</f>
        <v>328.21358799999996</v>
      </c>
      <c r="P121" s="16">
        <f>('Exportações Trimestral'!P121-'Importações Trimestral'!P121)</f>
        <v>127.958258</v>
      </c>
      <c r="Q121" s="16">
        <f>('Exportações Trimestral'!Q121-'Importações Trimestral'!Q121)</f>
        <v>439.99966000000006</v>
      </c>
      <c r="R121" s="16">
        <f>('Exportações Trimestral'!R121-'Importações Trimestral'!R121)</f>
        <v>1019.4713290000009</v>
      </c>
      <c r="S121" s="16">
        <f>('Exportações Trimestral'!S121-'Importações Trimestral'!S121)</f>
        <v>-155.97383400000001</v>
      </c>
      <c r="T121" s="16">
        <f>('Exportações Trimestral'!T121-'Importações Trimestral'!T121)</f>
        <v>-78.009200000000078</v>
      </c>
      <c r="U121" s="16">
        <f>('Exportações Trimestral'!U121-'Importações Trimestral'!U121)</f>
        <v>501.53774900000008</v>
      </c>
      <c r="V121" s="16">
        <f>('Exportações Trimestral'!V121-'Importações Trimestral'!V121)</f>
        <v>-139.48066399999999</v>
      </c>
      <c r="W121" s="16">
        <f>('Exportações Trimestral'!W121-'Importações Trimestral'!W121)</f>
        <v>129.49309999999997</v>
      </c>
      <c r="X121" s="17">
        <f>('Exportações Trimestral'!X121-'Importações Trimestral'!X121)</f>
        <v>119.12898300000006</v>
      </c>
    </row>
    <row r="122" spans="1:24" s="18" customFormat="1" x14ac:dyDescent="0.2">
      <c r="A122" s="21">
        <f t="shared" si="0"/>
        <v>42522</v>
      </c>
      <c r="B122" s="16">
        <f>('Exportações Trimestral'!B122-'Importações Trimestral'!B122)</f>
        <v>-220.03963100000055</v>
      </c>
      <c r="C122" s="16">
        <f>('Exportações Trimestral'!C122-'Importações Trimestral'!C122)</f>
        <v>195.76681699999995</v>
      </c>
      <c r="D122" s="16">
        <f>('Exportações Trimestral'!D122-'Importações Trimestral'!D122)</f>
        <v>224.95783799999981</v>
      </c>
      <c r="E122" s="16">
        <f>('Exportações Trimestral'!E122-'Importações Trimestral'!E122)</f>
        <v>-1205.7724030000002</v>
      </c>
      <c r="F122" s="16">
        <f>('Exportações Trimestral'!F122-'Importações Trimestral'!F122)</f>
        <v>295.91905800000006</v>
      </c>
      <c r="G122" s="16">
        <f>('Exportações Trimestral'!G122-'Importações Trimestral'!G122)</f>
        <v>102.68750899999986</v>
      </c>
      <c r="H122" s="16">
        <f>('Exportações Trimestral'!H122-'Importações Trimestral'!H122)</f>
        <v>-274.34900900000002</v>
      </c>
      <c r="I122" s="16">
        <f>('Exportações Trimestral'!I122-'Importações Trimestral'!I122)</f>
        <v>-5.2096690000000763</v>
      </c>
      <c r="J122" s="16">
        <f>('Exportações Trimestral'!J122-'Importações Trimestral'!J122)</f>
        <v>2106.9542879999999</v>
      </c>
      <c r="K122" s="16">
        <f>('Exportações Trimestral'!K122-'Importações Trimestral'!K122)</f>
        <v>65.430631999999946</v>
      </c>
      <c r="L122" s="16">
        <f>('Exportações Trimestral'!L122-'Importações Trimestral'!L122)</f>
        <v>1192.5029900000004</v>
      </c>
      <c r="M122" s="16">
        <f>('Exportações Trimestral'!M122-'Importações Trimestral'!M122)</f>
        <v>273.13221999999996</v>
      </c>
      <c r="N122" s="16">
        <f>('Exportações Trimestral'!N122-'Importações Trimestral'!N122)</f>
        <v>217.68968599999994</v>
      </c>
      <c r="O122" s="16">
        <f>('Exportações Trimestral'!O122-'Importações Trimestral'!O122)</f>
        <v>71.704921000000013</v>
      </c>
      <c r="P122" s="16">
        <f>('Exportações Trimestral'!P122-'Importações Trimestral'!P122)</f>
        <v>175.13605899999999</v>
      </c>
      <c r="Q122" s="16">
        <f>('Exportações Trimestral'!Q122-'Importações Trimestral'!Q122)</f>
        <v>240.42207499999995</v>
      </c>
      <c r="R122" s="16">
        <f>('Exportações Trimestral'!R122-'Importações Trimestral'!R122)</f>
        <v>7537.1993220000004</v>
      </c>
      <c r="S122" s="16">
        <f>('Exportações Trimestral'!S122-'Importações Trimestral'!S122)</f>
        <v>-1373.1132759999998</v>
      </c>
      <c r="T122" s="16">
        <f>('Exportações Trimestral'!T122-'Importações Trimestral'!T122)</f>
        <v>-76.666105000000016</v>
      </c>
      <c r="U122" s="16">
        <f>('Exportações Trimestral'!U122-'Importações Trimestral'!U122)</f>
        <v>475.88349899999992</v>
      </c>
      <c r="V122" s="16">
        <f>('Exportações Trimestral'!V122-'Importações Trimestral'!V122)</f>
        <v>-35.716953000000018</v>
      </c>
      <c r="W122" s="16">
        <f>('Exportações Trimestral'!W122-'Importações Trimestral'!W122)</f>
        <v>159.53641700000003</v>
      </c>
      <c r="X122" s="17">
        <f>('Exportações Trimestral'!X122-'Importações Trimestral'!X122)</f>
        <v>154.40278899999998</v>
      </c>
    </row>
    <row r="123" spans="1:24" s="18" customFormat="1" x14ac:dyDescent="0.2">
      <c r="A123" s="21">
        <f t="shared" si="0"/>
        <v>42614</v>
      </c>
      <c r="B123" s="16">
        <f>('Exportações Trimestral'!B123-'Importações Trimestral'!B123)</f>
        <v>-137.43147899999985</v>
      </c>
      <c r="C123" s="16">
        <f>('Exportações Trimestral'!C123-'Importações Trimestral'!C123)</f>
        <v>246.96567399999992</v>
      </c>
      <c r="D123" s="16">
        <f>('Exportações Trimestral'!D123-'Importações Trimestral'!D123)</f>
        <v>-86.101355999999896</v>
      </c>
      <c r="E123" s="16">
        <f>('Exportações Trimestral'!E123-'Importações Trimestral'!E123)</f>
        <v>-1080.1536749999996</v>
      </c>
      <c r="F123" s="16">
        <f>('Exportações Trimestral'!F123-'Importações Trimestral'!F123)</f>
        <v>509.30126599999988</v>
      </c>
      <c r="G123" s="16">
        <f>('Exportações Trimestral'!G123-'Importações Trimestral'!G123)</f>
        <v>57.528013999999985</v>
      </c>
      <c r="H123" s="16">
        <f>('Exportações Trimestral'!H123-'Importações Trimestral'!H123)</f>
        <v>-346.88588400000003</v>
      </c>
      <c r="I123" s="16">
        <f>('Exportações Trimestral'!I123-'Importações Trimestral'!I123)</f>
        <v>-157.78426599999989</v>
      </c>
      <c r="J123" s="16">
        <f>('Exportações Trimestral'!J123-'Importações Trimestral'!J123)</f>
        <v>2672.8361299999997</v>
      </c>
      <c r="K123" s="16">
        <f>('Exportações Trimestral'!K123-'Importações Trimestral'!K123)</f>
        <v>166.78067599999997</v>
      </c>
      <c r="L123" s="16">
        <f>('Exportações Trimestral'!L123-'Importações Trimestral'!L123)</f>
        <v>1064.0674279999998</v>
      </c>
      <c r="M123" s="16">
        <f>('Exportações Trimestral'!M123-'Importações Trimestral'!M123)</f>
        <v>363.27196900000001</v>
      </c>
      <c r="N123" s="16">
        <f>('Exportações Trimestral'!N123-'Importações Trimestral'!N123)</f>
        <v>302.57611099999997</v>
      </c>
      <c r="O123" s="16">
        <f>('Exportações Trimestral'!O123-'Importações Trimestral'!O123)</f>
        <v>409.56891099999996</v>
      </c>
      <c r="P123" s="16">
        <f>('Exportações Trimestral'!P123-'Importações Trimestral'!P123)</f>
        <v>272.61326999999994</v>
      </c>
      <c r="Q123" s="16">
        <f>('Exportações Trimestral'!Q123-'Importações Trimestral'!Q123)</f>
        <v>168.94015100000001</v>
      </c>
      <c r="R123" s="16">
        <f>('Exportações Trimestral'!R123-'Importações Trimestral'!R123)</f>
        <v>2529.4115969999993</v>
      </c>
      <c r="S123" s="16">
        <f>('Exportações Trimestral'!S123-'Importações Trimestral'!S123)</f>
        <v>-551.49911099999986</v>
      </c>
      <c r="T123" s="16">
        <f>('Exportações Trimestral'!T123-'Importações Trimestral'!T123)</f>
        <v>11.448235000000011</v>
      </c>
      <c r="U123" s="16">
        <f>('Exportações Trimestral'!U123-'Importações Trimestral'!U123)</f>
        <v>424.14571100000001</v>
      </c>
      <c r="V123" s="16">
        <f>('Exportações Trimestral'!V123-'Importações Trimestral'!V123)</f>
        <v>-104.336534</v>
      </c>
      <c r="W123" s="16">
        <f>('Exportações Trimestral'!W123-'Importações Trimestral'!W123)</f>
        <v>64.17211999999995</v>
      </c>
      <c r="X123" s="17">
        <f>('Exportações Trimestral'!X123-'Importações Trimestral'!X123)</f>
        <v>152.47471600000006</v>
      </c>
    </row>
    <row r="124" spans="1:24" s="18" customFormat="1" x14ac:dyDescent="0.2">
      <c r="A124" s="21">
        <f t="shared" si="0"/>
        <v>42705</v>
      </c>
      <c r="B124" s="16">
        <f>('Exportações Trimestral'!B124-'Importações Trimestral'!B124)</f>
        <v>6.3683580000006259</v>
      </c>
      <c r="C124" s="16">
        <f>('Exportações Trimestral'!C124-'Importações Trimestral'!C124)</f>
        <v>98.716000000000008</v>
      </c>
      <c r="D124" s="16">
        <f>('Exportações Trimestral'!D124-'Importações Trimestral'!D124)</f>
        <v>101.87012299999992</v>
      </c>
      <c r="E124" s="16">
        <f>('Exportações Trimestral'!E124-'Importações Trimestral'!E124)</f>
        <v>-868.84503500000005</v>
      </c>
      <c r="F124" s="16">
        <f>('Exportações Trimestral'!F124-'Importações Trimestral'!F124)</f>
        <v>428.93229399999996</v>
      </c>
      <c r="G124" s="16">
        <f>('Exportações Trimestral'!G124-'Importações Trimestral'!G124)</f>
        <v>-84.754987000000028</v>
      </c>
      <c r="H124" s="16">
        <f>('Exportações Trimestral'!H124-'Importações Trimestral'!H124)</f>
        <v>-318.37258300000008</v>
      </c>
      <c r="I124" s="16">
        <f>('Exportações Trimestral'!I124-'Importações Trimestral'!I124)</f>
        <v>-109.99094500000001</v>
      </c>
      <c r="J124" s="16">
        <f>('Exportações Trimestral'!J124-'Importações Trimestral'!J124)</f>
        <v>1999.3628819999999</v>
      </c>
      <c r="K124" s="16">
        <f>('Exportações Trimestral'!K124-'Importações Trimestral'!K124)</f>
        <v>220.39401499999985</v>
      </c>
      <c r="L124" s="16">
        <f>('Exportações Trimestral'!L124-'Importações Trimestral'!L124)</f>
        <v>964.39528500000006</v>
      </c>
      <c r="M124" s="16">
        <f>('Exportações Trimestral'!M124-'Importações Trimestral'!M124)</f>
        <v>498.48614699999996</v>
      </c>
      <c r="N124" s="16">
        <f>('Exportações Trimestral'!N124-'Importações Trimestral'!N124)</f>
        <v>284.03903699999995</v>
      </c>
      <c r="O124" s="16">
        <f>('Exportações Trimestral'!O124-'Importações Trimestral'!O124)</f>
        <v>389.12295000000006</v>
      </c>
      <c r="P124" s="16">
        <f>('Exportações Trimestral'!P124-'Importações Trimestral'!P124)</f>
        <v>284.83463399999999</v>
      </c>
      <c r="Q124" s="16">
        <f>('Exportações Trimestral'!Q124-'Importações Trimestral'!Q124)</f>
        <v>188.60954100000004</v>
      </c>
      <c r="R124" s="16">
        <f>('Exportações Trimestral'!R124-'Importações Trimestral'!R124)</f>
        <v>683.51282699999956</v>
      </c>
      <c r="S124" s="16">
        <f>('Exportações Trimestral'!S124-'Importações Trimestral'!S124)</f>
        <v>-486.99051799999995</v>
      </c>
      <c r="T124" s="16">
        <f>('Exportações Trimestral'!T124-'Importações Trimestral'!T124)</f>
        <v>-48.8208249999999</v>
      </c>
      <c r="U124" s="16">
        <f>('Exportações Trimestral'!U124-'Importações Trimestral'!U124)</f>
        <v>393.32520899999997</v>
      </c>
      <c r="V124" s="16">
        <f>('Exportações Trimestral'!V124-'Importações Trimestral'!V124)</f>
        <v>-130.13091800000001</v>
      </c>
      <c r="W124" s="16">
        <f>('Exportações Trimestral'!W124-'Importações Trimestral'!W124)</f>
        <v>-74.397681000000034</v>
      </c>
      <c r="X124" s="17">
        <f>('Exportações Trimestral'!X124-'Importações Trimestral'!X124)</f>
        <v>252.82337800000005</v>
      </c>
    </row>
    <row r="125" spans="1:24" s="18" customFormat="1" x14ac:dyDescent="0.2">
      <c r="A125" s="21">
        <f t="shared" si="0"/>
        <v>42795</v>
      </c>
      <c r="B125" s="16">
        <f>('Exportações Trimestral'!B125-'Importações Trimestral'!B125)</f>
        <v>-497.14229200000045</v>
      </c>
      <c r="C125" s="16">
        <f>('Exportações Trimestral'!C125-'Importações Trimestral'!C125)</f>
        <v>240.08160399999997</v>
      </c>
      <c r="D125" s="16">
        <f>('Exportações Trimestral'!D125-'Importações Trimestral'!D125)</f>
        <v>36.503493000000049</v>
      </c>
      <c r="E125" s="16">
        <f>('Exportações Trimestral'!E125-'Importações Trimestral'!E125)</f>
        <v>-993.65424099999996</v>
      </c>
      <c r="F125" s="16">
        <f>('Exportações Trimestral'!F125-'Importações Trimestral'!F125)</f>
        <v>435.58748899999989</v>
      </c>
      <c r="G125" s="16">
        <f>('Exportações Trimestral'!G125-'Importações Trimestral'!G125)</f>
        <v>181.06049500000006</v>
      </c>
      <c r="H125" s="16">
        <f>('Exportações Trimestral'!H125-'Importações Trimestral'!H125)</f>
        <v>-256.50435199999993</v>
      </c>
      <c r="I125" s="16">
        <f>('Exportações Trimestral'!I125-'Importações Trimestral'!I125)</f>
        <v>-106.15499800000009</v>
      </c>
      <c r="J125" s="16">
        <f>('Exportações Trimestral'!J125-'Importações Trimestral'!J125)</f>
        <v>1554.7616779999998</v>
      </c>
      <c r="K125" s="16">
        <f>('Exportações Trimestral'!K125-'Importações Trimestral'!K125)</f>
        <v>157.79689999999994</v>
      </c>
      <c r="L125" s="16">
        <f>('Exportações Trimestral'!L125-'Importações Trimestral'!L125)</f>
        <v>1687.0733650000002</v>
      </c>
      <c r="M125" s="16">
        <f>('Exportações Trimestral'!M125-'Importações Trimestral'!M125)</f>
        <v>376.06434200000001</v>
      </c>
      <c r="N125" s="16">
        <f>('Exportações Trimestral'!N125-'Importações Trimestral'!N125)</f>
        <v>267.45027200000004</v>
      </c>
      <c r="O125" s="16">
        <f>('Exportações Trimestral'!O125-'Importações Trimestral'!O125)</f>
        <v>367.98321100000021</v>
      </c>
      <c r="P125" s="16">
        <f>('Exportações Trimestral'!P125-'Importações Trimestral'!P125)</f>
        <v>17.025700000000001</v>
      </c>
      <c r="Q125" s="16">
        <f>('Exportações Trimestral'!Q125-'Importações Trimestral'!Q125)</f>
        <v>265.53376300000002</v>
      </c>
      <c r="R125" s="16">
        <f>('Exportações Trimestral'!R125-'Importações Trimestral'!R125)</f>
        <v>5528.7676780000002</v>
      </c>
      <c r="S125" s="16">
        <f>('Exportações Trimestral'!S125-'Importações Trimestral'!S125)</f>
        <v>-642.36659199999997</v>
      </c>
      <c r="T125" s="16">
        <f>('Exportações Trimestral'!T125-'Importações Trimestral'!T125)</f>
        <v>-118.30351799999994</v>
      </c>
      <c r="U125" s="16">
        <f>('Exportações Trimestral'!U125-'Importações Trimestral'!U125)</f>
        <v>435.66228699999999</v>
      </c>
      <c r="V125" s="16">
        <f>('Exportações Trimestral'!V125-'Importações Trimestral'!V125)</f>
        <v>-356.80830600000002</v>
      </c>
      <c r="W125" s="16">
        <f>('Exportações Trimestral'!W125-'Importações Trimestral'!W125)</f>
        <v>9.3817000000000235</v>
      </c>
      <c r="X125" s="17">
        <f>('Exportações Trimestral'!X125-'Importações Trimestral'!X125)</f>
        <v>550.87865899999997</v>
      </c>
    </row>
    <row r="126" spans="1:24" s="18" customFormat="1" x14ac:dyDescent="0.2">
      <c r="A126" s="21">
        <f t="shared" si="0"/>
        <v>42887</v>
      </c>
      <c r="B126" s="16">
        <f>('Exportações Trimestral'!B126-'Importações Trimestral'!B126)</f>
        <v>910.25591799999893</v>
      </c>
      <c r="C126" s="16">
        <f>('Exportações Trimestral'!C126-'Importações Trimestral'!C126)</f>
        <v>293.70605300000005</v>
      </c>
      <c r="D126" s="16">
        <f>('Exportações Trimestral'!D126-'Importações Trimestral'!D126)</f>
        <v>270.69259700000009</v>
      </c>
      <c r="E126" s="16">
        <f>('Exportações Trimestral'!E126-'Importações Trimestral'!E126)</f>
        <v>-1003.0122730000001</v>
      </c>
      <c r="F126" s="16">
        <f>('Exportações Trimestral'!F126-'Importações Trimestral'!F126)</f>
        <v>289.95872800000001</v>
      </c>
      <c r="G126" s="16">
        <f>('Exportações Trimestral'!G126-'Importações Trimestral'!G126)</f>
        <v>423.09501499999988</v>
      </c>
      <c r="H126" s="16">
        <f>('Exportações Trimestral'!H126-'Importações Trimestral'!H126)</f>
        <v>-332.48753699999997</v>
      </c>
      <c r="I126" s="16">
        <f>('Exportações Trimestral'!I126-'Importações Trimestral'!I126)</f>
        <v>20.238771000000042</v>
      </c>
      <c r="J126" s="16">
        <f>('Exportações Trimestral'!J126-'Importações Trimestral'!J126)</f>
        <v>1978.1810039999998</v>
      </c>
      <c r="K126" s="16">
        <f>('Exportações Trimestral'!K126-'Importações Trimestral'!K126)</f>
        <v>121.89907800000015</v>
      </c>
      <c r="L126" s="16">
        <f>('Exportações Trimestral'!L126-'Importações Trimestral'!L126)</f>
        <v>2015.871423</v>
      </c>
      <c r="M126" s="16">
        <f>('Exportações Trimestral'!M126-'Importações Trimestral'!M126)</f>
        <v>296.04922799999997</v>
      </c>
      <c r="N126" s="16">
        <f>('Exportações Trimestral'!N126-'Importações Trimestral'!N126)</f>
        <v>351.93393599999996</v>
      </c>
      <c r="O126" s="16">
        <f>('Exportações Trimestral'!O126-'Importações Trimestral'!O126)</f>
        <v>393.43385100000012</v>
      </c>
      <c r="P126" s="16">
        <f>('Exportações Trimestral'!P126-'Importações Trimestral'!P126)</f>
        <v>-5.1491049999999916</v>
      </c>
      <c r="Q126" s="16">
        <f>('Exportações Trimestral'!Q126-'Importações Trimestral'!Q126)</f>
        <v>300.28572100000008</v>
      </c>
      <c r="R126" s="16">
        <f>('Exportações Trimestral'!R126-'Importações Trimestral'!R126)</f>
        <v>9161.4944689999993</v>
      </c>
      <c r="S126" s="16">
        <f>('Exportações Trimestral'!S126-'Importações Trimestral'!S126)</f>
        <v>-565.73548500000015</v>
      </c>
      <c r="T126" s="16">
        <f>('Exportações Trimestral'!T126-'Importações Trimestral'!T126)</f>
        <v>-77.796804999999949</v>
      </c>
      <c r="U126" s="16">
        <f>('Exportações Trimestral'!U126-'Importações Trimestral'!U126)</f>
        <v>499.56708900000001</v>
      </c>
      <c r="V126" s="16">
        <f>('Exportações Trimestral'!V126-'Importações Trimestral'!V126)</f>
        <v>-220.273796</v>
      </c>
      <c r="W126" s="16">
        <f>('Exportações Trimestral'!W126-'Importações Trimestral'!W126)</f>
        <v>20.209793999999988</v>
      </c>
      <c r="X126" s="17">
        <f>('Exportações Trimestral'!X126-'Importações Trimestral'!X126)</f>
        <v>567.83156599999995</v>
      </c>
    </row>
    <row r="127" spans="1:24" s="18" customFormat="1" x14ac:dyDescent="0.2">
      <c r="A127" s="21">
        <f t="shared" si="0"/>
        <v>42979</v>
      </c>
      <c r="B127" s="16">
        <f>('Exportações Trimestral'!B127-'Importações Trimestral'!B127)</f>
        <v>880.46154500000011</v>
      </c>
      <c r="C127" s="16">
        <f>('Exportações Trimestral'!C127-'Importações Trimestral'!C127)</f>
        <v>177.15284899999995</v>
      </c>
      <c r="D127" s="16">
        <f>('Exportações Trimestral'!D127-'Importações Trimestral'!D127)</f>
        <v>118.83721500000001</v>
      </c>
      <c r="E127" s="16">
        <f>('Exportações Trimestral'!E127-'Importações Trimestral'!E127)</f>
        <v>-1354.4803399999998</v>
      </c>
      <c r="F127" s="16">
        <f>('Exportações Trimestral'!F127-'Importações Trimestral'!F127)</f>
        <v>314.51506499999994</v>
      </c>
      <c r="G127" s="16">
        <f>('Exportações Trimestral'!G127-'Importações Trimestral'!G127)</f>
        <v>288.89930699999991</v>
      </c>
      <c r="H127" s="16">
        <f>('Exportações Trimestral'!H127-'Importações Trimestral'!H127)</f>
        <v>-499.93846799999994</v>
      </c>
      <c r="I127" s="16">
        <f>('Exportações Trimestral'!I127-'Importações Trimestral'!I127)</f>
        <v>-229.21713199999999</v>
      </c>
      <c r="J127" s="16">
        <f>('Exportações Trimestral'!J127-'Importações Trimestral'!J127)</f>
        <v>1979.3875130000001</v>
      </c>
      <c r="K127" s="16">
        <f>('Exportações Trimestral'!K127-'Importações Trimestral'!K127)</f>
        <v>1.1027420000000347</v>
      </c>
      <c r="L127" s="16">
        <f>('Exportações Trimestral'!L127-'Importações Trimestral'!L127)</f>
        <v>2180.4065929999997</v>
      </c>
      <c r="M127" s="16">
        <f>('Exportações Trimestral'!M127-'Importações Trimestral'!M127)</f>
        <v>162.16923399999996</v>
      </c>
      <c r="N127" s="16">
        <f>('Exportações Trimestral'!N127-'Importações Trimestral'!N127)</f>
        <v>452.32888000000008</v>
      </c>
      <c r="O127" s="16">
        <f>('Exportações Trimestral'!O127-'Importações Trimestral'!O127)</f>
        <v>472.08489800000007</v>
      </c>
      <c r="P127" s="16">
        <f>('Exportações Trimestral'!P127-'Importações Trimestral'!P127)</f>
        <v>33.814774999999997</v>
      </c>
      <c r="Q127" s="16">
        <f>('Exportações Trimestral'!Q127-'Importações Trimestral'!Q127)</f>
        <v>430.97827099999995</v>
      </c>
      <c r="R127" s="16">
        <f>('Exportações Trimestral'!R127-'Importações Trimestral'!R127)</f>
        <v>3530.420091</v>
      </c>
      <c r="S127" s="16">
        <f>('Exportações Trimestral'!S127-'Importações Trimestral'!S127)</f>
        <v>-506.16252499999996</v>
      </c>
      <c r="T127" s="16">
        <f>('Exportações Trimestral'!T127-'Importações Trimestral'!T127)</f>
        <v>97.151120999999989</v>
      </c>
      <c r="U127" s="16">
        <f>('Exportações Trimestral'!U127-'Importações Trimestral'!U127)</f>
        <v>539.36922400000003</v>
      </c>
      <c r="V127" s="16">
        <f>('Exportações Trimestral'!V127-'Importações Trimestral'!V127)</f>
        <v>-136.67133799999999</v>
      </c>
      <c r="W127" s="16">
        <f>('Exportações Trimestral'!W127-'Importações Trimestral'!W127)</f>
        <v>31.821223000000032</v>
      </c>
      <c r="X127" s="17">
        <f>('Exportações Trimestral'!X127-'Importações Trimestral'!X127)</f>
        <v>258.77494100000013</v>
      </c>
    </row>
    <row r="128" spans="1:24" s="18" customFormat="1" x14ac:dyDescent="0.2">
      <c r="A128" s="21">
        <f t="shared" si="0"/>
        <v>43070</v>
      </c>
      <c r="B128" s="16">
        <f>('Exportações Trimestral'!B128-'Importações Trimestral'!B128)</f>
        <v>732.45841100000052</v>
      </c>
      <c r="C128" s="16">
        <f>('Exportações Trimestral'!C128-'Importações Trimestral'!C128)</f>
        <v>247.46837100000005</v>
      </c>
      <c r="D128" s="16">
        <f>('Exportações Trimestral'!D128-'Importações Trimestral'!D128)</f>
        <v>-149.98128599999995</v>
      </c>
      <c r="E128" s="16">
        <f>('Exportações Trimestral'!E128-'Importações Trimestral'!E128)</f>
        <v>-964.98831600000017</v>
      </c>
      <c r="F128" s="16">
        <f>('Exportações Trimestral'!F128-'Importações Trimestral'!F128)</f>
        <v>432.96151900000007</v>
      </c>
      <c r="G128" s="16">
        <f>('Exportações Trimestral'!G128-'Importações Trimestral'!G128)</f>
        <v>69.479490999999825</v>
      </c>
      <c r="H128" s="16">
        <f>('Exportações Trimestral'!H128-'Importações Trimestral'!H128)</f>
        <v>-409.80796900000018</v>
      </c>
      <c r="I128" s="16">
        <f>('Exportações Trimestral'!I128-'Importações Trimestral'!I128)</f>
        <v>-82.231658000000039</v>
      </c>
      <c r="J128" s="16">
        <f>('Exportações Trimestral'!J128-'Importações Trimestral'!J128)</f>
        <v>1840.1806469999999</v>
      </c>
      <c r="K128" s="16">
        <f>('Exportações Trimestral'!K128-'Importações Trimestral'!K128)</f>
        <v>259.2284810000001</v>
      </c>
      <c r="L128" s="16">
        <f>('Exportações Trimestral'!L128-'Importações Trimestral'!L128)</f>
        <v>2300.2783879999997</v>
      </c>
      <c r="M128" s="16">
        <f>('Exportações Trimestral'!M128-'Importações Trimestral'!M128)</f>
        <v>189.938196</v>
      </c>
      <c r="N128" s="16">
        <f>('Exportações Trimestral'!N128-'Importações Trimestral'!N128)</f>
        <v>441.25613899999996</v>
      </c>
      <c r="O128" s="16">
        <f>('Exportações Trimestral'!O128-'Importações Trimestral'!O128)</f>
        <v>345.24970200000007</v>
      </c>
      <c r="P128" s="16">
        <f>('Exportações Trimestral'!P128-'Importações Trimestral'!P128)</f>
        <v>32.268644000000009</v>
      </c>
      <c r="Q128" s="16">
        <f>('Exportações Trimestral'!Q128-'Importações Trimestral'!Q128)</f>
        <v>503.86146299999996</v>
      </c>
      <c r="R128" s="16">
        <f>('Exportações Trimestral'!R128-'Importações Trimestral'!R128)</f>
        <v>1946.271995000001</v>
      </c>
      <c r="S128" s="16">
        <f>('Exportações Trimestral'!S128-'Importações Trimestral'!S128)</f>
        <v>-448.68431399999986</v>
      </c>
      <c r="T128" s="16">
        <f>('Exportações Trimestral'!T128-'Importações Trimestral'!T128)</f>
        <v>-67.361137999999983</v>
      </c>
      <c r="U128" s="16">
        <f>('Exportações Trimestral'!U128-'Importações Trimestral'!U128)</f>
        <v>629.63180199999999</v>
      </c>
      <c r="V128" s="16">
        <f>('Exportações Trimestral'!V128-'Importações Trimestral'!V128)</f>
        <v>-184.80635999999998</v>
      </c>
      <c r="W128" s="16">
        <f>('Exportações Trimestral'!W128-'Importações Trimestral'!W128)</f>
        <v>30.235737999999969</v>
      </c>
      <c r="X128" s="17">
        <f>('Exportações Trimestral'!X128-'Importações Trimestral'!X128)</f>
        <v>334.16774399999997</v>
      </c>
    </row>
    <row r="129" spans="1:24" s="18" customFormat="1" x14ac:dyDescent="0.2">
      <c r="A129" s="21">
        <f t="shared" si="0"/>
        <v>43160</v>
      </c>
      <c r="B129" s="16">
        <f>('Exportações Trimestral'!B129-'Importações Trimestral'!B129)</f>
        <v>-537.44983600000069</v>
      </c>
      <c r="C129" s="16">
        <f>('Exportações Trimestral'!C129-'Importações Trimestral'!C129)</f>
        <v>317.70596599999999</v>
      </c>
      <c r="D129" s="16">
        <f>('Exportações Trimestral'!D129-'Importações Trimestral'!D129)</f>
        <v>-177.05873899999995</v>
      </c>
      <c r="E129" s="16">
        <f>('Exportações Trimestral'!E129-'Importações Trimestral'!E129)</f>
        <v>-1226.5191300000001</v>
      </c>
      <c r="F129" s="16">
        <f>('Exportações Trimestral'!F129-'Importações Trimestral'!F129)</f>
        <v>348.079477</v>
      </c>
      <c r="G129" s="16">
        <f>('Exportações Trimestral'!G129-'Importações Trimestral'!G129)</f>
        <v>568.50263900000004</v>
      </c>
      <c r="H129" s="16">
        <f>('Exportações Trimestral'!H129-'Importações Trimestral'!H129)</f>
        <v>-91.476631000000111</v>
      </c>
      <c r="I129" s="16">
        <f>('Exportações Trimestral'!I129-'Importações Trimestral'!I129)</f>
        <v>-226.58752800000013</v>
      </c>
      <c r="J129" s="16">
        <f>('Exportações Trimestral'!J129-'Importações Trimestral'!J129)</f>
        <v>3401.356151</v>
      </c>
      <c r="K129" s="16">
        <f>('Exportações Trimestral'!K129-'Importações Trimestral'!K129)</f>
        <v>332.49912199999983</v>
      </c>
      <c r="L129" s="16">
        <f>('Exportações Trimestral'!L129-'Importações Trimestral'!L129)</f>
        <v>2040.6371319999998</v>
      </c>
      <c r="M129" s="16">
        <f>('Exportações Trimestral'!M129-'Importações Trimestral'!M129)</f>
        <v>503.19214599999992</v>
      </c>
      <c r="N129" s="16">
        <f>('Exportações Trimestral'!N129-'Importações Trimestral'!N129)</f>
        <v>397.60151900000011</v>
      </c>
      <c r="O129" s="16">
        <f>('Exportações Trimestral'!O129-'Importações Trimestral'!O129)</f>
        <v>696.28592100000003</v>
      </c>
      <c r="P129" s="16">
        <f>('Exportações Trimestral'!P129-'Importações Trimestral'!P129)</f>
        <v>141.134299</v>
      </c>
      <c r="Q129" s="16">
        <f>('Exportações Trimestral'!Q129-'Importações Trimestral'!Q129)</f>
        <v>-19.969134000000167</v>
      </c>
      <c r="R129" s="16">
        <f>('Exportações Trimestral'!R129-'Importações Trimestral'!R129)</f>
        <v>4138.4504379999998</v>
      </c>
      <c r="S129" s="16">
        <f>('Exportações Trimestral'!S129-'Importações Trimestral'!S129)</f>
        <v>-872.28789299999994</v>
      </c>
      <c r="T129" s="16">
        <f>('Exportações Trimestral'!T129-'Importações Trimestral'!T129)</f>
        <v>-313.44055300000002</v>
      </c>
      <c r="U129" s="16">
        <f>('Exportações Trimestral'!U129-'Importações Trimestral'!U129)</f>
        <v>534.46926099999996</v>
      </c>
      <c r="V129" s="16">
        <f>('Exportações Trimestral'!V129-'Importações Trimestral'!V129)</f>
        <v>-72.507390000000015</v>
      </c>
      <c r="W129" s="16">
        <f>('Exportações Trimestral'!W129-'Importações Trimestral'!W129)</f>
        <v>-286.90295000000003</v>
      </c>
      <c r="X129" s="17">
        <f>('Exportações Trimestral'!X129-'Importações Trimestral'!X129)</f>
        <v>-32.898781999999983</v>
      </c>
    </row>
    <row r="130" spans="1:24" s="18" customFormat="1" x14ac:dyDescent="0.2">
      <c r="A130" s="21">
        <f t="shared" si="0"/>
        <v>43252</v>
      </c>
      <c r="B130" s="16">
        <f>('Exportações Trimestral'!B130-'Importações Trimestral'!B130)</f>
        <v>85.497274000001198</v>
      </c>
      <c r="C130" s="16">
        <f>('Exportações Trimestral'!C130-'Importações Trimestral'!C130)</f>
        <v>285.46679400000005</v>
      </c>
      <c r="D130" s="16">
        <f>('Exportações Trimestral'!D130-'Importações Trimestral'!D130)</f>
        <v>-81.441902000000027</v>
      </c>
      <c r="E130" s="16">
        <f>('Exportações Trimestral'!E130-'Importações Trimestral'!E130)</f>
        <v>-1516.690509</v>
      </c>
      <c r="F130" s="16">
        <f>('Exportações Trimestral'!F130-'Importações Trimestral'!F130)</f>
        <v>341.39919699999996</v>
      </c>
      <c r="G130" s="16">
        <f>('Exportações Trimestral'!G130-'Importações Trimestral'!G130)</f>
        <v>297.61283199999991</v>
      </c>
      <c r="H130" s="16">
        <f>('Exportações Trimestral'!H130-'Importações Trimestral'!H130)</f>
        <v>-575.06316399999992</v>
      </c>
      <c r="I130" s="16">
        <f>('Exportações Trimestral'!I130-'Importações Trimestral'!I130)</f>
        <v>-294.27596599999993</v>
      </c>
      <c r="J130" s="16">
        <f>('Exportações Trimestral'!J130-'Importações Trimestral'!J130)</f>
        <v>1976.8980809999998</v>
      </c>
      <c r="K130" s="16">
        <f>('Exportações Trimestral'!K130-'Importações Trimestral'!K130)</f>
        <v>61.360888000000045</v>
      </c>
      <c r="L130" s="16">
        <f>('Exportações Trimestral'!L130-'Importações Trimestral'!L130)</f>
        <v>1627.6123579999994</v>
      </c>
      <c r="M130" s="16">
        <f>('Exportações Trimestral'!M130-'Importações Trimestral'!M130)</f>
        <v>312.97724599999998</v>
      </c>
      <c r="N130" s="16">
        <f>('Exportações Trimestral'!N130-'Importações Trimestral'!N130)</f>
        <v>384.27137799999997</v>
      </c>
      <c r="O130" s="16">
        <f>('Exportações Trimestral'!O130-'Importações Trimestral'!O130)</f>
        <v>633.88859699999989</v>
      </c>
      <c r="P130" s="16">
        <f>('Exportações Trimestral'!P130-'Importações Trimestral'!P130)</f>
        <v>121.608974</v>
      </c>
      <c r="Q130" s="16">
        <f>('Exportações Trimestral'!Q130-'Importações Trimestral'!Q130)</f>
        <v>24.566512999999986</v>
      </c>
      <c r="R130" s="16">
        <f>('Exportações Trimestral'!R130-'Importações Trimestral'!R130)</f>
        <v>10947.622719999998</v>
      </c>
      <c r="S130" s="16">
        <f>('Exportações Trimestral'!S130-'Importações Trimestral'!S130)</f>
        <v>-500.46534499999984</v>
      </c>
      <c r="T130" s="16">
        <f>('Exportações Trimestral'!T130-'Importações Trimestral'!T130)</f>
        <v>-261.14700299999998</v>
      </c>
      <c r="U130" s="16">
        <f>('Exportações Trimestral'!U130-'Importações Trimestral'!U130)</f>
        <v>334.79625400000009</v>
      </c>
      <c r="V130" s="16">
        <f>('Exportações Trimestral'!V130-'Importações Trimestral'!V130)</f>
        <v>-275.88368500000001</v>
      </c>
      <c r="W130" s="16">
        <f>('Exportações Trimestral'!W130-'Importações Trimestral'!W130)</f>
        <v>-304.89216199999998</v>
      </c>
      <c r="X130" s="17">
        <f>('Exportações Trimestral'!X130-'Importações Trimestral'!X130)</f>
        <v>239.05340599999977</v>
      </c>
    </row>
    <row r="131" spans="1:24" s="18" customFormat="1" x14ac:dyDescent="0.2">
      <c r="A131" s="21">
        <f t="shared" si="0"/>
        <v>43344</v>
      </c>
      <c r="B131" s="16">
        <f>('Exportações Trimestral'!B131-'Importações Trimestral'!B131)</f>
        <v>-53.841510000000198</v>
      </c>
      <c r="C131" s="16">
        <f>('Exportações Trimestral'!C131-'Importações Trimestral'!C131)</f>
        <v>98.40970399999992</v>
      </c>
      <c r="D131" s="16">
        <f>('Exportações Trimestral'!D131-'Importações Trimestral'!D131)</f>
        <v>-219.61800300000027</v>
      </c>
      <c r="E131" s="16">
        <f>('Exportações Trimestral'!E131-'Importações Trimestral'!E131)</f>
        <v>-1543.9748840000002</v>
      </c>
      <c r="F131" s="16">
        <f>('Exportações Trimestral'!F131-'Importações Trimestral'!F131)</f>
        <v>204.50450999999998</v>
      </c>
      <c r="G131" s="16">
        <f>('Exportações Trimestral'!G131-'Importações Trimestral'!G131)</f>
        <v>670.08869400000003</v>
      </c>
      <c r="H131" s="16">
        <f>('Exportações Trimestral'!H131-'Importações Trimestral'!H131)</f>
        <v>-362.98733500000003</v>
      </c>
      <c r="I131" s="16">
        <f>('Exportações Trimestral'!I131-'Importações Trimestral'!I131)</f>
        <v>-388.22709199999986</v>
      </c>
      <c r="J131" s="16">
        <f>('Exportações Trimestral'!J131-'Importações Trimestral'!J131)</f>
        <v>2250.7940570000001</v>
      </c>
      <c r="K131" s="16">
        <f>('Exportações Trimestral'!K131-'Importações Trimestral'!K131)</f>
        <v>24.326862000000119</v>
      </c>
      <c r="L131" s="16">
        <f>('Exportações Trimestral'!L131-'Importações Trimestral'!L131)</f>
        <v>377.25192300000026</v>
      </c>
      <c r="M131" s="16">
        <f>('Exportações Trimestral'!M131-'Importações Trimestral'!M131)</f>
        <v>716.42779799999994</v>
      </c>
      <c r="N131" s="16">
        <f>('Exportações Trimestral'!N131-'Importações Trimestral'!N131)</f>
        <v>537.61368800000002</v>
      </c>
      <c r="O131" s="16">
        <f>('Exportações Trimestral'!O131-'Importações Trimestral'!O131)</f>
        <v>732.74695700000018</v>
      </c>
      <c r="P131" s="16">
        <f>('Exportações Trimestral'!P131-'Importações Trimestral'!P131)</f>
        <v>61.051473999999992</v>
      </c>
      <c r="Q131" s="16">
        <f>('Exportações Trimestral'!Q131-'Importações Trimestral'!Q131)</f>
        <v>-36.561798000000181</v>
      </c>
      <c r="R131" s="16">
        <f>('Exportações Trimestral'!R131-'Importações Trimestral'!R131)</f>
        <v>5552.581349</v>
      </c>
      <c r="S131" s="16">
        <f>('Exportações Trimestral'!S131-'Importações Trimestral'!S131)</f>
        <v>-401.9560459999999</v>
      </c>
      <c r="T131" s="16">
        <f>('Exportações Trimestral'!T131-'Importações Trimestral'!T131)</f>
        <v>-322.82712600000002</v>
      </c>
      <c r="U131" s="16">
        <f>('Exportações Trimestral'!U131-'Importações Trimestral'!U131)</f>
        <v>568.8232559999999</v>
      </c>
      <c r="V131" s="16">
        <f>('Exportações Trimestral'!V131-'Importações Trimestral'!V131)</f>
        <v>-189.87518200000005</v>
      </c>
      <c r="W131" s="16">
        <f>('Exportações Trimestral'!W131-'Importações Trimestral'!W131)</f>
        <v>-564.85223600000018</v>
      </c>
      <c r="X131" s="17">
        <f>('Exportações Trimestral'!X131-'Importações Trimestral'!X131)</f>
        <v>73.818122999999787</v>
      </c>
    </row>
    <row r="132" spans="1:24" s="18" customFormat="1" x14ac:dyDescent="0.2">
      <c r="A132" s="21">
        <f t="shared" si="0"/>
        <v>43435</v>
      </c>
      <c r="B132" s="16">
        <f>('Exportações Trimestral'!B132-'Importações Trimestral'!B132)</f>
        <v>234.73642499999914</v>
      </c>
      <c r="C132" s="16">
        <f>('Exportações Trimestral'!C132-'Importações Trimestral'!C132)</f>
        <v>401.21654600000011</v>
      </c>
      <c r="D132" s="16">
        <f>('Exportações Trimestral'!D132-'Importações Trimestral'!D132)</f>
        <v>73.507371000000148</v>
      </c>
      <c r="E132" s="16">
        <f>('Exportações Trimestral'!E132-'Importações Trimestral'!E132)</f>
        <v>-1063.9419560000001</v>
      </c>
      <c r="F132" s="16">
        <f>('Exportações Trimestral'!F132-'Importações Trimestral'!F132)</f>
        <v>482.23495699999984</v>
      </c>
      <c r="G132" s="16">
        <f>('Exportações Trimestral'!G132-'Importações Trimestral'!G132)</f>
        <v>656.64253299999996</v>
      </c>
      <c r="H132" s="16">
        <f>('Exportações Trimestral'!H132-'Importações Trimestral'!H132)</f>
        <v>-292.73775199999989</v>
      </c>
      <c r="I132" s="16">
        <f>('Exportações Trimestral'!I132-'Importações Trimestral'!I132)</f>
        <v>-49.620546999999988</v>
      </c>
      <c r="J132" s="16">
        <f>('Exportações Trimestral'!J132-'Importações Trimestral'!J132)</f>
        <v>3739.7154770000006</v>
      </c>
      <c r="K132" s="16">
        <f>('Exportações Trimestral'!K132-'Importações Trimestral'!K132)</f>
        <v>340.89119199999999</v>
      </c>
      <c r="L132" s="16">
        <f>('Exportações Trimestral'!L132-'Importações Trimestral'!L132)</f>
        <v>-183.95749599999999</v>
      </c>
      <c r="M132" s="16">
        <f>('Exportações Trimestral'!M132-'Importações Trimestral'!M132)</f>
        <v>314.84435799999994</v>
      </c>
      <c r="N132" s="16">
        <f>('Exportações Trimestral'!N132-'Importações Trimestral'!N132)</f>
        <v>435.53382699999992</v>
      </c>
      <c r="O132" s="16">
        <f>('Exportações Trimestral'!O132-'Importações Trimestral'!O132)</f>
        <v>948.35501400000021</v>
      </c>
      <c r="P132" s="16">
        <f>('Exportações Trimestral'!P132-'Importações Trimestral'!P132)</f>
        <v>80.919556999999998</v>
      </c>
      <c r="Q132" s="16">
        <f>('Exportações Trimestral'!Q132-'Importações Trimestral'!Q132)</f>
        <v>-2.2425479999999425</v>
      </c>
      <c r="R132" s="16">
        <f>('Exportações Trimestral'!R132-'Importações Trimestral'!R132)</f>
        <v>8560.8671440000016</v>
      </c>
      <c r="S132" s="16">
        <f>('Exportações Trimestral'!S132-'Importações Trimestral'!S132)</f>
        <v>-167.15196900000012</v>
      </c>
      <c r="T132" s="16">
        <f>('Exportações Trimestral'!T132-'Importações Trimestral'!T132)</f>
        <v>-159.88981900000005</v>
      </c>
      <c r="U132" s="16">
        <f>('Exportações Trimestral'!U132-'Importações Trimestral'!U132)</f>
        <v>513.94912500000009</v>
      </c>
      <c r="V132" s="16">
        <f>('Exportações Trimestral'!V132-'Importações Trimestral'!V132)</f>
        <v>-116.70835099999999</v>
      </c>
      <c r="W132" s="16">
        <f>('Exportações Trimestral'!W132-'Importações Trimestral'!W132)</f>
        <v>-562.24761899999999</v>
      </c>
      <c r="X132" s="17">
        <f>('Exportações Trimestral'!X132-'Importações Trimestral'!X132)</f>
        <v>-33.855632999999898</v>
      </c>
    </row>
    <row r="133" spans="1:24" s="18" customFormat="1" x14ac:dyDescent="0.2">
      <c r="A133" s="21">
        <f t="shared" si="0"/>
        <v>43525</v>
      </c>
      <c r="B133" s="16">
        <f>('Exportações Trimestral'!B133-'Importações Trimestral'!B133)</f>
        <v>-21.713976999999431</v>
      </c>
      <c r="C133" s="16">
        <f>('Exportações Trimestral'!C133-'Importações Trimestral'!C133)</f>
        <v>387.07385699999986</v>
      </c>
      <c r="D133" s="16">
        <f>('Exportações Trimestral'!D133-'Importações Trimestral'!D133)</f>
        <v>37.579581999999846</v>
      </c>
      <c r="E133" s="16">
        <f>('Exportações Trimestral'!E133-'Importações Trimestral'!E133)</f>
        <v>-1079.7194219999999</v>
      </c>
      <c r="F133" s="16">
        <f>('Exportações Trimestral'!F133-'Importações Trimestral'!F133)</f>
        <v>371.52145600000006</v>
      </c>
      <c r="G133" s="16">
        <f>('Exportações Trimestral'!G133-'Importações Trimestral'!G133)</f>
        <v>297.16495199999997</v>
      </c>
      <c r="H133" s="16">
        <f>('Exportações Trimestral'!H133-'Importações Trimestral'!H133)</f>
        <v>-189.34212500000012</v>
      </c>
      <c r="I133" s="16">
        <f>('Exportações Trimestral'!I133-'Importações Trimestral'!I133)</f>
        <v>30.114808999999923</v>
      </c>
      <c r="J133" s="16">
        <f>('Exportações Trimestral'!J133-'Importações Trimestral'!J133)</f>
        <v>1446.3975019999998</v>
      </c>
      <c r="K133" s="16">
        <f>('Exportações Trimestral'!K133-'Importações Trimestral'!K133)</f>
        <v>357.04330100000004</v>
      </c>
      <c r="L133" s="16">
        <f>('Exportações Trimestral'!L133-'Importações Trimestral'!L133)</f>
        <v>-348.85419000000002</v>
      </c>
      <c r="M133" s="16">
        <f>('Exportações Trimestral'!M133-'Importações Trimestral'!M133)</f>
        <v>423.43090100000001</v>
      </c>
      <c r="N133" s="16">
        <f>('Exportações Trimestral'!N133-'Importações Trimestral'!N133)</f>
        <v>288.97067000000004</v>
      </c>
      <c r="O133" s="16">
        <f>('Exportações Trimestral'!O133-'Importações Trimestral'!O133)</f>
        <v>317.74915800000019</v>
      </c>
      <c r="P133" s="16">
        <f>('Exportações Trimestral'!P133-'Importações Trimestral'!P133)</f>
        <v>56.916586999999993</v>
      </c>
      <c r="Q133" s="16">
        <f>('Exportações Trimestral'!Q133-'Importações Trimestral'!Q133)</f>
        <v>126.47887900000001</v>
      </c>
      <c r="R133" s="16">
        <f>('Exportações Trimestral'!R133-'Importações Trimestral'!R133)</f>
        <v>2960.8368769999997</v>
      </c>
      <c r="S133" s="16">
        <f>('Exportações Trimestral'!S133-'Importações Trimestral'!S133)</f>
        <v>-441.34312300000011</v>
      </c>
      <c r="T133" s="16">
        <f>('Exportações Trimestral'!T133-'Importações Trimestral'!T133)</f>
        <v>-230.85162199999996</v>
      </c>
      <c r="U133" s="16">
        <f>('Exportações Trimestral'!U133-'Importações Trimestral'!U133)</f>
        <v>411.29740800000002</v>
      </c>
      <c r="V133" s="16">
        <f>('Exportações Trimestral'!V133-'Importações Trimestral'!V133)</f>
        <v>-121.73004599999999</v>
      </c>
      <c r="W133" s="16">
        <f>('Exportações Trimestral'!W133-'Importações Trimestral'!W133)</f>
        <v>-421.01280799999995</v>
      </c>
      <c r="X133" s="17">
        <f>('Exportações Trimestral'!X133-'Importações Trimestral'!X133)</f>
        <v>-131.309211</v>
      </c>
    </row>
    <row r="134" spans="1:24" s="18" customFormat="1" x14ac:dyDescent="0.2">
      <c r="A134" s="21">
        <f t="shared" si="0"/>
        <v>43617</v>
      </c>
      <c r="B134" s="16">
        <f>('Exportações Trimestral'!B134-'Importações Trimestral'!B134)</f>
        <v>956.41138299999966</v>
      </c>
      <c r="C134" s="16">
        <f>('Exportações Trimestral'!C134-'Importações Trimestral'!C134)</f>
        <v>217.264543</v>
      </c>
      <c r="D134" s="16">
        <f>('Exportações Trimestral'!D134-'Importações Trimestral'!D134)</f>
        <v>207.54241400000001</v>
      </c>
      <c r="E134" s="16">
        <f>('Exportações Trimestral'!E134-'Importações Trimestral'!E134)</f>
        <v>-1343.2617649999997</v>
      </c>
      <c r="F134" s="16">
        <f>('Exportações Trimestral'!F134-'Importações Trimestral'!F134)</f>
        <v>406.90190600000005</v>
      </c>
      <c r="G134" s="16">
        <f>('Exportações Trimestral'!G134-'Importações Trimestral'!G134)</f>
        <v>647.88487399999985</v>
      </c>
      <c r="H134" s="16">
        <f>('Exportações Trimestral'!H134-'Importações Trimestral'!H134)</f>
        <v>-126.27703399999996</v>
      </c>
      <c r="I134" s="16">
        <f>('Exportações Trimestral'!I134-'Importações Trimestral'!I134)</f>
        <v>-198.42523800000004</v>
      </c>
      <c r="J134" s="16">
        <f>('Exportações Trimestral'!J134-'Importações Trimestral'!J134)</f>
        <v>1874.4188009999998</v>
      </c>
      <c r="K134" s="16">
        <f>('Exportações Trimestral'!K134-'Importações Trimestral'!K134)</f>
        <v>248.35731899999996</v>
      </c>
      <c r="L134" s="16">
        <f>('Exportações Trimestral'!L134-'Importações Trimestral'!L134)</f>
        <v>182.14432100000022</v>
      </c>
      <c r="M134" s="16">
        <f>('Exportações Trimestral'!M134-'Importações Trimestral'!M134)</f>
        <v>351.51595100000003</v>
      </c>
      <c r="N134" s="16">
        <f>('Exportações Trimestral'!N134-'Importações Trimestral'!N134)</f>
        <v>253.91320900000005</v>
      </c>
      <c r="O134" s="16">
        <f>('Exportações Trimestral'!O134-'Importações Trimestral'!O134)</f>
        <v>671.08600000000001</v>
      </c>
      <c r="P134" s="16">
        <f>('Exportações Trimestral'!P134-'Importações Trimestral'!P134)</f>
        <v>50.950372000000002</v>
      </c>
      <c r="Q134" s="16">
        <f>('Exportações Trimestral'!Q134-'Importações Trimestral'!Q134)</f>
        <v>50.004742999999962</v>
      </c>
      <c r="R134" s="16">
        <f>('Exportações Trimestral'!R134-'Importações Trimestral'!R134)</f>
        <v>9041.5377779999999</v>
      </c>
      <c r="S134" s="16">
        <f>('Exportações Trimestral'!S134-'Importações Trimestral'!S134)</f>
        <v>-572.51856599999996</v>
      </c>
      <c r="T134" s="16">
        <f>('Exportações Trimestral'!T134-'Importações Trimestral'!T134)</f>
        <v>-157.99096599999996</v>
      </c>
      <c r="U134" s="16">
        <f>('Exportações Trimestral'!U134-'Importações Trimestral'!U134)</f>
        <v>486.90394299999997</v>
      </c>
      <c r="V134" s="16">
        <f>('Exportações Trimestral'!V134-'Importações Trimestral'!V134)</f>
        <v>-198.25707699999995</v>
      </c>
      <c r="W134" s="16">
        <f>('Exportações Trimestral'!W134-'Importações Trimestral'!W134)</f>
        <v>-303.400443</v>
      </c>
      <c r="X134" s="17">
        <f>('Exportações Trimestral'!X134-'Importações Trimestral'!X134)</f>
        <v>-394.79327300000011</v>
      </c>
    </row>
    <row r="135" spans="1:24" s="18" customFormat="1" x14ac:dyDescent="0.2">
      <c r="A135" s="21">
        <f t="shared" si="0"/>
        <v>43709</v>
      </c>
      <c r="B135" s="16">
        <f>('Exportações Trimestral'!B135-'Importações Trimestral'!B135)</f>
        <v>-1333.2673590000013</v>
      </c>
      <c r="C135" s="16">
        <f>('Exportações Trimestral'!C135-'Importações Trimestral'!C135)</f>
        <v>141.13200900000004</v>
      </c>
      <c r="D135" s="16">
        <f>('Exportações Trimestral'!D135-'Importações Trimestral'!D135)</f>
        <v>233.6072009999998</v>
      </c>
      <c r="E135" s="16">
        <f>('Exportações Trimestral'!E135-'Importações Trimestral'!E135)</f>
        <v>-1690.989145</v>
      </c>
      <c r="F135" s="16">
        <f>('Exportações Trimestral'!F135-'Importações Trimestral'!F135)</f>
        <v>472.79365599999994</v>
      </c>
      <c r="G135" s="16">
        <f>('Exportações Trimestral'!G135-'Importações Trimestral'!G135)</f>
        <v>90.350712000000158</v>
      </c>
      <c r="H135" s="16">
        <f>('Exportações Trimestral'!H135-'Importações Trimestral'!H135)</f>
        <v>-242.58881100000008</v>
      </c>
      <c r="I135" s="16">
        <f>('Exportações Trimestral'!I135-'Importações Trimestral'!I135)</f>
        <v>-421.03901399999995</v>
      </c>
      <c r="J135" s="16">
        <f>('Exportações Trimestral'!J135-'Importações Trimestral'!J135)</f>
        <v>3364.6563030000002</v>
      </c>
      <c r="K135" s="16">
        <f>('Exportações Trimestral'!K135-'Importações Trimestral'!K135)</f>
        <v>-108.3979589999999</v>
      </c>
      <c r="L135" s="16">
        <f>('Exportações Trimestral'!L135-'Importações Trimestral'!L135)</f>
        <v>6.4191140000002633</v>
      </c>
      <c r="M135" s="16">
        <f>('Exportações Trimestral'!M135-'Importações Trimestral'!M135)</f>
        <v>251.372771</v>
      </c>
      <c r="N135" s="16">
        <f>('Exportações Trimestral'!N135-'Importações Trimestral'!N135)</f>
        <v>301.13287399999996</v>
      </c>
      <c r="O135" s="16">
        <f>('Exportações Trimestral'!O135-'Importações Trimestral'!O135)</f>
        <v>502.09829799999989</v>
      </c>
      <c r="P135" s="16">
        <f>('Exportações Trimestral'!P135-'Importações Trimestral'!P135)</f>
        <v>64.842513999999994</v>
      </c>
      <c r="Q135" s="16">
        <f>('Exportações Trimestral'!Q135-'Importações Trimestral'!Q135)</f>
        <v>441.29535600000008</v>
      </c>
      <c r="R135" s="16">
        <f>('Exportações Trimestral'!R135-'Importações Trimestral'!R135)</f>
        <v>8166.5869139999977</v>
      </c>
      <c r="S135" s="16">
        <f>('Exportações Trimestral'!S135-'Importações Trimestral'!S135)</f>
        <v>-147.99367300000017</v>
      </c>
      <c r="T135" s="16">
        <f>('Exportações Trimestral'!T135-'Importações Trimestral'!T135)</f>
        <v>-170.69570300000009</v>
      </c>
      <c r="U135" s="16">
        <f>('Exportações Trimestral'!U135-'Importações Trimestral'!U135)</f>
        <v>463.73569100000003</v>
      </c>
      <c r="V135" s="16">
        <f>('Exportações Trimestral'!V135-'Importações Trimestral'!V135)</f>
        <v>-121.00249399999998</v>
      </c>
      <c r="W135" s="16">
        <f>('Exportações Trimestral'!W135-'Importações Trimestral'!W135)</f>
        <v>-770.85796099999993</v>
      </c>
      <c r="X135" s="17">
        <f>('Exportações Trimestral'!X135-'Importações Trimestral'!X135)</f>
        <v>-368.27683200000001</v>
      </c>
    </row>
    <row r="136" spans="1:24" x14ac:dyDescent="0.2">
      <c r="A136" s="21">
        <f t="shared" si="0"/>
        <v>43800</v>
      </c>
      <c r="B136" s="16">
        <f>('Exportações Trimestral'!B136-'Importações Trimestral'!B136)</f>
        <v>24.275769000001674</v>
      </c>
      <c r="C136" s="16">
        <f>('Exportações Trimestral'!C136-'Importações Trimestral'!C136)</f>
        <v>371.8638499999999</v>
      </c>
      <c r="D136" s="16">
        <f>('Exportações Trimestral'!D136-'Importações Trimestral'!D136)</f>
        <v>223.03175199999987</v>
      </c>
      <c r="E136" s="16">
        <f>('Exportações Trimestral'!E136-'Importações Trimestral'!E136)</f>
        <v>-1434.7955620000002</v>
      </c>
      <c r="F136" s="16">
        <f>('Exportações Trimestral'!F136-'Importações Trimestral'!F136)</f>
        <v>388.76151199999998</v>
      </c>
      <c r="G136" s="16">
        <f>('Exportações Trimestral'!G136-'Importações Trimestral'!G136)</f>
        <v>177.34312700000009</v>
      </c>
      <c r="H136" s="16">
        <f>('Exportações Trimestral'!H136-'Importações Trimestral'!H136)</f>
        <v>-301.995724</v>
      </c>
      <c r="I136" s="16">
        <f>('Exportações Trimestral'!I136-'Importações Trimestral'!I136)</f>
        <v>-302.78753200000006</v>
      </c>
      <c r="J136" s="16">
        <f>('Exportações Trimestral'!J136-'Importações Trimestral'!J136)</f>
        <v>1302.545715</v>
      </c>
      <c r="K136" s="16">
        <f>('Exportações Trimestral'!K136-'Importações Trimestral'!K136)</f>
        <v>136.44512699999996</v>
      </c>
      <c r="L136" s="16">
        <f>('Exportações Trimestral'!L136-'Importações Trimestral'!L136)</f>
        <v>-600.46687999999995</v>
      </c>
      <c r="M136" s="16">
        <f>('Exportações Trimestral'!M136-'Importações Trimestral'!M136)</f>
        <v>337.79766699999999</v>
      </c>
      <c r="N136" s="16">
        <f>('Exportações Trimestral'!N136-'Importações Trimestral'!N136)</f>
        <v>332.79809499999999</v>
      </c>
      <c r="O136" s="16">
        <f>('Exportações Trimestral'!O136-'Importações Trimestral'!O136)</f>
        <v>495.68791600000009</v>
      </c>
      <c r="P136" s="16">
        <f>('Exportações Trimestral'!P136-'Importações Trimestral'!P136)</f>
        <v>167.02439299999998</v>
      </c>
      <c r="Q136" s="16">
        <f>('Exportações Trimestral'!Q136-'Importações Trimestral'!Q136)</f>
        <v>719.89155800000003</v>
      </c>
      <c r="R136" s="16">
        <f>('Exportações Trimestral'!R136-'Importações Trimestral'!R136)</f>
        <v>7917.7422569999999</v>
      </c>
      <c r="S136" s="16">
        <f>('Exportações Trimestral'!S136-'Importações Trimestral'!S136)</f>
        <v>-94.141680999999835</v>
      </c>
      <c r="T136" s="16">
        <f>('Exportações Trimestral'!T136-'Importações Trimestral'!T136)</f>
        <v>-108.09615600000001</v>
      </c>
      <c r="U136" s="16">
        <f>('Exportações Trimestral'!U136-'Importações Trimestral'!U136)</f>
        <v>466.71935200000001</v>
      </c>
      <c r="V136" s="16">
        <f>('Exportações Trimestral'!V136-'Importações Trimestral'!V136)</f>
        <v>-54.133649000000034</v>
      </c>
      <c r="W136" s="16">
        <f>('Exportações Trimestral'!W136-'Importações Trimestral'!W136)</f>
        <v>-566.50975599999992</v>
      </c>
      <c r="X136" s="17">
        <f>('Exportações Trimestral'!X136-'Importações Trimestral'!X136)</f>
        <v>-586.58913200000006</v>
      </c>
    </row>
    <row r="137" spans="1:24" x14ac:dyDescent="0.2">
      <c r="A137" s="21">
        <f t="shared" si="0"/>
        <v>43891</v>
      </c>
      <c r="B137" s="16">
        <f>('Exportações Trimestral'!B137-'Importações Trimestral'!B137)</f>
        <v>-2769.2209969999994</v>
      </c>
      <c r="C137" s="16">
        <f>('Exportações Trimestral'!C137-'Importações Trimestral'!C137)</f>
        <v>546.01816699999995</v>
      </c>
      <c r="D137" s="16">
        <f>('Exportações Trimestral'!D137-'Importações Trimestral'!D137)</f>
        <v>80.740207000000055</v>
      </c>
      <c r="E137" s="16">
        <f>('Exportações Trimestral'!E137-'Importações Trimestral'!E137)</f>
        <v>-1549.0468290000003</v>
      </c>
      <c r="F137" s="16">
        <f>('Exportações Trimestral'!F137-'Importações Trimestral'!F137)</f>
        <v>297.09038899999996</v>
      </c>
      <c r="G137" s="16">
        <f>('Exportações Trimestral'!G137-'Importações Trimestral'!G137)</f>
        <v>281.50793999999996</v>
      </c>
      <c r="H137" s="16">
        <f>('Exportações Trimestral'!H137-'Importações Trimestral'!H137)</f>
        <v>-251.45501200000001</v>
      </c>
      <c r="I137" s="16">
        <f>('Exportações Trimestral'!I137-'Importações Trimestral'!I137)</f>
        <v>-167.96285699999999</v>
      </c>
      <c r="J137" s="16">
        <f>('Exportações Trimestral'!J137-'Importações Trimestral'!J137)</f>
        <v>1700.6311990000002</v>
      </c>
      <c r="K137" s="16">
        <f>('Exportações Trimestral'!K137-'Importações Trimestral'!K137)</f>
        <v>-116.154539</v>
      </c>
      <c r="L137" s="16">
        <f>('Exportações Trimestral'!L137-'Importações Trimestral'!L137)</f>
        <v>-71.037854000000152</v>
      </c>
      <c r="M137" s="16">
        <f>('Exportações Trimestral'!M137-'Importações Trimestral'!M137)</f>
        <v>244.70725099999999</v>
      </c>
      <c r="N137" s="16">
        <f>('Exportações Trimestral'!N137-'Importações Trimestral'!N137)</f>
        <v>163.67853600000001</v>
      </c>
      <c r="O137" s="16">
        <f>('Exportações Trimestral'!O137-'Importações Trimestral'!O137)</f>
        <v>147.06405900000004</v>
      </c>
      <c r="P137" s="16">
        <f>('Exportações Trimestral'!P137-'Importações Trimestral'!P137)</f>
        <v>152.57512599999998</v>
      </c>
      <c r="Q137" s="16">
        <f>('Exportações Trimestral'!Q137-'Importações Trimestral'!Q137)</f>
        <v>-216.78394500000013</v>
      </c>
      <c r="R137" s="16">
        <f>('Exportações Trimestral'!R137-'Importações Trimestral'!R137)</f>
        <v>3948.9918110000017</v>
      </c>
      <c r="S137" s="16">
        <f>('Exportações Trimestral'!S137-'Importações Trimestral'!S137)</f>
        <v>-129.56321400000013</v>
      </c>
      <c r="T137" s="16">
        <f>('Exportações Trimestral'!T137-'Importações Trimestral'!T137)</f>
        <v>-214.87094400000001</v>
      </c>
      <c r="U137" s="16">
        <f>('Exportações Trimestral'!U137-'Importações Trimestral'!U137)</f>
        <v>378.60885400000006</v>
      </c>
      <c r="V137" s="16">
        <f>('Exportações Trimestral'!V137-'Importações Trimestral'!V137)</f>
        <v>-48.666832999999997</v>
      </c>
      <c r="W137" s="16">
        <f>('Exportações Trimestral'!W137-'Importações Trimestral'!W137)</f>
        <v>-206.25916000000001</v>
      </c>
      <c r="X137" s="17">
        <f>('Exportações Trimestral'!X137-'Importações Trimestral'!X137)</f>
        <v>-287.42508199999986</v>
      </c>
    </row>
    <row r="138" spans="1:24" x14ac:dyDescent="0.2">
      <c r="A138" s="21">
        <f t="shared" si="0"/>
        <v>43983</v>
      </c>
      <c r="B138" s="16">
        <f>('Exportações Trimestral'!B138-'Importações Trimestral'!B138)</f>
        <v>-367.87598499999967</v>
      </c>
      <c r="C138" s="16">
        <f>('Exportações Trimestral'!C138-'Importações Trimestral'!C138)</f>
        <v>379.51437699999997</v>
      </c>
      <c r="D138" s="16">
        <f>('Exportações Trimestral'!D138-'Importações Trimestral'!D138)</f>
        <v>94.908435999999938</v>
      </c>
      <c r="E138" s="16">
        <f>('Exportações Trimestral'!E138-'Importações Trimestral'!E138)</f>
        <v>-993.11718999999971</v>
      </c>
      <c r="F138" s="16">
        <f>('Exportações Trimestral'!F138-'Importações Trimestral'!F138)</f>
        <v>363.72206900000009</v>
      </c>
      <c r="G138" s="16">
        <f>('Exportações Trimestral'!G138-'Importações Trimestral'!G138)</f>
        <v>606.0648000000001</v>
      </c>
      <c r="H138" s="16">
        <f>('Exportações Trimestral'!H138-'Importações Trimestral'!H138)</f>
        <v>-298.82723700000008</v>
      </c>
      <c r="I138" s="16">
        <f>('Exportações Trimestral'!I138-'Importações Trimestral'!I138)</f>
        <v>62.049822999999947</v>
      </c>
      <c r="J138" s="16">
        <f>('Exportações Trimestral'!J138-'Importações Trimestral'!J138)</f>
        <v>1873.0088639999999</v>
      </c>
      <c r="K138" s="16">
        <f>('Exportações Trimestral'!K138-'Importações Trimestral'!K138)</f>
        <v>119.19305800000006</v>
      </c>
      <c r="L138" s="16">
        <f>('Exportações Trimestral'!L138-'Importações Trimestral'!L138)</f>
        <v>91.867606000000023</v>
      </c>
      <c r="M138" s="16">
        <f>('Exportações Trimestral'!M138-'Importações Trimestral'!M138)</f>
        <v>190.75717100000003</v>
      </c>
      <c r="N138" s="16">
        <f>('Exportações Trimestral'!N138-'Importações Trimestral'!N138)</f>
        <v>162.5153</v>
      </c>
      <c r="O138" s="16">
        <f>('Exportações Trimestral'!O138-'Importações Trimestral'!O138)</f>
        <v>231.05068100000005</v>
      </c>
      <c r="P138" s="16">
        <f>('Exportações Trimestral'!P138-'Importações Trimestral'!P138)</f>
        <v>161.94252900000001</v>
      </c>
      <c r="Q138" s="16">
        <f>('Exportações Trimestral'!Q138-'Importações Trimestral'!Q138)</f>
        <v>124.688987</v>
      </c>
      <c r="R138" s="16">
        <f>('Exportações Trimestral'!R138-'Importações Trimestral'!R138)</f>
        <v>13420.203118000001</v>
      </c>
      <c r="S138" s="16">
        <f>('Exportações Trimestral'!S138-'Importações Trimestral'!S138)</f>
        <v>48.160651999999914</v>
      </c>
      <c r="T138" s="16">
        <f>('Exportações Trimestral'!T138-'Importações Trimestral'!T138)</f>
        <v>-96.643476000000021</v>
      </c>
      <c r="U138" s="16">
        <f>('Exportações Trimestral'!U138-'Importações Trimestral'!U138)</f>
        <v>517.47053400000004</v>
      </c>
      <c r="V138" s="16">
        <f>('Exportações Trimestral'!V138-'Importações Trimestral'!V138)</f>
        <v>-69.716657999999995</v>
      </c>
      <c r="W138" s="16">
        <f>('Exportações Trimestral'!W138-'Importações Trimestral'!W138)</f>
        <v>-276.71969000000001</v>
      </c>
      <c r="X138" s="17">
        <f>('Exportações Trimestral'!X138-'Importações Trimestral'!X138)</f>
        <v>-182.13186800000005</v>
      </c>
    </row>
  </sheetData>
  <phoneticPr fontId="1" type="noConversion"/>
  <pageMargins left="0.78740157499999996" right="0.78740157499999996" top="0.984251969" bottom="0.984251969" header="0.49212598499999999" footer="0.49212598499999999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X43"/>
  <sheetViews>
    <sheetView showGridLines="0" workbookViewId="0">
      <pane xSplit="1" ySplit="12" topLeftCell="B30" activePane="bottomRight" state="frozen"/>
      <selection activeCell="A32" sqref="A32"/>
      <selection pane="topRight" activeCell="A32" sqref="A32"/>
      <selection pane="bottomLeft" activeCell="A32" sqref="A32"/>
      <selection pane="bottomRight" activeCell="B43" sqref="B43"/>
    </sheetView>
  </sheetViews>
  <sheetFormatPr defaultRowHeight="12.75" outlineLevelRow="1" x14ac:dyDescent="0.2"/>
  <cols>
    <col min="1" max="1" width="14.7109375" style="1" customWidth="1"/>
    <col min="2" max="5" width="14.85546875" style="1" customWidth="1"/>
    <col min="6" max="6" width="17.28515625" style="1" bestFit="1" customWidth="1"/>
    <col min="7" max="24" width="14.85546875" style="1" customWidth="1"/>
    <col min="25" max="16384" width="9.140625" style="1"/>
  </cols>
  <sheetData>
    <row r="2" spans="1:24" ht="23.25" x14ac:dyDescent="0.35">
      <c r="B2" s="2" t="s">
        <v>26</v>
      </c>
      <c r="C2" s="3"/>
      <c r="D2" s="3"/>
      <c r="E2" s="3"/>
      <c r="F2" s="3"/>
      <c r="G2" s="3"/>
      <c r="H2" s="3"/>
    </row>
    <row r="3" spans="1:24" ht="14.25" customHeight="1" x14ac:dyDescent="0.2">
      <c r="B3" s="4" t="s">
        <v>29</v>
      </c>
    </row>
    <row r="4" spans="1:24" ht="3.75" hidden="1" customHeight="1" outlineLevel="1" x14ac:dyDescent="0.2"/>
    <row r="5" spans="1:24" hidden="1" outlineLevel="1" x14ac:dyDescent="0.2">
      <c r="B5" s="5" t="s">
        <v>37</v>
      </c>
      <c r="C5" s="6"/>
      <c r="D5" s="6"/>
      <c r="E5" s="6"/>
      <c r="F5" s="6"/>
      <c r="G5" s="6"/>
    </row>
    <row r="6" spans="1:24" hidden="1" outlineLevel="1" x14ac:dyDescent="0.2">
      <c r="B6" s="5" t="s">
        <v>32</v>
      </c>
      <c r="D6" s="6"/>
      <c r="E6" s="6"/>
      <c r="F6" s="6"/>
      <c r="G6" s="6"/>
    </row>
    <row r="7" spans="1:24" hidden="1" outlineLevel="1" x14ac:dyDescent="0.2">
      <c r="B7" s="5" t="s">
        <v>33</v>
      </c>
      <c r="C7" s="7"/>
      <c r="D7" s="6"/>
      <c r="E7" s="7"/>
      <c r="F7" s="6"/>
      <c r="G7" s="6"/>
    </row>
    <row r="8" spans="1:24" hidden="1" outlineLevel="1" x14ac:dyDescent="0.2">
      <c r="B8" s="5" t="s">
        <v>34</v>
      </c>
      <c r="C8" s="7"/>
      <c r="D8" s="6"/>
      <c r="E8" s="7"/>
      <c r="F8" s="6"/>
      <c r="G8" s="6"/>
    </row>
    <row r="9" spans="1:24" hidden="1" outlineLevel="1" x14ac:dyDescent="0.2">
      <c r="B9" s="4" t="s">
        <v>43</v>
      </c>
      <c r="C9" s="7"/>
      <c r="D9" s="6"/>
      <c r="E9" s="7"/>
      <c r="F9" s="6"/>
      <c r="G9" s="6"/>
    </row>
    <row r="10" spans="1:24" hidden="1" outlineLevel="1" x14ac:dyDescent="0.2"/>
    <row r="11" spans="1:24" hidden="1" outlineLevel="1" x14ac:dyDescent="0.2"/>
    <row r="12" spans="1:24" s="6" customFormat="1" ht="22.5" collapsed="1" x14ac:dyDescent="0.2">
      <c r="A12" s="8" t="s">
        <v>0</v>
      </c>
      <c r="B12" s="9" t="s">
        <v>35</v>
      </c>
      <c r="C12" s="9" t="s">
        <v>1</v>
      </c>
      <c r="D12" s="9" t="s">
        <v>2</v>
      </c>
      <c r="E12" s="9" t="s">
        <v>3</v>
      </c>
      <c r="F12" s="9" t="s">
        <v>4</v>
      </c>
      <c r="G12" s="9" t="s">
        <v>5</v>
      </c>
      <c r="H12" s="9" t="s">
        <v>6</v>
      </c>
      <c r="I12" s="9" t="s">
        <v>7</v>
      </c>
      <c r="J12" s="9" t="s">
        <v>8</v>
      </c>
      <c r="K12" s="9" t="s">
        <v>9</v>
      </c>
      <c r="L12" s="9" t="s">
        <v>10</v>
      </c>
      <c r="M12" s="9" t="s">
        <v>11</v>
      </c>
      <c r="N12" s="9" t="s">
        <v>12</v>
      </c>
      <c r="O12" s="9" t="s">
        <v>13</v>
      </c>
      <c r="P12" s="9" t="s">
        <v>14</v>
      </c>
      <c r="Q12" s="9" t="s">
        <v>15</v>
      </c>
      <c r="R12" s="9" t="s">
        <v>16</v>
      </c>
      <c r="S12" s="9" t="s">
        <v>17</v>
      </c>
      <c r="T12" s="9" t="s">
        <v>18</v>
      </c>
      <c r="U12" s="9" t="s">
        <v>19</v>
      </c>
      <c r="V12" s="9" t="s">
        <v>38</v>
      </c>
      <c r="W12" s="9" t="s">
        <v>39</v>
      </c>
      <c r="X12" s="10" t="s">
        <v>40</v>
      </c>
    </row>
    <row r="13" spans="1:24" s="14" customFormat="1" ht="11.25" x14ac:dyDescent="0.2">
      <c r="A13" s="11">
        <v>1989</v>
      </c>
      <c r="B13" s="19">
        <v>8043.16</v>
      </c>
      <c r="C13" s="12">
        <v>886.42</v>
      </c>
      <c r="D13" s="12">
        <v>430.52</v>
      </c>
      <c r="E13" s="12">
        <v>1704.8500000000001</v>
      </c>
      <c r="F13" s="12">
        <v>966.61999999999989</v>
      </c>
      <c r="G13" s="12">
        <v>696.83</v>
      </c>
      <c r="H13" s="12">
        <v>916.28000000000009</v>
      </c>
      <c r="I13" s="12">
        <v>1655.1999999999998</v>
      </c>
      <c r="J13" s="12">
        <v>2689.38</v>
      </c>
      <c r="K13" s="12">
        <v>1030.8799999999999</v>
      </c>
      <c r="L13" s="12">
        <v>710.30999999999983</v>
      </c>
      <c r="M13" s="12">
        <v>333.6</v>
      </c>
      <c r="N13" s="12">
        <v>322.94</v>
      </c>
      <c r="O13" s="12">
        <v>692.50999999999988</v>
      </c>
      <c r="P13" s="12">
        <v>265.55</v>
      </c>
      <c r="Q13" s="12">
        <v>2311.7000000000003</v>
      </c>
      <c r="R13" s="12">
        <v>628.34</v>
      </c>
      <c r="S13" s="12">
        <v>465.15</v>
      </c>
      <c r="T13" s="12">
        <v>436.53000000000003</v>
      </c>
      <c r="U13" s="12">
        <v>302.39</v>
      </c>
      <c r="V13" s="12"/>
      <c r="W13" s="12"/>
      <c r="X13" s="13"/>
    </row>
    <row r="14" spans="1:24" s="14" customFormat="1" ht="11.25" x14ac:dyDescent="0.2">
      <c r="A14" s="15">
        <v>1990</v>
      </c>
      <c r="B14" s="16">
        <v>7718.4400000000005</v>
      </c>
      <c r="C14" s="16">
        <v>521.58000000000004</v>
      </c>
      <c r="D14" s="16">
        <v>505.36999999999995</v>
      </c>
      <c r="E14" s="16">
        <v>1843.5900000000001</v>
      </c>
      <c r="F14" s="16">
        <v>979.14999999999986</v>
      </c>
      <c r="G14" s="16">
        <v>704.56999999999994</v>
      </c>
      <c r="H14" s="16">
        <v>902.31</v>
      </c>
      <c r="I14" s="16">
        <v>1614.8999999999999</v>
      </c>
      <c r="J14" s="16">
        <v>2494.09</v>
      </c>
      <c r="K14" s="16">
        <v>945.29000000000008</v>
      </c>
      <c r="L14" s="16">
        <v>645.13</v>
      </c>
      <c r="M14" s="16">
        <v>294.60999999999996</v>
      </c>
      <c r="N14" s="16">
        <v>380.5</v>
      </c>
      <c r="O14" s="16">
        <v>483.68000000000006</v>
      </c>
      <c r="P14" s="16">
        <v>267.57</v>
      </c>
      <c r="Q14" s="16">
        <v>2348.5099999999998</v>
      </c>
      <c r="R14" s="16">
        <v>381.80000000000007</v>
      </c>
      <c r="S14" s="16">
        <v>543.12999999999988</v>
      </c>
      <c r="T14" s="16">
        <v>431.52</v>
      </c>
      <c r="U14" s="16">
        <v>271.13</v>
      </c>
      <c r="V14" s="16"/>
      <c r="W14" s="16"/>
      <c r="X14" s="17"/>
    </row>
    <row r="15" spans="1:24" s="14" customFormat="1" ht="11.25" x14ac:dyDescent="0.2">
      <c r="A15" s="15">
        <v>1991</v>
      </c>
      <c r="B15" s="16">
        <v>6473.61</v>
      </c>
      <c r="C15" s="16">
        <v>455.71000000000004</v>
      </c>
      <c r="D15" s="16">
        <v>709.61</v>
      </c>
      <c r="E15" s="16">
        <v>2181.2099999999996</v>
      </c>
      <c r="F15" s="16">
        <v>1030.58</v>
      </c>
      <c r="G15" s="16">
        <v>701</v>
      </c>
      <c r="H15" s="16">
        <v>898.96</v>
      </c>
      <c r="I15" s="16">
        <v>1412.7900000000002</v>
      </c>
      <c r="J15" s="16">
        <v>2275.62</v>
      </c>
      <c r="K15" s="16">
        <v>1074.23</v>
      </c>
      <c r="L15" s="16">
        <v>1400.43</v>
      </c>
      <c r="M15" s="16">
        <v>357.2</v>
      </c>
      <c r="N15" s="16">
        <v>496.03</v>
      </c>
      <c r="O15" s="16">
        <v>652.94999999999993</v>
      </c>
      <c r="P15" s="16">
        <v>424.46999999999997</v>
      </c>
      <c r="Q15" s="16">
        <v>2577.4900000000002</v>
      </c>
      <c r="R15" s="16">
        <v>227.66</v>
      </c>
      <c r="S15" s="16">
        <v>680.63</v>
      </c>
      <c r="T15" s="16">
        <v>590.65999999999985</v>
      </c>
      <c r="U15" s="16">
        <v>281.54999999999995</v>
      </c>
      <c r="V15" s="16"/>
      <c r="W15" s="16"/>
      <c r="X15" s="17"/>
    </row>
    <row r="16" spans="1:24" s="14" customFormat="1" ht="11.25" x14ac:dyDescent="0.2">
      <c r="A16" s="15">
        <v>1992</v>
      </c>
      <c r="B16" s="16">
        <v>7058.16</v>
      </c>
      <c r="C16" s="16">
        <v>401.53000000000003</v>
      </c>
      <c r="D16" s="16">
        <v>1113.6600000000001</v>
      </c>
      <c r="E16" s="16">
        <v>2073.06</v>
      </c>
      <c r="F16" s="16">
        <v>1167.8599999999999</v>
      </c>
      <c r="G16" s="16">
        <v>735.6</v>
      </c>
      <c r="H16" s="16">
        <v>844.25999999999988</v>
      </c>
      <c r="I16" s="16">
        <v>1523.33</v>
      </c>
      <c r="J16" s="16">
        <v>2338.9299999999998</v>
      </c>
      <c r="K16" s="16">
        <v>1279.33</v>
      </c>
      <c r="L16" s="16">
        <v>3039.97</v>
      </c>
      <c r="M16" s="16">
        <v>514.16000000000008</v>
      </c>
      <c r="N16" s="16">
        <v>543.34</v>
      </c>
      <c r="O16" s="16">
        <v>923.52</v>
      </c>
      <c r="P16" s="16">
        <v>442.25999999999993</v>
      </c>
      <c r="Q16" s="16">
        <v>2305.5400000000004</v>
      </c>
      <c r="R16" s="16">
        <v>460.04999999999995</v>
      </c>
      <c r="S16" s="16">
        <v>547.51</v>
      </c>
      <c r="T16" s="16">
        <v>547.71</v>
      </c>
      <c r="U16" s="16">
        <v>310.89999999999998</v>
      </c>
      <c r="V16" s="16"/>
      <c r="W16" s="16"/>
      <c r="X16" s="17"/>
    </row>
    <row r="17" spans="1:24" s="14" customFormat="1" ht="11.25" x14ac:dyDescent="0.2">
      <c r="A17" s="15">
        <v>1993</v>
      </c>
      <c r="B17" s="16">
        <v>8028.1100000000006</v>
      </c>
      <c r="C17" s="16">
        <v>455.45</v>
      </c>
      <c r="D17" s="16">
        <v>995.37</v>
      </c>
      <c r="E17" s="16">
        <v>1823.79</v>
      </c>
      <c r="F17" s="16">
        <v>1167.97</v>
      </c>
      <c r="G17" s="16">
        <v>674.71</v>
      </c>
      <c r="H17" s="16">
        <v>788.07999999999993</v>
      </c>
      <c r="I17" s="16">
        <v>1312.05</v>
      </c>
      <c r="J17" s="16">
        <v>2488.0200000000004</v>
      </c>
      <c r="K17" s="16">
        <v>1139.58</v>
      </c>
      <c r="L17" s="16">
        <v>3658.7799999999997</v>
      </c>
      <c r="M17" s="16">
        <v>774.84999999999991</v>
      </c>
      <c r="N17" s="16">
        <v>960.65000000000009</v>
      </c>
      <c r="O17" s="16">
        <v>1110.3500000000001</v>
      </c>
      <c r="P17" s="16">
        <v>392.96999999999997</v>
      </c>
      <c r="Q17" s="16">
        <v>2313.0100000000002</v>
      </c>
      <c r="R17" s="16">
        <v>779.4</v>
      </c>
      <c r="S17" s="16">
        <v>537.63</v>
      </c>
      <c r="T17" s="16">
        <v>587.61999999999989</v>
      </c>
      <c r="U17" s="16">
        <v>331.11000000000007</v>
      </c>
      <c r="V17" s="16"/>
      <c r="W17" s="16"/>
      <c r="X17" s="17"/>
    </row>
    <row r="18" spans="1:24" s="14" customFormat="1" ht="11.25" x14ac:dyDescent="0.2">
      <c r="A18" s="15">
        <v>1994</v>
      </c>
      <c r="B18" s="16">
        <v>8950.7799999999988</v>
      </c>
      <c r="C18" s="16">
        <v>500.53999999999996</v>
      </c>
      <c r="D18" s="16">
        <v>1049.98</v>
      </c>
      <c r="E18" s="16">
        <v>2048.85</v>
      </c>
      <c r="F18" s="16">
        <v>1355.4099999999999</v>
      </c>
      <c r="G18" s="16">
        <v>709.26</v>
      </c>
      <c r="H18" s="16">
        <v>899.26</v>
      </c>
      <c r="I18" s="16">
        <v>1646.53</v>
      </c>
      <c r="J18" s="16">
        <v>3077.12</v>
      </c>
      <c r="K18" s="16">
        <v>1228.79</v>
      </c>
      <c r="L18" s="16">
        <v>4135.87</v>
      </c>
      <c r="M18" s="16">
        <v>731.98999999999978</v>
      </c>
      <c r="N18" s="16">
        <v>1053.6099999999999</v>
      </c>
      <c r="O18" s="16">
        <v>998.81999999999994</v>
      </c>
      <c r="P18" s="16">
        <v>281.65999999999997</v>
      </c>
      <c r="Q18" s="16">
        <v>2574.0700000000002</v>
      </c>
      <c r="R18" s="16">
        <v>822.40000000000009</v>
      </c>
      <c r="S18" s="16">
        <v>634.32999999999993</v>
      </c>
      <c r="T18" s="16">
        <v>410.64000000000004</v>
      </c>
      <c r="U18" s="16">
        <v>376.48</v>
      </c>
      <c r="V18" s="16"/>
      <c r="W18" s="16"/>
      <c r="X18" s="17"/>
    </row>
    <row r="19" spans="1:24" s="14" customFormat="1" ht="11.25" x14ac:dyDescent="0.2">
      <c r="A19" s="15">
        <v>1995</v>
      </c>
      <c r="B19" s="16">
        <v>8797.98</v>
      </c>
      <c r="C19" s="16">
        <v>460.90999999999997</v>
      </c>
      <c r="D19" s="16">
        <v>496.08999999999992</v>
      </c>
      <c r="E19" s="16">
        <v>2158.19</v>
      </c>
      <c r="F19" s="16">
        <v>1610.31</v>
      </c>
      <c r="G19" s="16">
        <v>876.88</v>
      </c>
      <c r="H19" s="16">
        <v>1037.75</v>
      </c>
      <c r="I19" s="16">
        <v>1713.0799999999997</v>
      </c>
      <c r="J19" s="16">
        <v>2917.79</v>
      </c>
      <c r="K19" s="16">
        <v>1325.58</v>
      </c>
      <c r="L19" s="16">
        <v>4041.15</v>
      </c>
      <c r="M19" s="16">
        <v>811.90000000000009</v>
      </c>
      <c r="N19" s="16">
        <v>1300.73</v>
      </c>
      <c r="O19" s="16">
        <v>1210.4699999999998</v>
      </c>
      <c r="P19" s="16">
        <v>480.90000000000003</v>
      </c>
      <c r="Q19" s="16">
        <v>3101.5899999999997</v>
      </c>
      <c r="R19" s="16">
        <v>1203.75</v>
      </c>
      <c r="S19" s="16">
        <v>827.43999999999994</v>
      </c>
      <c r="T19" s="16">
        <v>406.52000000000004</v>
      </c>
      <c r="U19" s="16">
        <v>405.16</v>
      </c>
      <c r="V19" s="16"/>
      <c r="W19" s="16"/>
      <c r="X19" s="17"/>
    </row>
    <row r="20" spans="1:24" s="14" customFormat="1" ht="11.25" x14ac:dyDescent="0.2">
      <c r="A20" s="15">
        <v>1996</v>
      </c>
      <c r="B20" s="16">
        <v>9311.8599999999988</v>
      </c>
      <c r="C20" s="16">
        <v>505.78</v>
      </c>
      <c r="D20" s="16">
        <v>679.35</v>
      </c>
      <c r="E20" s="16">
        <v>2082.6999999999998</v>
      </c>
      <c r="F20" s="16">
        <v>1431.63</v>
      </c>
      <c r="G20" s="16">
        <v>937.48</v>
      </c>
      <c r="H20" s="16">
        <v>910.91</v>
      </c>
      <c r="I20" s="16">
        <v>1530.7300000000002</v>
      </c>
      <c r="J20" s="16">
        <v>3548.74</v>
      </c>
      <c r="K20" s="16">
        <v>1323.66</v>
      </c>
      <c r="L20" s="16">
        <v>5170.05</v>
      </c>
      <c r="M20" s="16">
        <v>810.67</v>
      </c>
      <c r="N20" s="16">
        <v>1324.58</v>
      </c>
      <c r="O20" s="16">
        <v>1055.28</v>
      </c>
      <c r="P20" s="16">
        <v>454.41999999999996</v>
      </c>
      <c r="Q20" s="16">
        <v>3047.14</v>
      </c>
      <c r="R20" s="16">
        <v>1113.8200000000002</v>
      </c>
      <c r="S20" s="16">
        <v>838.44</v>
      </c>
      <c r="T20" s="16">
        <v>400.96000000000004</v>
      </c>
      <c r="U20" s="16">
        <v>432.7000000000001</v>
      </c>
      <c r="V20" s="16"/>
      <c r="W20" s="16"/>
      <c r="X20" s="17"/>
    </row>
    <row r="21" spans="1:24" s="14" customFormat="1" ht="11.25" x14ac:dyDescent="0.2">
      <c r="A21" s="15">
        <v>1997</v>
      </c>
      <c r="B21" s="16">
        <v>9406.75</v>
      </c>
      <c r="C21" s="16">
        <v>583.81999999999994</v>
      </c>
      <c r="D21" s="16">
        <v>828.36000000000013</v>
      </c>
      <c r="E21" s="16">
        <v>2607.79</v>
      </c>
      <c r="F21" s="16">
        <v>1483.1</v>
      </c>
      <c r="G21" s="16">
        <v>1056.9599999999998</v>
      </c>
      <c r="H21" s="16">
        <v>1111.77</v>
      </c>
      <c r="I21" s="16">
        <v>1709.17</v>
      </c>
      <c r="J21" s="16">
        <v>3998.4700000000003</v>
      </c>
      <c r="K21" s="16">
        <v>1258.8200000000002</v>
      </c>
      <c r="L21" s="16">
        <v>6767.170000000001</v>
      </c>
      <c r="M21" s="16">
        <v>869.9899999999999</v>
      </c>
      <c r="N21" s="16">
        <v>1406.47</v>
      </c>
      <c r="O21" s="16">
        <v>1195.92</v>
      </c>
      <c r="P21" s="16">
        <v>768.13000000000011</v>
      </c>
      <c r="Q21" s="16">
        <v>3068.0899999999997</v>
      </c>
      <c r="R21" s="16">
        <v>1088.21</v>
      </c>
      <c r="S21" s="16">
        <v>736.75999999999988</v>
      </c>
      <c r="T21" s="16">
        <v>469.9500000000001</v>
      </c>
      <c r="U21" s="16">
        <v>465.2</v>
      </c>
      <c r="V21" s="16">
        <v>253.31592600000002</v>
      </c>
      <c r="W21" s="16">
        <v>760.59967700000004</v>
      </c>
      <c r="X21" s="17">
        <v>166.29602600000001</v>
      </c>
    </row>
    <row r="22" spans="1:24" s="14" customFormat="1" ht="11.25" x14ac:dyDescent="0.2">
      <c r="A22" s="15">
        <v>1998</v>
      </c>
      <c r="B22" s="16">
        <v>9865.2199999999993</v>
      </c>
      <c r="C22" s="16">
        <v>544.05000000000007</v>
      </c>
      <c r="D22" s="16">
        <v>1001.77</v>
      </c>
      <c r="E22" s="16">
        <v>3005.72</v>
      </c>
      <c r="F22" s="16">
        <v>2194.4699999999998</v>
      </c>
      <c r="G22" s="16">
        <v>1055.52</v>
      </c>
      <c r="H22" s="16">
        <v>1229.1500000000001</v>
      </c>
      <c r="I22" s="16">
        <v>1931.0399999999997</v>
      </c>
      <c r="J22" s="16">
        <v>2744.1699999999996</v>
      </c>
      <c r="K22" s="16">
        <v>1339.23</v>
      </c>
      <c r="L22" s="16">
        <v>6747.12</v>
      </c>
      <c r="M22" s="16">
        <v>880.57</v>
      </c>
      <c r="N22" s="16">
        <v>1249.4100000000001</v>
      </c>
      <c r="O22" s="16">
        <v>1023.03</v>
      </c>
      <c r="P22" s="16">
        <v>706.29</v>
      </c>
      <c r="Q22" s="16">
        <v>2201.87</v>
      </c>
      <c r="R22" s="16">
        <v>904.88000000000011</v>
      </c>
      <c r="S22" s="16">
        <v>467.08000000000004</v>
      </c>
      <c r="T22" s="16">
        <v>421.33</v>
      </c>
      <c r="U22" s="16">
        <v>406.53</v>
      </c>
      <c r="V22" s="16">
        <v>180.24959799999999</v>
      </c>
      <c r="W22" s="16">
        <v>647.33120799999995</v>
      </c>
      <c r="X22" s="17">
        <v>144.886031</v>
      </c>
    </row>
    <row r="23" spans="1:24" s="14" customFormat="1" ht="11.25" x14ac:dyDescent="0.2">
      <c r="A23" s="15">
        <v>1999</v>
      </c>
      <c r="B23" s="16">
        <v>10848.929999999998</v>
      </c>
      <c r="C23" s="16">
        <v>513.16999999999996</v>
      </c>
      <c r="D23" s="16">
        <v>1068.1799999999998</v>
      </c>
      <c r="E23" s="16">
        <v>2544.1099999999997</v>
      </c>
      <c r="F23" s="16">
        <v>1817.0899999999997</v>
      </c>
      <c r="G23" s="16">
        <v>1169.25</v>
      </c>
      <c r="H23" s="16">
        <v>1198.7</v>
      </c>
      <c r="I23" s="16">
        <v>1845.52</v>
      </c>
      <c r="J23" s="16">
        <v>2594.1199999999994</v>
      </c>
      <c r="K23" s="16">
        <v>1437.2400000000002</v>
      </c>
      <c r="L23" s="16">
        <v>5364.13</v>
      </c>
      <c r="M23" s="16">
        <v>669.72</v>
      </c>
      <c r="N23" s="16">
        <v>744.31</v>
      </c>
      <c r="O23" s="16">
        <v>896.37000000000012</v>
      </c>
      <c r="P23" s="16">
        <v>536.76</v>
      </c>
      <c r="Q23" s="16">
        <v>2192.67</v>
      </c>
      <c r="R23" s="16">
        <v>676.14</v>
      </c>
      <c r="S23" s="16">
        <v>627.54000000000008</v>
      </c>
      <c r="T23" s="16">
        <v>334.13</v>
      </c>
      <c r="U23" s="16">
        <v>442.27000000000004</v>
      </c>
      <c r="V23" s="16">
        <v>242.48168800000002</v>
      </c>
      <c r="W23" s="16">
        <v>746.29135299999996</v>
      </c>
      <c r="X23" s="17">
        <v>313.906319</v>
      </c>
    </row>
    <row r="24" spans="1:24" s="14" customFormat="1" ht="11.25" x14ac:dyDescent="0.2">
      <c r="A24" s="15">
        <v>2000</v>
      </c>
      <c r="B24" s="16">
        <v>13375.22</v>
      </c>
      <c r="C24" s="16">
        <v>566.25</v>
      </c>
      <c r="D24" s="16">
        <v>1712.72</v>
      </c>
      <c r="E24" s="16">
        <v>2526.8000000000002</v>
      </c>
      <c r="F24" s="16">
        <v>1867.22</v>
      </c>
      <c r="G24" s="16">
        <v>1008.76</v>
      </c>
      <c r="H24" s="16">
        <v>1730.98</v>
      </c>
      <c r="I24" s="16">
        <v>2146.39</v>
      </c>
      <c r="J24" s="16">
        <v>2796.33</v>
      </c>
      <c r="K24" s="16">
        <v>1499.18</v>
      </c>
      <c r="L24" s="16">
        <v>6237.67</v>
      </c>
      <c r="M24" s="16">
        <v>669.43</v>
      </c>
      <c r="N24" s="16">
        <v>832.46</v>
      </c>
      <c r="O24" s="16">
        <v>1247.8300000000002</v>
      </c>
      <c r="P24" s="16">
        <v>752.89</v>
      </c>
      <c r="Q24" s="16">
        <v>2474.44</v>
      </c>
      <c r="R24" s="16">
        <v>1085.3</v>
      </c>
      <c r="S24" s="16">
        <v>580.84</v>
      </c>
      <c r="T24" s="16">
        <v>352.5</v>
      </c>
      <c r="U24" s="16">
        <v>475.56999999999994</v>
      </c>
      <c r="V24" s="16">
        <v>341.09353899999991</v>
      </c>
      <c r="W24" s="16">
        <v>422.96672500000005</v>
      </c>
      <c r="X24" s="17">
        <v>217.45048300000002</v>
      </c>
    </row>
    <row r="25" spans="1:24" s="14" customFormat="1" ht="11.25" x14ac:dyDescent="0.2">
      <c r="A25" s="15">
        <v>2001</v>
      </c>
      <c r="B25" s="16">
        <v>14397.250000000002</v>
      </c>
      <c r="C25" s="16">
        <v>556.39</v>
      </c>
      <c r="D25" s="16">
        <v>1871.11</v>
      </c>
      <c r="E25" s="16">
        <v>2504.1299999999997</v>
      </c>
      <c r="F25" s="16">
        <v>1812.3199999999997</v>
      </c>
      <c r="G25" s="16">
        <v>1043.29</v>
      </c>
      <c r="H25" s="16">
        <v>1648.4099999999996</v>
      </c>
      <c r="I25" s="16">
        <v>1810.33</v>
      </c>
      <c r="J25" s="16">
        <v>2863.6099999999997</v>
      </c>
      <c r="K25" s="16">
        <v>1706.0899999999997</v>
      </c>
      <c r="L25" s="16">
        <v>5009.8</v>
      </c>
      <c r="M25" s="16">
        <v>643.41</v>
      </c>
      <c r="N25" s="16">
        <v>721.25</v>
      </c>
      <c r="O25" s="16">
        <v>1354.94</v>
      </c>
      <c r="P25" s="16">
        <v>1095.2700000000002</v>
      </c>
      <c r="Q25" s="16">
        <v>1989.7899999999997</v>
      </c>
      <c r="R25" s="16">
        <v>1902.11</v>
      </c>
      <c r="S25" s="16">
        <v>736.55</v>
      </c>
      <c r="T25" s="16">
        <v>312.01</v>
      </c>
      <c r="U25" s="16">
        <v>469.71999999999997</v>
      </c>
      <c r="V25" s="16">
        <v>247.639928</v>
      </c>
      <c r="W25" s="16">
        <v>1102.6205830000001</v>
      </c>
      <c r="X25" s="17">
        <v>285.40744899999999</v>
      </c>
    </row>
    <row r="26" spans="1:24" s="14" customFormat="1" ht="11.25" x14ac:dyDescent="0.2">
      <c r="A26" s="15">
        <v>2002</v>
      </c>
      <c r="B26" s="16">
        <v>15558.859999999999</v>
      </c>
      <c r="C26" s="16">
        <v>783.01999999999987</v>
      </c>
      <c r="D26" s="16">
        <v>2345.5800000000004</v>
      </c>
      <c r="E26" s="16">
        <v>2539.9499999999998</v>
      </c>
      <c r="F26" s="16">
        <v>1892.29</v>
      </c>
      <c r="G26" s="16">
        <v>1121.21</v>
      </c>
      <c r="H26" s="16">
        <v>1525.9299999999998</v>
      </c>
      <c r="I26" s="16">
        <v>1817.7399999999998</v>
      </c>
      <c r="J26" s="16">
        <v>3183.4100000000003</v>
      </c>
      <c r="K26" s="16">
        <v>1770.69</v>
      </c>
      <c r="L26" s="16">
        <v>2346.5099999999998</v>
      </c>
      <c r="M26" s="16">
        <v>412.53000000000009</v>
      </c>
      <c r="N26" s="16">
        <v>559.62000000000012</v>
      </c>
      <c r="O26" s="16">
        <v>1464.8</v>
      </c>
      <c r="P26" s="16">
        <v>798.98</v>
      </c>
      <c r="Q26" s="16">
        <v>2102.5500000000002</v>
      </c>
      <c r="R26" s="16">
        <v>2520.98</v>
      </c>
      <c r="S26" s="16">
        <v>852.58999999999992</v>
      </c>
      <c r="T26" s="16">
        <v>430.75</v>
      </c>
      <c r="U26" s="16">
        <v>527.11</v>
      </c>
      <c r="V26" s="16">
        <v>254.19123300000001</v>
      </c>
      <c r="W26" s="16">
        <v>1252.510824</v>
      </c>
      <c r="X26" s="17">
        <v>653.73716600000012</v>
      </c>
    </row>
    <row r="27" spans="1:24" s="14" customFormat="1" ht="11.25" x14ac:dyDescent="0.2">
      <c r="A27" s="15">
        <v>2003</v>
      </c>
      <c r="B27" s="16">
        <v>16936.38</v>
      </c>
      <c r="C27" s="16">
        <v>979.79000000000008</v>
      </c>
      <c r="D27" s="16">
        <v>2747.0800000000004</v>
      </c>
      <c r="E27" s="16">
        <v>3140.32</v>
      </c>
      <c r="F27" s="16">
        <v>1795.73</v>
      </c>
      <c r="G27" s="16">
        <v>1554.05</v>
      </c>
      <c r="H27" s="16">
        <v>1717.42</v>
      </c>
      <c r="I27" s="16">
        <v>2209.9299999999998</v>
      </c>
      <c r="J27" s="16">
        <v>4247.6099999999997</v>
      </c>
      <c r="K27" s="16">
        <v>1901.79</v>
      </c>
      <c r="L27" s="16">
        <v>4569.76</v>
      </c>
      <c r="M27" s="16">
        <v>405.78000000000009</v>
      </c>
      <c r="N27" s="16">
        <v>708.75</v>
      </c>
      <c r="O27" s="16">
        <v>1886.98</v>
      </c>
      <c r="P27" s="16">
        <v>608.23</v>
      </c>
      <c r="Q27" s="16">
        <v>2315.63</v>
      </c>
      <c r="R27" s="16">
        <v>4533.3600000000006</v>
      </c>
      <c r="S27" s="16">
        <v>1223.2699999999998</v>
      </c>
      <c r="T27" s="16">
        <v>689.47</v>
      </c>
      <c r="U27" s="16">
        <v>694.62000000000012</v>
      </c>
      <c r="V27" s="16">
        <v>305.55850099999998</v>
      </c>
      <c r="W27" s="16">
        <v>1500.2258350000002</v>
      </c>
      <c r="X27" s="17">
        <v>553.696147</v>
      </c>
    </row>
    <row r="28" spans="1:24" s="14" customFormat="1" ht="11.25" x14ac:dyDescent="0.2">
      <c r="A28" s="15">
        <v>2004</v>
      </c>
      <c r="B28" s="16">
        <v>20402.71</v>
      </c>
      <c r="C28" s="16">
        <v>1202.33</v>
      </c>
      <c r="D28" s="16">
        <v>3957.97</v>
      </c>
      <c r="E28" s="16">
        <v>4046.54</v>
      </c>
      <c r="F28" s="16">
        <v>1932.2299999999998</v>
      </c>
      <c r="G28" s="16">
        <v>1987.5599999999997</v>
      </c>
      <c r="H28" s="16">
        <v>2193.65</v>
      </c>
      <c r="I28" s="16">
        <v>2909.04</v>
      </c>
      <c r="J28" s="16">
        <v>5919.27</v>
      </c>
      <c r="K28" s="16">
        <v>2121.91</v>
      </c>
      <c r="L28" s="16">
        <v>7390.9600000000009</v>
      </c>
      <c r="M28" s="16">
        <v>670.59999999999991</v>
      </c>
      <c r="N28" s="16">
        <v>873.37000000000012</v>
      </c>
      <c r="O28" s="16">
        <v>2555.91</v>
      </c>
      <c r="P28" s="16">
        <v>1469.8</v>
      </c>
      <c r="Q28" s="16">
        <v>2774.25</v>
      </c>
      <c r="R28" s="16">
        <v>5441.75</v>
      </c>
      <c r="S28" s="16">
        <v>1429.55</v>
      </c>
      <c r="T28" s="16">
        <v>832.67999999999984</v>
      </c>
      <c r="U28" s="16">
        <v>769.0100000000001</v>
      </c>
      <c r="V28" s="16">
        <v>370.15885199999997</v>
      </c>
      <c r="W28" s="16">
        <v>1658.048407</v>
      </c>
      <c r="X28" s="17">
        <v>652.55313100000001</v>
      </c>
    </row>
    <row r="29" spans="1:24" s="14" customFormat="1" ht="11.25" x14ac:dyDescent="0.2">
      <c r="A29" s="15">
        <v>2005</v>
      </c>
      <c r="B29" s="16">
        <v>22809.579999999998</v>
      </c>
      <c r="C29" s="16">
        <v>1947.2799999999997</v>
      </c>
      <c r="D29" s="16">
        <v>4073.73</v>
      </c>
      <c r="E29" s="16">
        <v>5032.3500000000004</v>
      </c>
      <c r="F29" s="16">
        <v>2197.02</v>
      </c>
      <c r="G29" s="16">
        <v>2177.38</v>
      </c>
      <c r="H29" s="16">
        <v>2507.3599999999992</v>
      </c>
      <c r="I29" s="16">
        <v>3228.6899999999996</v>
      </c>
      <c r="J29" s="16">
        <v>5285.52</v>
      </c>
      <c r="K29" s="16">
        <v>2597.2800000000002</v>
      </c>
      <c r="L29" s="16">
        <v>9930.14</v>
      </c>
      <c r="M29" s="16">
        <v>853.13</v>
      </c>
      <c r="N29" s="16">
        <v>962.7299999999999</v>
      </c>
      <c r="O29" s="16">
        <v>3623.67</v>
      </c>
      <c r="P29" s="16">
        <v>2223.7000000000003</v>
      </c>
      <c r="Q29" s="16">
        <v>3482.62</v>
      </c>
      <c r="R29" s="16">
        <v>6835.01</v>
      </c>
      <c r="S29" s="16">
        <v>1896.6100000000001</v>
      </c>
      <c r="T29" s="16">
        <v>826.7399999999999</v>
      </c>
      <c r="U29" s="16">
        <v>889.49999999999989</v>
      </c>
      <c r="V29" s="16">
        <v>464.23032599999999</v>
      </c>
      <c r="W29" s="16">
        <v>2917.4346469999991</v>
      </c>
      <c r="X29" s="17">
        <v>1137.9301990000001</v>
      </c>
    </row>
    <row r="30" spans="1:24" s="14" customFormat="1" ht="11.25" x14ac:dyDescent="0.2">
      <c r="A30" s="15">
        <v>2006</v>
      </c>
      <c r="B30" s="16">
        <v>24773.09</v>
      </c>
      <c r="C30" s="16">
        <v>2280.7199999999998</v>
      </c>
      <c r="D30" s="16">
        <v>4458.2</v>
      </c>
      <c r="E30" s="16">
        <v>5691.02</v>
      </c>
      <c r="F30" s="16">
        <v>3015.0800000000004</v>
      </c>
      <c r="G30" s="16">
        <v>2330.3599999999997</v>
      </c>
      <c r="H30" s="16">
        <v>2669.36</v>
      </c>
      <c r="I30" s="16">
        <v>3836.3799999999997</v>
      </c>
      <c r="J30" s="16">
        <v>5748.5700000000006</v>
      </c>
      <c r="K30" s="16">
        <v>2829.5999999999995</v>
      </c>
      <c r="L30" s="16">
        <v>11739.580000000002</v>
      </c>
      <c r="M30" s="16">
        <v>1012.59</v>
      </c>
      <c r="N30" s="16">
        <v>1233.6400000000001</v>
      </c>
      <c r="O30" s="16">
        <v>3913.56</v>
      </c>
      <c r="P30" s="16">
        <v>3565.4200000000005</v>
      </c>
      <c r="Q30" s="16">
        <v>3894.54</v>
      </c>
      <c r="R30" s="16">
        <v>8402.3700000000008</v>
      </c>
      <c r="S30" s="16">
        <v>1962.5200000000002</v>
      </c>
      <c r="T30" s="16">
        <v>759.65000000000009</v>
      </c>
      <c r="U30" s="16">
        <v>1031.93</v>
      </c>
      <c r="V30" s="16">
        <v>512.23518799999999</v>
      </c>
      <c r="W30" s="16">
        <v>3443.427733</v>
      </c>
      <c r="X30" s="17">
        <v>938.88930999999991</v>
      </c>
    </row>
    <row r="31" spans="1:24" s="14" customFormat="1" ht="11.25" x14ac:dyDescent="0.2">
      <c r="A31" s="15">
        <f>A30+1</f>
        <v>2007</v>
      </c>
      <c r="B31" s="16">
        <v>25065.048412</v>
      </c>
      <c r="C31" s="16">
        <v>2361.7100000000005</v>
      </c>
      <c r="D31" s="16">
        <v>4260.4299999999994</v>
      </c>
      <c r="E31" s="16">
        <v>7211.3799999999992</v>
      </c>
      <c r="F31" s="16">
        <v>3911.8999999999996</v>
      </c>
      <c r="G31" s="16">
        <v>3476.3199999999997</v>
      </c>
      <c r="H31" s="16">
        <v>3471.9800000000005</v>
      </c>
      <c r="I31" s="16">
        <v>4463.6500000000005</v>
      </c>
      <c r="J31" s="16">
        <v>8840.880000000001</v>
      </c>
      <c r="K31" s="16">
        <v>3301.07</v>
      </c>
      <c r="L31" s="16">
        <v>14416.94</v>
      </c>
      <c r="M31" s="16">
        <v>1288.44</v>
      </c>
      <c r="N31" s="16">
        <v>1648.1800000000003</v>
      </c>
      <c r="O31" s="16">
        <v>4264.3900000000003</v>
      </c>
      <c r="P31" s="16">
        <v>4723.9500000000007</v>
      </c>
      <c r="Q31" s="16">
        <v>4321.34</v>
      </c>
      <c r="R31" s="16">
        <v>10748.81</v>
      </c>
      <c r="S31" s="16">
        <v>2046.6399999999999</v>
      </c>
      <c r="T31" s="16">
        <v>815.9</v>
      </c>
      <c r="U31" s="16">
        <v>1335.6299999999999</v>
      </c>
      <c r="V31" s="16">
        <v>614.17363799999998</v>
      </c>
      <c r="W31" s="16">
        <v>3741.2955039999997</v>
      </c>
      <c r="X31" s="17">
        <v>957.85444899999993</v>
      </c>
    </row>
    <row r="32" spans="1:24" s="14" customFormat="1" ht="11.25" x14ac:dyDescent="0.2">
      <c r="A32" s="15">
        <f>A31+1</f>
        <v>2008</v>
      </c>
      <c r="B32" s="16">
        <v>27423.048799</v>
      </c>
      <c r="C32" s="16">
        <v>1866.1799999999998</v>
      </c>
      <c r="D32" s="16">
        <v>4281.32</v>
      </c>
      <c r="E32" s="16">
        <v>8850.8300000000017</v>
      </c>
      <c r="F32" s="16">
        <v>4494.4399999999996</v>
      </c>
      <c r="G32" s="16">
        <v>4074.4599999999991</v>
      </c>
      <c r="H32" s="16">
        <v>4125.55</v>
      </c>
      <c r="I32" s="16">
        <v>4765.0500000000011</v>
      </c>
      <c r="J32" s="16">
        <v>10482.600000000002</v>
      </c>
      <c r="K32" s="16">
        <v>3791.78</v>
      </c>
      <c r="L32" s="16">
        <v>17605.620000000003</v>
      </c>
      <c r="M32" s="16">
        <v>1644.1200000000001</v>
      </c>
      <c r="N32" s="16">
        <v>2487.56</v>
      </c>
      <c r="O32" s="16">
        <v>4791.68</v>
      </c>
      <c r="P32" s="16">
        <v>5150.1900000000005</v>
      </c>
      <c r="Q32" s="16">
        <v>6114.5196019999994</v>
      </c>
      <c r="R32" s="16">
        <v>16403.050000000003</v>
      </c>
      <c r="S32" s="16">
        <v>3118.58</v>
      </c>
      <c r="T32" s="16">
        <v>1474.8466230000001</v>
      </c>
      <c r="U32" s="16">
        <v>1810.75</v>
      </c>
      <c r="V32" s="16">
        <v>1252.8531929999999</v>
      </c>
      <c r="W32" s="16">
        <v>4652.9788889999991</v>
      </c>
      <c r="X32" s="17">
        <v>1102.34212</v>
      </c>
    </row>
    <row r="33" spans="1:24" s="14" customFormat="1" ht="11.25" x14ac:dyDescent="0.2">
      <c r="A33" s="15">
        <v>2009</v>
      </c>
      <c r="B33" s="16">
        <v>15601.627994940311</v>
      </c>
      <c r="C33" s="16">
        <v>1712.1623039999997</v>
      </c>
      <c r="D33" s="16">
        <v>2675.8900960000001</v>
      </c>
      <c r="E33" s="16">
        <v>6174.9556700000003</v>
      </c>
      <c r="F33" s="16">
        <v>3180.8670839999995</v>
      </c>
      <c r="G33" s="16">
        <v>2647.4543750000003</v>
      </c>
      <c r="H33" s="16">
        <v>2905.4598210000004</v>
      </c>
      <c r="I33" s="16">
        <v>3016.1521569999995</v>
      </c>
      <c r="J33" s="16">
        <v>8150.1390780000011</v>
      </c>
      <c r="K33" s="16">
        <v>3723.2520520000007</v>
      </c>
      <c r="L33" s="16">
        <v>12784.979957</v>
      </c>
      <c r="M33" s="16">
        <v>1212.173861</v>
      </c>
      <c r="N33" s="16">
        <v>1683.8949940000002</v>
      </c>
      <c r="O33" s="16">
        <v>2656.791706</v>
      </c>
      <c r="P33" s="16">
        <v>3610.3543930000001</v>
      </c>
      <c r="Q33" s="16">
        <v>4269.6946899999994</v>
      </c>
      <c r="R33" s="16">
        <v>19954.475116000001</v>
      </c>
      <c r="S33" s="16">
        <v>2622.2851089999999</v>
      </c>
      <c r="T33" s="16">
        <v>961.02509600000008</v>
      </c>
      <c r="U33" s="16">
        <v>1865.3006029999999</v>
      </c>
      <c r="V33" s="16">
        <v>492.71924099999995</v>
      </c>
      <c r="W33" s="16">
        <v>2868.5611500000005</v>
      </c>
      <c r="X33" s="17">
        <v>3415.0402610000001</v>
      </c>
    </row>
    <row r="34" spans="1:24" s="14" customFormat="1" ht="11.25" x14ac:dyDescent="0.2">
      <c r="A34" s="15">
        <v>2010</v>
      </c>
      <c r="B34" s="16">
        <v>19307.295561999999</v>
      </c>
      <c r="C34" s="16">
        <v>2321.0961569999999</v>
      </c>
      <c r="D34" s="16">
        <v>3715.4651250000006</v>
      </c>
      <c r="E34" s="16">
        <v>8138.4653579999986</v>
      </c>
      <c r="F34" s="16">
        <v>3578.5643559999999</v>
      </c>
      <c r="G34" s="16">
        <v>3867.2431379999998</v>
      </c>
      <c r="H34" s="16">
        <v>3576.4238180000002</v>
      </c>
      <c r="I34" s="16">
        <v>4235.3379079999995</v>
      </c>
      <c r="J34" s="16">
        <v>10227.723215999999</v>
      </c>
      <c r="K34" s="16">
        <v>4627.6387290000002</v>
      </c>
      <c r="L34" s="16">
        <v>18522.52061</v>
      </c>
      <c r="M34" s="16">
        <v>1531.072404</v>
      </c>
      <c r="N34" s="16">
        <v>2547.9079449999999</v>
      </c>
      <c r="O34" s="16">
        <v>4258.362263</v>
      </c>
      <c r="P34" s="16">
        <v>3853.9718400000002</v>
      </c>
      <c r="Q34" s="16">
        <v>7140.8317820000002</v>
      </c>
      <c r="R34" s="16">
        <v>30785.906441999996</v>
      </c>
      <c r="S34" s="16">
        <v>3760.1224769999999</v>
      </c>
      <c r="T34" s="16">
        <v>1737.680151</v>
      </c>
      <c r="U34" s="16">
        <v>1721.935348</v>
      </c>
      <c r="V34" s="16">
        <v>587.10507599999994</v>
      </c>
      <c r="W34" s="16">
        <v>4152.0408770000004</v>
      </c>
      <c r="X34" s="17">
        <v>3492.3506039999997</v>
      </c>
    </row>
    <row r="35" spans="1:24" s="14" customFormat="1" ht="11.25" x14ac:dyDescent="0.2">
      <c r="A35" s="15">
        <v>2011</v>
      </c>
      <c r="B35" s="16">
        <v>25804.628156000002</v>
      </c>
      <c r="C35" s="16">
        <v>3129.5459399999995</v>
      </c>
      <c r="D35" s="16">
        <v>3959.7133760000006</v>
      </c>
      <c r="E35" s="16">
        <v>9039.092630000001</v>
      </c>
      <c r="F35" s="16">
        <v>4043.0677650000002</v>
      </c>
      <c r="G35" s="16">
        <v>4674.6800989999992</v>
      </c>
      <c r="H35" s="16">
        <v>4319.0370739999998</v>
      </c>
      <c r="I35" s="16">
        <v>5440.9180580000002</v>
      </c>
      <c r="J35" s="16">
        <v>13639.692908000003</v>
      </c>
      <c r="K35" s="16">
        <v>5202.4395859999995</v>
      </c>
      <c r="L35" s="16">
        <v>22709.344431000005</v>
      </c>
      <c r="M35" s="16">
        <v>2174.5894909999997</v>
      </c>
      <c r="N35" s="16">
        <v>2968.5733830000004</v>
      </c>
      <c r="O35" s="16">
        <v>5418.0670919999993</v>
      </c>
      <c r="P35" s="16">
        <v>4591.8479469999993</v>
      </c>
      <c r="Q35" s="16">
        <v>9473.0955199999989</v>
      </c>
      <c r="R35" s="16">
        <v>44314.595335999998</v>
      </c>
      <c r="S35" s="16">
        <v>4693.8675059999996</v>
      </c>
      <c r="T35" s="16">
        <v>2301.6784629999997</v>
      </c>
      <c r="U35" s="16">
        <v>2176.2952359999999</v>
      </c>
      <c r="V35" s="16">
        <v>803.83427099999994</v>
      </c>
      <c r="W35" s="16">
        <v>4216.2574170000007</v>
      </c>
      <c r="X35" s="17">
        <v>3200.695295999999</v>
      </c>
    </row>
    <row r="36" spans="1:24" s="14" customFormat="1" ht="11.25" x14ac:dyDescent="0.2">
      <c r="A36" s="15">
        <v>2012</v>
      </c>
      <c r="B36" s="16">
        <v>26700.844267999997</v>
      </c>
      <c r="C36" s="16">
        <v>3079.9266419999994</v>
      </c>
      <c r="D36" s="16">
        <v>4003.0131239999996</v>
      </c>
      <c r="E36" s="16">
        <v>7277.0614069999992</v>
      </c>
      <c r="F36" s="16">
        <v>3814.5869030000003</v>
      </c>
      <c r="G36" s="16">
        <v>3663.4823539999998</v>
      </c>
      <c r="H36" s="16">
        <v>4107.4347159999998</v>
      </c>
      <c r="I36" s="16">
        <v>4580.6954909999995</v>
      </c>
      <c r="J36" s="16">
        <v>15040.703654000001</v>
      </c>
      <c r="K36" s="16">
        <v>4460.0396479999999</v>
      </c>
      <c r="L36" s="16">
        <v>17997.706374999998</v>
      </c>
      <c r="M36" s="16">
        <v>2186.3142700000003</v>
      </c>
      <c r="N36" s="16">
        <v>2617.50902</v>
      </c>
      <c r="O36" s="16">
        <v>4602.2026990000004</v>
      </c>
      <c r="P36" s="16">
        <v>5056.0252980000005</v>
      </c>
      <c r="Q36" s="16">
        <v>7955.7133480000011</v>
      </c>
      <c r="R36" s="16">
        <v>41227.540252999992</v>
      </c>
      <c r="S36" s="16">
        <v>4501.0904789999995</v>
      </c>
      <c r="T36" s="16">
        <v>2341.2189349999999</v>
      </c>
      <c r="U36" s="16">
        <v>2458.1130070000004</v>
      </c>
      <c r="V36" s="16">
        <v>504.66076399999997</v>
      </c>
      <c r="W36" s="16">
        <v>3140.8158869999997</v>
      </c>
      <c r="X36" s="17">
        <v>5576.9303970000001</v>
      </c>
    </row>
    <row r="37" spans="1:24" s="14" customFormat="1" ht="11.25" x14ac:dyDescent="0.2">
      <c r="A37" s="15">
        <v>2013</v>
      </c>
      <c r="B37" s="16">
        <v>24648.067156000001</v>
      </c>
      <c r="C37" s="16">
        <v>2701.7461579999999</v>
      </c>
      <c r="D37" s="16">
        <v>4230.300972</v>
      </c>
      <c r="E37" s="16">
        <v>6551.6539999999995</v>
      </c>
      <c r="F37" s="16">
        <v>3625.5896050000001</v>
      </c>
      <c r="G37" s="16">
        <v>3546.229135</v>
      </c>
      <c r="H37" s="16">
        <v>3393.7926429999998</v>
      </c>
      <c r="I37" s="16">
        <v>4098.02268</v>
      </c>
      <c r="J37" s="16">
        <v>17286.112288999997</v>
      </c>
      <c r="K37" s="16">
        <v>4067.3829040000001</v>
      </c>
      <c r="L37" s="16">
        <v>19615.414342000004</v>
      </c>
      <c r="M37" s="16">
        <v>2071.3769739999998</v>
      </c>
      <c r="N37" s="16">
        <v>2996.6092090000002</v>
      </c>
      <c r="O37" s="16">
        <v>4483.7829760000004</v>
      </c>
      <c r="P37" s="16">
        <v>4849.8398359999992</v>
      </c>
      <c r="Q37" s="16">
        <v>7964.030522</v>
      </c>
      <c r="R37" s="16">
        <v>46026.153045999999</v>
      </c>
      <c r="S37" s="16">
        <v>4719.9698539999999</v>
      </c>
      <c r="T37" s="16">
        <v>2306.3674769999998</v>
      </c>
      <c r="U37" s="16">
        <v>3339.2367249999998</v>
      </c>
      <c r="V37" s="16">
        <v>450.78587200000004</v>
      </c>
      <c r="W37" s="16">
        <v>2974.1451040000002</v>
      </c>
      <c r="X37" s="17">
        <v>3129.1743340000003</v>
      </c>
    </row>
    <row r="38" spans="1:24" s="14" customFormat="1" ht="11.25" x14ac:dyDescent="0.2">
      <c r="A38" s="15">
        <v>2014</v>
      </c>
      <c r="B38" s="16">
        <v>27026.241532000004</v>
      </c>
      <c r="C38" s="16">
        <v>2315.5613210000001</v>
      </c>
      <c r="D38" s="16">
        <v>3669.9573540000001</v>
      </c>
      <c r="E38" s="16">
        <v>6632.7314669999996</v>
      </c>
      <c r="F38" s="16">
        <v>3304.089176</v>
      </c>
      <c r="G38" s="16">
        <v>3255.0964859999995</v>
      </c>
      <c r="H38" s="16">
        <v>2918.0890110000005</v>
      </c>
      <c r="I38" s="16">
        <v>4020.7761260000002</v>
      </c>
      <c r="J38" s="16">
        <v>13029.687840000001</v>
      </c>
      <c r="K38" s="16">
        <v>3827.1118430000006</v>
      </c>
      <c r="L38" s="16">
        <v>14281.998035000001</v>
      </c>
      <c r="M38" s="16">
        <v>2945.3639399999997</v>
      </c>
      <c r="N38" s="16">
        <v>3193.5863870000003</v>
      </c>
      <c r="O38" s="16">
        <v>4984.1908440000007</v>
      </c>
      <c r="P38" s="16">
        <v>4632.1392449999994</v>
      </c>
      <c r="Q38" s="16">
        <v>6718.3338959999992</v>
      </c>
      <c r="R38" s="16">
        <v>40616.107928999998</v>
      </c>
      <c r="S38" s="16">
        <v>3831.2442009999995</v>
      </c>
      <c r="T38" s="16">
        <v>1687.1749869999999</v>
      </c>
      <c r="U38" s="16">
        <v>3322.8653129999998</v>
      </c>
      <c r="V38" s="16">
        <v>420.66552700000005</v>
      </c>
      <c r="W38" s="16">
        <v>3829.1221059999998</v>
      </c>
      <c r="X38" s="17">
        <v>4788.7352349999992</v>
      </c>
    </row>
    <row r="39" spans="1:24" s="14" customFormat="1" ht="11.25" x14ac:dyDescent="0.2">
      <c r="A39" s="15">
        <v>2015</v>
      </c>
      <c r="B39" s="16">
        <v>24079.945544000002</v>
      </c>
      <c r="C39" s="16">
        <v>2362.5446200000001</v>
      </c>
      <c r="D39" s="16">
        <v>3588.3458400000004</v>
      </c>
      <c r="E39" s="16">
        <v>5178.9049510000004</v>
      </c>
      <c r="F39" s="16">
        <v>3026.0691030000003</v>
      </c>
      <c r="G39" s="16">
        <v>2943.1775909999997</v>
      </c>
      <c r="H39" s="16">
        <v>2245.3322719999996</v>
      </c>
      <c r="I39" s="16">
        <v>3270.224753</v>
      </c>
      <c r="J39" s="16">
        <v>10044.465679000001</v>
      </c>
      <c r="K39" s="16">
        <v>2907.3532999999998</v>
      </c>
      <c r="L39" s="16">
        <v>12800.015447</v>
      </c>
      <c r="M39" s="16">
        <v>2726.867064</v>
      </c>
      <c r="N39" s="16">
        <v>2473.3482620000004</v>
      </c>
      <c r="O39" s="16">
        <v>3978.438486</v>
      </c>
      <c r="P39" s="16">
        <v>2986.6038200000003</v>
      </c>
      <c r="Q39" s="16">
        <v>4844.9592999999995</v>
      </c>
      <c r="R39" s="16">
        <v>35607.523612000005</v>
      </c>
      <c r="S39" s="16">
        <v>3122.2128360000006</v>
      </c>
      <c r="T39" s="16">
        <v>1574.7745610000002</v>
      </c>
      <c r="U39" s="16">
        <v>2108.0019940000002</v>
      </c>
      <c r="V39" s="16">
        <v>400.29852</v>
      </c>
      <c r="W39" s="16">
        <v>2464.4303260000006</v>
      </c>
      <c r="X39" s="17">
        <v>3617.4493539999994</v>
      </c>
    </row>
    <row r="40" spans="1:24" s="14" customFormat="1" ht="11.25" x14ac:dyDescent="0.2">
      <c r="A40" s="15">
        <v>2016</v>
      </c>
      <c r="B40" s="16">
        <f>SUM('Exportações Mensal'!B337:B348)</f>
        <v>23156.301916000004</v>
      </c>
      <c r="C40" s="16">
        <f>SUM('Exportações Mensal'!C337:C348)</f>
        <v>2366.1167640000003</v>
      </c>
      <c r="D40" s="16">
        <f>SUM('Exportações Mensal'!D337:D348)</f>
        <v>3813.3437799999997</v>
      </c>
      <c r="E40" s="16">
        <f>SUM('Exportações Mensal'!E337:E348)</f>
        <v>4860.8222639999994</v>
      </c>
      <c r="F40" s="16">
        <f>SUM('Exportações Mensal'!F337:F348)</f>
        <v>3243.9891489999995</v>
      </c>
      <c r="G40" s="16">
        <f>SUM('Exportações Mensal'!G337:G348)</f>
        <v>2604.263222</v>
      </c>
      <c r="H40" s="16">
        <f>SUM('Exportações Mensal'!H337:H348)</f>
        <v>2307.9030319999997</v>
      </c>
      <c r="I40" s="16">
        <f>SUM('Exportações Mensal'!I337:I348)</f>
        <v>3321.6279169999998</v>
      </c>
      <c r="J40" s="16">
        <f>SUM('Exportações Mensal'!J337:J348)</f>
        <v>10322.799594</v>
      </c>
      <c r="K40" s="16">
        <f>SUM('Exportações Mensal'!K337:K348)</f>
        <v>2841.3659229999998</v>
      </c>
      <c r="L40" s="16">
        <f>SUM('Exportações Mensal'!L337:L348)</f>
        <v>13417.669916999999</v>
      </c>
      <c r="M40" s="16">
        <f>SUM('Exportações Mensal'!M337:M348)</f>
        <v>2743.8281350000007</v>
      </c>
      <c r="N40" s="16">
        <f>SUM('Exportações Mensal'!N337:N348)</f>
        <v>2220.8393919999999</v>
      </c>
      <c r="O40" s="16">
        <f>SUM('Exportações Mensal'!O337:O348)</f>
        <v>4080.6277589999995</v>
      </c>
      <c r="P40" s="16">
        <f>SUM('Exportações Mensal'!P337:P348)</f>
        <v>1275.738022</v>
      </c>
      <c r="Q40" s="16">
        <f>SUM('Exportações Mensal'!Q337:Q348)</f>
        <v>4604.3394120000003</v>
      </c>
      <c r="R40" s="16">
        <f>SUM('Exportações Mensal'!R337:R348)</f>
        <v>35133.589864000001</v>
      </c>
      <c r="S40" s="16">
        <f>SUM('Exportações Mensal'!S337:S348)</f>
        <v>2881.0075550000001</v>
      </c>
      <c r="T40" s="16">
        <f>SUM('Exportações Mensal'!T337:T348)</f>
        <v>1445.0154150000003</v>
      </c>
      <c r="U40" s="16">
        <f>SUM('Exportações Mensal'!U337:U348)</f>
        <v>2261.9345600000001</v>
      </c>
      <c r="V40" s="16">
        <f>SUM('Exportações Mensal'!V337:V348)</f>
        <v>419.79890799999998</v>
      </c>
      <c r="W40" s="16">
        <f>SUM('Exportações Mensal'!W337:W348)</f>
        <v>2299.894284</v>
      </c>
      <c r="X40" s="17">
        <f>SUM('Exportações Mensal'!X337:X348)</f>
        <v>3161.4340529999999</v>
      </c>
    </row>
    <row r="41" spans="1:24" s="14" customFormat="1" ht="11.25" x14ac:dyDescent="0.2">
      <c r="A41" s="15">
        <v>2017</v>
      </c>
      <c r="B41" s="16">
        <f>SUM('Exportações Mensal'!B349:B360)</f>
        <v>26872.631189000003</v>
      </c>
      <c r="C41" s="16">
        <f>SUM('Exportações Mensal'!C349:C360)</f>
        <v>2719.3910439999995</v>
      </c>
      <c r="D41" s="16">
        <f>SUM('Exportações Mensal'!D349:D360)</f>
        <v>4514.104147</v>
      </c>
      <c r="E41" s="16">
        <f>SUM('Exportações Mensal'!E349:E360)</f>
        <v>4911.018149999999</v>
      </c>
      <c r="F41" s="16">
        <f>SUM('Exportações Mensal'!F349:F360)</f>
        <v>3205.6580519999998</v>
      </c>
      <c r="G41" s="16">
        <f>SUM('Exportações Mensal'!G349:G360)</f>
        <v>3813.8209879999995</v>
      </c>
      <c r="H41" s="16">
        <f>SUM('Exportações Mensal'!H349:H360)</f>
        <v>2224.3527279999998</v>
      </c>
      <c r="I41" s="16">
        <f>SUM('Exportações Mensal'!I349:I360)</f>
        <v>3561.0034300000002</v>
      </c>
      <c r="J41" s="16">
        <f>SUM('Exportações Mensal'!J349:J360)</f>
        <v>9252.2649689999998</v>
      </c>
      <c r="K41" s="16">
        <f>SUM('Exportações Mensal'!K349:K360)</f>
        <v>2844.192661</v>
      </c>
      <c r="L41" s="16">
        <f>SUM('Exportações Mensal'!L349:L360)</f>
        <v>17618.822550000001</v>
      </c>
      <c r="M41" s="16">
        <f>SUM('Exportações Mensal'!M349:M360)</f>
        <v>2348.1217909999996</v>
      </c>
      <c r="N41" s="16">
        <f>SUM('Exportações Mensal'!N349:N360)</f>
        <v>2646.2226489999998</v>
      </c>
      <c r="O41" s="16">
        <f>SUM('Exportações Mensal'!O349:O360)</f>
        <v>5031.3667059999998</v>
      </c>
      <c r="P41" s="16">
        <f>SUM('Exportações Mensal'!P349:P360)</f>
        <v>469.65497500000004</v>
      </c>
      <c r="Q41" s="16">
        <f>SUM('Exportações Mensal'!Q349:Q360)</f>
        <v>5263.2918289999998</v>
      </c>
      <c r="R41" s="16">
        <f>SUM('Exportações Mensal'!R349:R360)</f>
        <v>47488.449965999993</v>
      </c>
      <c r="S41" s="16">
        <f>SUM('Exportações Mensal'!S349:S360)</f>
        <v>3077.0144730000002</v>
      </c>
      <c r="T41" s="16">
        <f>SUM('Exportações Mensal'!T349:T360)</f>
        <v>1834.7967320000002</v>
      </c>
      <c r="U41" s="16">
        <f>SUM('Exportações Mensal'!U349:U360)</f>
        <v>2682.5415160000002</v>
      </c>
      <c r="V41" s="16">
        <f>SUM('Exportações Mensal'!V349:V360)</f>
        <v>464.71849800000001</v>
      </c>
      <c r="W41" s="16">
        <f>SUM('Exportações Mensal'!W349:W360)</f>
        <v>2736.5318529999995</v>
      </c>
      <c r="X41" s="16">
        <f>SUM('Exportações Mensal'!X349:X360)</f>
        <v>4657.3275899999999</v>
      </c>
    </row>
    <row r="42" spans="1:24" s="14" customFormat="1" ht="11.25" x14ac:dyDescent="0.2">
      <c r="A42" s="15">
        <v>2018</v>
      </c>
      <c r="B42" s="16">
        <f>SUM('Exportações Mensal'!B361:B372)</f>
        <v>28696.717001000001</v>
      </c>
      <c r="C42" s="16">
        <f>SUM('Exportações Mensal'!C361:C372)</f>
        <v>3354.5257699999993</v>
      </c>
      <c r="D42" s="16">
        <f>SUM('Exportações Mensal'!D361:D372)</f>
        <v>4504.7282639999994</v>
      </c>
      <c r="E42" s="16">
        <f>SUM('Exportações Mensal'!E361:E372)</f>
        <v>5206.1781620000002</v>
      </c>
      <c r="F42" s="16">
        <f>SUM('Exportações Mensal'!F361:F372)</f>
        <v>3231.468985</v>
      </c>
      <c r="G42" s="16">
        <f>SUM('Exportações Mensal'!G361:G372)</f>
        <v>5134.4742699999997</v>
      </c>
      <c r="H42" s="16">
        <f>SUM('Exportações Mensal'!H361:H372)</f>
        <v>2619.7115449999997</v>
      </c>
      <c r="I42" s="16">
        <f>SUM('Exportações Mensal'!I361:I372)</f>
        <v>3554.5607780000005</v>
      </c>
      <c r="J42" s="16">
        <f>SUM('Exportações Mensal'!J361:J372)</f>
        <v>13059.580944000001</v>
      </c>
      <c r="K42" s="16">
        <f>SUM('Exportações Mensal'!K361:K372)</f>
        <v>2986.7720260000001</v>
      </c>
      <c r="L42" s="16">
        <f>SUM('Exportações Mensal'!L361:L372)</f>
        <v>14912.606659999998</v>
      </c>
      <c r="M42" s="16">
        <f>SUM('Exportações Mensal'!M361:M372)</f>
        <v>3007.6075099999998</v>
      </c>
      <c r="N42" s="16">
        <f>SUM('Exportações Mensal'!N361:N372)</f>
        <v>2912.2187000000004</v>
      </c>
      <c r="O42" s="16">
        <f>SUM('Exportações Mensal'!O361:O372)</f>
        <v>6393.0657040000006</v>
      </c>
      <c r="P42" s="16">
        <f>SUM('Exportações Mensal'!P361:P372)</f>
        <v>575.59096299999999</v>
      </c>
      <c r="Q42" s="16">
        <f>SUM('Exportações Mensal'!Q361:Q372)</f>
        <v>4321.4108820000001</v>
      </c>
      <c r="R42" s="16">
        <f>SUM('Exportações Mensal'!R361:R372)</f>
        <v>63929.548814000009</v>
      </c>
      <c r="S42" s="16">
        <f>SUM('Exportações Mensal'!S361:S372)</f>
        <v>3439.0191390000005</v>
      </c>
      <c r="T42" s="16">
        <f>SUM('Exportações Mensal'!T361:T372)</f>
        <v>1116.4789539999999</v>
      </c>
      <c r="U42" s="16">
        <f>SUM('Exportações Mensal'!U361:U372)</f>
        <v>2678.7791290000005</v>
      </c>
      <c r="V42" s="16">
        <f>SUM('Exportações Mensal'!V361:V372)</f>
        <v>469.97174899999993</v>
      </c>
      <c r="W42" s="16">
        <f>SUM('Exportações Mensal'!W361:W372)</f>
        <v>1654.8469450000002</v>
      </c>
      <c r="X42" s="16">
        <f>SUM('Exportações Mensal'!X361:X372)</f>
        <v>3908.9406830000003</v>
      </c>
    </row>
    <row r="43" spans="1:24" x14ac:dyDescent="0.2">
      <c r="A43" s="15">
        <v>2019</v>
      </c>
      <c r="B43" s="16">
        <f>SUM('Exportações Mensal'!B373:B384)</f>
        <v>29715.863527000001</v>
      </c>
      <c r="C43" s="16">
        <f>SUM('Exportações Mensal'!C373:C384)</f>
        <v>3381.6068169999994</v>
      </c>
      <c r="D43" s="16">
        <f>SUM('Exportações Mensal'!D373:D384)</f>
        <v>4898.4555479999999</v>
      </c>
      <c r="E43" s="16">
        <f>SUM('Exportações Mensal'!E373:E384)</f>
        <v>4731.497703</v>
      </c>
      <c r="F43" s="16">
        <f>SUM('Exportações Mensal'!F373:F384)</f>
        <v>3339.6789910000002</v>
      </c>
      <c r="G43" s="16">
        <f>SUM('Exportações Mensal'!G373:G384)</f>
        <v>4042.567106</v>
      </c>
      <c r="H43" s="16">
        <f>SUM('Exportações Mensal'!H373:H384)</f>
        <v>2609.3604270000001</v>
      </c>
      <c r="I43" s="16">
        <f>SUM('Exportações Mensal'!I373:I384)</f>
        <v>3149.2622149999997</v>
      </c>
      <c r="J43" s="16">
        <f>SUM('Exportações Mensal'!J373:J384)</f>
        <v>10125.900762999998</v>
      </c>
      <c r="K43" s="16">
        <f>SUM('Exportações Mensal'!K373:K384)</f>
        <v>2959.9837320000006</v>
      </c>
      <c r="L43" s="16">
        <f>SUM('Exportações Mensal'!L373:L384)</f>
        <v>9791.474546999998</v>
      </c>
      <c r="M43" s="16">
        <f>SUM('Exportações Mensal'!M373:M384)</f>
        <v>2477.7190890000002</v>
      </c>
      <c r="N43" s="16">
        <f>SUM('Exportações Mensal'!N373:N384)</f>
        <v>2479.9203420000003</v>
      </c>
      <c r="O43" s="16">
        <f>SUM('Exportações Mensal'!O373:O384)</f>
        <v>5162.8796300000004</v>
      </c>
      <c r="P43" s="16">
        <f>SUM('Exportações Mensal'!P373:P384)</f>
        <v>420.53329900000006</v>
      </c>
      <c r="Q43" s="16">
        <f>SUM('Exportações Mensal'!Q373:Q384)</f>
        <v>5431.7693820000004</v>
      </c>
      <c r="R43" s="16">
        <f>SUM('Exportações Mensal'!R373:R384)</f>
        <v>63357.520587999999</v>
      </c>
      <c r="S43" s="16">
        <f>SUM('Exportações Mensal'!S373:S384)</f>
        <v>3449.6843020000001</v>
      </c>
      <c r="T43" s="16">
        <f>SUM('Exportações Mensal'!T373:T384)</f>
        <v>1507.9846229999998</v>
      </c>
      <c r="U43" s="16">
        <f>SUM('Exportações Mensal'!U373:U384)</f>
        <v>2436.1306719999998</v>
      </c>
      <c r="V43" s="16">
        <f>SUM('Exportações Mensal'!V373:V384)</f>
        <v>456.62667799999997</v>
      </c>
      <c r="W43" s="16">
        <f>SUM('Exportações Mensal'!W373:W384)</f>
        <v>1618.7188709999998</v>
      </c>
      <c r="X43" s="16">
        <f>SUM('Exportações Mensal'!X373:X384)</f>
        <v>2776.6443939999999</v>
      </c>
    </row>
  </sheetData>
  <phoneticPr fontId="0" type="noConversion"/>
  <pageMargins left="0.78740157499999996" right="0.78740157499999996" top="0.984251969" bottom="0.984251969" header="0.49212598499999999" footer="0.49212598499999999"/>
  <headerFooter alignWithMargins="0"/>
  <ignoredErrors>
    <ignoredError sqref="A1:IV40 A44:IV65536 B41:IV41 Y43:IV43" formulaRange="1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X43"/>
  <sheetViews>
    <sheetView showGridLines="0" workbookViewId="0">
      <pane xSplit="1" ySplit="12" topLeftCell="O30" activePane="bottomRight" state="frozen"/>
      <selection activeCell="A32" sqref="A32"/>
      <selection pane="topRight" activeCell="A32" sqref="A32"/>
      <selection pane="bottomLeft" activeCell="A32" sqref="A32"/>
      <selection pane="bottomRight" activeCell="X42" sqref="X42"/>
    </sheetView>
  </sheetViews>
  <sheetFormatPr defaultRowHeight="12.75" outlineLevelRow="1" x14ac:dyDescent="0.2"/>
  <cols>
    <col min="1" max="1" width="14.7109375" style="1" customWidth="1"/>
    <col min="2" max="5" width="14.85546875" style="1" customWidth="1"/>
    <col min="6" max="6" width="17.28515625" style="1" bestFit="1" customWidth="1"/>
    <col min="7" max="24" width="14.85546875" style="1" customWidth="1"/>
    <col min="25" max="16384" width="9.140625" style="1"/>
  </cols>
  <sheetData>
    <row r="2" spans="1:24" ht="23.25" x14ac:dyDescent="0.35">
      <c r="B2" s="2" t="s">
        <v>27</v>
      </c>
      <c r="C2" s="3"/>
      <c r="D2" s="3"/>
      <c r="E2" s="3"/>
      <c r="F2" s="3"/>
      <c r="G2" s="3"/>
      <c r="H2" s="3"/>
    </row>
    <row r="3" spans="1:24" ht="14.25" customHeight="1" x14ac:dyDescent="0.2">
      <c r="B3" s="4" t="s">
        <v>29</v>
      </c>
    </row>
    <row r="4" spans="1:24" ht="3.75" hidden="1" customHeight="1" outlineLevel="1" x14ac:dyDescent="0.2"/>
    <row r="5" spans="1:24" hidden="1" outlineLevel="1" x14ac:dyDescent="0.2">
      <c r="B5" s="5" t="s">
        <v>36</v>
      </c>
      <c r="C5" s="6"/>
      <c r="D5" s="6"/>
      <c r="E5" s="6"/>
      <c r="F5" s="6"/>
      <c r="G5" s="6"/>
    </row>
    <row r="6" spans="1:24" hidden="1" outlineLevel="1" x14ac:dyDescent="0.2">
      <c r="B6" s="5" t="s">
        <v>32</v>
      </c>
      <c r="D6" s="6"/>
      <c r="E6" s="6"/>
      <c r="F6" s="6"/>
      <c r="G6" s="6"/>
    </row>
    <row r="7" spans="1:24" hidden="1" outlineLevel="1" x14ac:dyDescent="0.2">
      <c r="B7" s="5" t="s">
        <v>33</v>
      </c>
      <c r="C7" s="7"/>
      <c r="D7" s="6"/>
      <c r="E7" s="7"/>
      <c r="F7" s="6"/>
      <c r="G7" s="6"/>
    </row>
    <row r="8" spans="1:24" hidden="1" outlineLevel="1" x14ac:dyDescent="0.2">
      <c r="B8" s="5" t="s">
        <v>34</v>
      </c>
      <c r="C8" s="7"/>
      <c r="D8" s="6"/>
      <c r="E8" s="7"/>
      <c r="F8" s="6"/>
      <c r="G8" s="6"/>
    </row>
    <row r="9" spans="1:24" hidden="1" outlineLevel="1" x14ac:dyDescent="0.2">
      <c r="B9" s="4" t="s">
        <v>43</v>
      </c>
      <c r="C9" s="7"/>
      <c r="D9" s="6"/>
      <c r="E9" s="7"/>
      <c r="F9" s="6"/>
      <c r="G9" s="6"/>
    </row>
    <row r="10" spans="1:24" hidden="1" outlineLevel="1" x14ac:dyDescent="0.2"/>
    <row r="11" spans="1:24" hidden="1" outlineLevel="1" x14ac:dyDescent="0.2"/>
    <row r="12" spans="1:24" s="6" customFormat="1" ht="22.5" collapsed="1" x14ac:dyDescent="0.2">
      <c r="A12" s="8" t="s">
        <v>0</v>
      </c>
      <c r="B12" s="9" t="s">
        <v>35</v>
      </c>
      <c r="C12" s="9" t="s">
        <v>1</v>
      </c>
      <c r="D12" s="9" t="s">
        <v>2</v>
      </c>
      <c r="E12" s="9" t="s">
        <v>3</v>
      </c>
      <c r="F12" s="9" t="s">
        <v>4</v>
      </c>
      <c r="G12" s="9" t="s">
        <v>5</v>
      </c>
      <c r="H12" s="9" t="s">
        <v>6</v>
      </c>
      <c r="I12" s="9" t="s">
        <v>7</v>
      </c>
      <c r="J12" s="9" t="s">
        <v>8</v>
      </c>
      <c r="K12" s="9" t="s">
        <v>9</v>
      </c>
      <c r="L12" s="9" t="s">
        <v>10</v>
      </c>
      <c r="M12" s="9" t="s">
        <v>11</v>
      </c>
      <c r="N12" s="9" t="s">
        <v>12</v>
      </c>
      <c r="O12" s="9" t="s">
        <v>13</v>
      </c>
      <c r="P12" s="9" t="s">
        <v>14</v>
      </c>
      <c r="Q12" s="9" t="s">
        <v>15</v>
      </c>
      <c r="R12" s="9" t="s">
        <v>16</v>
      </c>
      <c r="S12" s="9" t="s">
        <v>17</v>
      </c>
      <c r="T12" s="9" t="s">
        <v>18</v>
      </c>
      <c r="U12" s="10" t="s">
        <v>19</v>
      </c>
      <c r="V12" s="9" t="s">
        <v>38</v>
      </c>
      <c r="W12" s="9" t="s">
        <v>39</v>
      </c>
      <c r="X12" s="10" t="s">
        <v>40</v>
      </c>
    </row>
    <row r="13" spans="1:24" s="14" customFormat="1" ht="11.25" x14ac:dyDescent="0.2">
      <c r="A13" s="11">
        <v>1989</v>
      </c>
      <c r="B13" s="19">
        <v>3776.3199999999997</v>
      </c>
      <c r="C13" s="19">
        <v>483.21</v>
      </c>
      <c r="D13" s="19">
        <v>195.46</v>
      </c>
      <c r="E13" s="19">
        <v>1596.46</v>
      </c>
      <c r="F13" s="19">
        <v>162</v>
      </c>
      <c r="G13" s="19">
        <v>118.56</v>
      </c>
      <c r="H13" s="19">
        <v>557.65</v>
      </c>
      <c r="I13" s="19">
        <v>457.27</v>
      </c>
      <c r="J13" s="19">
        <v>295.69000000000005</v>
      </c>
      <c r="K13" s="19">
        <v>430.14000000000004</v>
      </c>
      <c r="L13" s="19">
        <v>1238.7</v>
      </c>
      <c r="M13" s="19">
        <v>594.22</v>
      </c>
      <c r="N13" s="19">
        <v>358.62</v>
      </c>
      <c r="O13" s="19">
        <v>514.84</v>
      </c>
      <c r="P13" s="19">
        <v>220.9</v>
      </c>
      <c r="Q13" s="19">
        <v>1387.9099999999999</v>
      </c>
      <c r="R13" s="19">
        <v>128.01</v>
      </c>
      <c r="S13" s="19">
        <v>66.350000000000009</v>
      </c>
      <c r="T13" s="19">
        <v>62.06</v>
      </c>
      <c r="U13" s="19">
        <v>72.47999999999999</v>
      </c>
      <c r="V13" s="12"/>
      <c r="W13" s="12"/>
      <c r="X13" s="13"/>
    </row>
    <row r="14" spans="1:24" s="14" customFormat="1" ht="11.25" x14ac:dyDescent="0.2">
      <c r="A14" s="15">
        <f t="shared" ref="A14:A31" si="0">A13+1</f>
        <v>1990</v>
      </c>
      <c r="B14" s="16">
        <v>4203.7400000000007</v>
      </c>
      <c r="C14" s="16">
        <v>435.23</v>
      </c>
      <c r="D14" s="16">
        <v>187.47</v>
      </c>
      <c r="E14" s="16">
        <v>1831.65</v>
      </c>
      <c r="F14" s="16">
        <v>127.05</v>
      </c>
      <c r="G14" s="16">
        <v>218.90999999999997</v>
      </c>
      <c r="H14" s="16">
        <v>585.8599999999999</v>
      </c>
      <c r="I14" s="16">
        <v>681.33</v>
      </c>
      <c r="J14" s="16">
        <v>280.92999999999995</v>
      </c>
      <c r="K14" s="16">
        <v>431.68000000000006</v>
      </c>
      <c r="L14" s="16">
        <v>1399.7299999999998</v>
      </c>
      <c r="M14" s="16">
        <v>580.57999999999993</v>
      </c>
      <c r="N14" s="16">
        <v>331.5</v>
      </c>
      <c r="O14" s="16">
        <v>484.98</v>
      </c>
      <c r="P14" s="16">
        <v>361.64</v>
      </c>
      <c r="Q14" s="16">
        <v>1482.3199999999997</v>
      </c>
      <c r="R14" s="16">
        <v>168.8</v>
      </c>
      <c r="S14" s="16">
        <v>86.31</v>
      </c>
      <c r="T14" s="16">
        <v>93.14</v>
      </c>
      <c r="U14" s="16">
        <v>78.710000000000008</v>
      </c>
      <c r="V14" s="16"/>
      <c r="W14" s="16"/>
      <c r="X14" s="17"/>
    </row>
    <row r="15" spans="1:24" s="14" customFormat="1" ht="11.25" x14ac:dyDescent="0.2">
      <c r="A15" s="15">
        <f t="shared" si="0"/>
        <v>1991</v>
      </c>
      <c r="B15" s="16">
        <v>4673.9400000000005</v>
      </c>
      <c r="C15" s="16">
        <v>549.81999999999994</v>
      </c>
      <c r="D15" s="16">
        <v>213.6</v>
      </c>
      <c r="E15" s="16">
        <v>1862.3000000000002</v>
      </c>
      <c r="F15" s="16">
        <v>143.93</v>
      </c>
      <c r="G15" s="16">
        <v>237.39000000000001</v>
      </c>
      <c r="H15" s="16">
        <v>646.17999999999995</v>
      </c>
      <c r="I15" s="16">
        <v>821.66000000000008</v>
      </c>
      <c r="J15" s="16">
        <v>274.51</v>
      </c>
      <c r="K15" s="16">
        <v>470.97000000000008</v>
      </c>
      <c r="L15" s="16">
        <v>1684.9500000000003</v>
      </c>
      <c r="M15" s="16">
        <v>421.01</v>
      </c>
      <c r="N15" s="16">
        <v>217.46999999999997</v>
      </c>
      <c r="O15" s="16">
        <v>499.15</v>
      </c>
      <c r="P15" s="16">
        <v>537.6</v>
      </c>
      <c r="Q15" s="16">
        <v>1423.63</v>
      </c>
      <c r="R15" s="16">
        <v>153.36000000000001</v>
      </c>
      <c r="S15" s="16">
        <v>152.75</v>
      </c>
      <c r="T15" s="16">
        <v>134.09</v>
      </c>
      <c r="U15" s="16">
        <v>78.570000000000007</v>
      </c>
      <c r="V15" s="16"/>
      <c r="W15" s="16"/>
      <c r="X15" s="17"/>
    </row>
    <row r="16" spans="1:24" s="14" customFormat="1" ht="11.25" x14ac:dyDescent="0.2">
      <c r="A16" s="15">
        <f t="shared" si="0"/>
        <v>1992</v>
      </c>
      <c r="B16" s="16">
        <v>4617.7599999999993</v>
      </c>
      <c r="C16" s="16">
        <v>491.25</v>
      </c>
      <c r="D16" s="16">
        <v>353.31</v>
      </c>
      <c r="E16" s="16">
        <v>1889.9</v>
      </c>
      <c r="F16" s="16">
        <v>151.93</v>
      </c>
      <c r="G16" s="16">
        <v>162.20999999999998</v>
      </c>
      <c r="H16" s="16">
        <v>573</v>
      </c>
      <c r="I16" s="16">
        <v>872.42000000000007</v>
      </c>
      <c r="J16" s="16">
        <v>267.91000000000003</v>
      </c>
      <c r="K16" s="16">
        <v>416.6</v>
      </c>
      <c r="L16" s="16">
        <v>1731.63</v>
      </c>
      <c r="M16" s="16">
        <v>301.92999999999995</v>
      </c>
      <c r="N16" s="16">
        <v>195.01999999999998</v>
      </c>
      <c r="O16" s="16">
        <v>477.92</v>
      </c>
      <c r="P16" s="16">
        <v>383.42000000000007</v>
      </c>
      <c r="Q16" s="16">
        <v>1446.0099999999998</v>
      </c>
      <c r="R16" s="16">
        <v>116.76000000000002</v>
      </c>
      <c r="S16" s="16">
        <v>152.79</v>
      </c>
      <c r="T16" s="16">
        <v>123.74</v>
      </c>
      <c r="U16" s="16">
        <v>59.620000000000005</v>
      </c>
      <c r="V16" s="16"/>
      <c r="W16" s="16"/>
      <c r="X16" s="17"/>
    </row>
    <row r="17" spans="1:24" s="14" customFormat="1" ht="11.25" x14ac:dyDescent="0.2">
      <c r="A17" s="15">
        <f t="shared" si="0"/>
        <v>1993</v>
      </c>
      <c r="B17" s="16">
        <v>5163.2300000000005</v>
      </c>
      <c r="C17" s="16">
        <v>692.11</v>
      </c>
      <c r="D17" s="16">
        <v>317.99</v>
      </c>
      <c r="E17" s="16">
        <v>2242.4199999999996</v>
      </c>
      <c r="F17" s="16">
        <v>208.06</v>
      </c>
      <c r="G17" s="16">
        <v>249.23</v>
      </c>
      <c r="H17" s="16">
        <v>723.19</v>
      </c>
      <c r="I17" s="16">
        <v>1017.3599999999999</v>
      </c>
      <c r="J17" s="16">
        <v>280.85000000000002</v>
      </c>
      <c r="K17" s="16">
        <v>530.33000000000004</v>
      </c>
      <c r="L17" s="16">
        <v>2717.28</v>
      </c>
      <c r="M17" s="16">
        <v>385.37000000000006</v>
      </c>
      <c r="N17" s="16">
        <v>275.60000000000002</v>
      </c>
      <c r="O17" s="16">
        <v>435.61</v>
      </c>
      <c r="P17" s="16">
        <v>393.39</v>
      </c>
      <c r="Q17" s="16">
        <v>1918.8099999999997</v>
      </c>
      <c r="R17" s="16">
        <v>304.84999999999997</v>
      </c>
      <c r="S17" s="16">
        <v>373.73</v>
      </c>
      <c r="T17" s="16">
        <v>248.33</v>
      </c>
      <c r="U17" s="16">
        <v>148.88999999999999</v>
      </c>
      <c r="V17" s="16"/>
      <c r="W17" s="16"/>
      <c r="X17" s="17"/>
    </row>
    <row r="18" spans="1:24" s="14" customFormat="1" ht="11.25" x14ac:dyDescent="0.2">
      <c r="A18" s="15">
        <f t="shared" si="0"/>
        <v>1994</v>
      </c>
      <c r="B18" s="16">
        <v>6786.5399999999991</v>
      </c>
      <c r="C18" s="16">
        <v>835.12</v>
      </c>
      <c r="D18" s="16">
        <v>322.7</v>
      </c>
      <c r="E18" s="16">
        <v>3391.26</v>
      </c>
      <c r="F18" s="16">
        <v>312.58</v>
      </c>
      <c r="G18" s="16">
        <v>320.29999999999995</v>
      </c>
      <c r="H18" s="16">
        <v>862.18999999999994</v>
      </c>
      <c r="I18" s="16">
        <v>2061.5100000000002</v>
      </c>
      <c r="J18" s="16">
        <v>379.42999999999995</v>
      </c>
      <c r="K18" s="16">
        <v>755.13000000000011</v>
      </c>
      <c r="L18" s="16">
        <v>3661.9700000000003</v>
      </c>
      <c r="M18" s="16">
        <v>568.85</v>
      </c>
      <c r="N18" s="16">
        <v>352.46</v>
      </c>
      <c r="O18" s="16">
        <v>591.63</v>
      </c>
      <c r="P18" s="16">
        <v>551.21</v>
      </c>
      <c r="Q18" s="16">
        <v>2411.9299999999998</v>
      </c>
      <c r="R18" s="16">
        <v>463.5</v>
      </c>
      <c r="S18" s="16">
        <v>629.51</v>
      </c>
      <c r="T18" s="16">
        <v>406.47</v>
      </c>
      <c r="U18" s="16">
        <v>249.3</v>
      </c>
      <c r="V18" s="16"/>
      <c r="W18" s="16"/>
      <c r="X18" s="17"/>
    </row>
    <row r="19" spans="1:24" s="14" customFormat="1" ht="11.25" x14ac:dyDescent="0.2">
      <c r="A19" s="15">
        <f t="shared" si="0"/>
        <v>1995</v>
      </c>
      <c r="B19" s="16">
        <v>10664.19</v>
      </c>
      <c r="C19" s="16">
        <v>1128.5899999999999</v>
      </c>
      <c r="D19" s="16">
        <v>818.15000000000009</v>
      </c>
      <c r="E19" s="16">
        <v>4794.29</v>
      </c>
      <c r="F19" s="16">
        <v>827.79</v>
      </c>
      <c r="G19" s="16">
        <v>817.19999999999993</v>
      </c>
      <c r="H19" s="16">
        <v>1381.26</v>
      </c>
      <c r="I19" s="16">
        <v>2871.21</v>
      </c>
      <c r="J19" s="16">
        <v>603.16000000000008</v>
      </c>
      <c r="K19" s="16">
        <v>989.15</v>
      </c>
      <c r="L19" s="16">
        <v>5591.3899999999994</v>
      </c>
      <c r="M19" s="16">
        <v>737.87999999999988</v>
      </c>
      <c r="N19" s="16">
        <v>514.66</v>
      </c>
      <c r="O19" s="16">
        <v>1093.83</v>
      </c>
      <c r="P19" s="16">
        <v>823.35</v>
      </c>
      <c r="Q19" s="16">
        <v>3300.87</v>
      </c>
      <c r="R19" s="16">
        <v>1041.7300000000002</v>
      </c>
      <c r="S19" s="16">
        <v>1334.83</v>
      </c>
      <c r="T19" s="16">
        <v>716.69</v>
      </c>
      <c r="U19" s="16">
        <v>443.34000000000003</v>
      </c>
      <c r="V19" s="16"/>
      <c r="W19" s="16"/>
      <c r="X19" s="17"/>
    </row>
    <row r="20" spans="1:24" s="14" customFormat="1" ht="11.25" x14ac:dyDescent="0.2">
      <c r="A20" s="15">
        <f t="shared" si="0"/>
        <v>1996</v>
      </c>
      <c r="B20" s="16">
        <v>11964.410000000002</v>
      </c>
      <c r="C20" s="16">
        <v>1261.71</v>
      </c>
      <c r="D20" s="16">
        <v>960.64</v>
      </c>
      <c r="E20" s="16">
        <v>4861.380000000001</v>
      </c>
      <c r="F20" s="16">
        <v>553.66999999999996</v>
      </c>
      <c r="G20" s="16">
        <v>908.48</v>
      </c>
      <c r="H20" s="16">
        <v>1348.66</v>
      </c>
      <c r="I20" s="16">
        <v>2909.7799999999997</v>
      </c>
      <c r="J20" s="16">
        <v>586.95999999999992</v>
      </c>
      <c r="K20" s="16">
        <v>1259.8699999999999</v>
      </c>
      <c r="L20" s="16">
        <v>6805.47</v>
      </c>
      <c r="M20" s="16">
        <v>943.82999999999993</v>
      </c>
      <c r="N20" s="16">
        <v>552.23</v>
      </c>
      <c r="O20" s="16">
        <v>920.07</v>
      </c>
      <c r="P20" s="16">
        <v>976.34999999999991</v>
      </c>
      <c r="Q20" s="16">
        <v>2783.7800000000007</v>
      </c>
      <c r="R20" s="16">
        <v>1132.8900000000001</v>
      </c>
      <c r="S20" s="16">
        <v>1165.4499999999998</v>
      </c>
      <c r="T20" s="16">
        <v>711.56999999999994</v>
      </c>
      <c r="U20" s="16">
        <v>330.65999999999997</v>
      </c>
      <c r="V20" s="16"/>
      <c r="W20" s="16"/>
      <c r="X20" s="17"/>
    </row>
    <row r="21" spans="1:24" s="14" customFormat="1" ht="11.25" x14ac:dyDescent="0.2">
      <c r="A21" s="15">
        <f t="shared" si="0"/>
        <v>1997</v>
      </c>
      <c r="B21" s="16">
        <v>13901.600000000002</v>
      </c>
      <c r="C21" s="16">
        <v>1416.33</v>
      </c>
      <c r="D21" s="16">
        <v>1172.53</v>
      </c>
      <c r="E21" s="16">
        <v>4958.33</v>
      </c>
      <c r="F21" s="16">
        <v>638.33000000000004</v>
      </c>
      <c r="G21" s="16">
        <v>1140.7</v>
      </c>
      <c r="H21" s="16">
        <v>1636.4000000000003</v>
      </c>
      <c r="I21" s="16">
        <v>3399.3700000000008</v>
      </c>
      <c r="J21" s="16">
        <v>576.18000000000006</v>
      </c>
      <c r="K21" s="16">
        <v>1450.91</v>
      </c>
      <c r="L21" s="16">
        <v>8032.15</v>
      </c>
      <c r="M21" s="16">
        <v>967.34999999999991</v>
      </c>
      <c r="N21" s="16">
        <v>517.52</v>
      </c>
      <c r="O21" s="16">
        <v>973.68000000000006</v>
      </c>
      <c r="P21" s="16">
        <v>1006.16</v>
      </c>
      <c r="Q21" s="16">
        <v>3534.47</v>
      </c>
      <c r="R21" s="16">
        <v>1166.6100000000001</v>
      </c>
      <c r="S21" s="16">
        <v>1355.27</v>
      </c>
      <c r="T21" s="16">
        <v>800.84999999999991</v>
      </c>
      <c r="U21" s="16">
        <v>407.74</v>
      </c>
      <c r="V21" s="16">
        <v>263.55887899999999</v>
      </c>
      <c r="W21" s="16">
        <v>322.98302000000001</v>
      </c>
      <c r="X21" s="17">
        <v>216.15446600000001</v>
      </c>
    </row>
    <row r="22" spans="1:24" s="14" customFormat="1" ht="11.25" x14ac:dyDescent="0.2">
      <c r="A22" s="15">
        <f t="shared" si="0"/>
        <v>1998</v>
      </c>
      <c r="B22" s="16">
        <v>13688.03</v>
      </c>
      <c r="C22" s="16">
        <v>1337.5899999999997</v>
      </c>
      <c r="D22" s="16">
        <v>982.72</v>
      </c>
      <c r="E22" s="16">
        <v>5236.3500000000004</v>
      </c>
      <c r="F22" s="16">
        <v>717.57</v>
      </c>
      <c r="G22" s="16">
        <v>1194.99</v>
      </c>
      <c r="H22" s="16">
        <v>1970.8700000000001</v>
      </c>
      <c r="I22" s="16">
        <v>3220.2200000000003</v>
      </c>
      <c r="J22" s="16">
        <v>697.1099999999999</v>
      </c>
      <c r="K22" s="16">
        <v>1486.8400000000001</v>
      </c>
      <c r="L22" s="16">
        <v>8034.1799999999985</v>
      </c>
      <c r="M22" s="16">
        <v>1042.3699999999999</v>
      </c>
      <c r="N22" s="16">
        <v>351.15</v>
      </c>
      <c r="O22" s="16">
        <v>816.5100000000001</v>
      </c>
      <c r="P22" s="16">
        <v>755.53</v>
      </c>
      <c r="Q22" s="16">
        <v>3274.21</v>
      </c>
      <c r="R22" s="16">
        <v>1033.73</v>
      </c>
      <c r="S22" s="16">
        <v>988.31</v>
      </c>
      <c r="T22" s="16">
        <v>699.2600000000001</v>
      </c>
      <c r="U22" s="16">
        <v>369.93</v>
      </c>
      <c r="V22" s="16">
        <v>301.675185</v>
      </c>
      <c r="W22" s="16">
        <v>295.33318599999996</v>
      </c>
      <c r="X22" s="17">
        <v>211.682062</v>
      </c>
    </row>
    <row r="23" spans="1:24" s="14" customFormat="1" ht="11.25" x14ac:dyDescent="0.2">
      <c r="A23" s="15">
        <f t="shared" si="0"/>
        <v>1999</v>
      </c>
      <c r="B23" s="16">
        <v>11883.12</v>
      </c>
      <c r="C23" s="16">
        <v>973.76000000000022</v>
      </c>
      <c r="D23" s="16">
        <v>617.61</v>
      </c>
      <c r="E23" s="16">
        <v>4766.9799999999996</v>
      </c>
      <c r="F23" s="16">
        <v>495.48999999999995</v>
      </c>
      <c r="G23" s="16">
        <v>1179.54</v>
      </c>
      <c r="H23" s="16">
        <v>1988.1299999999999</v>
      </c>
      <c r="I23" s="16">
        <v>2598.7799999999997</v>
      </c>
      <c r="J23" s="16">
        <v>595.63</v>
      </c>
      <c r="K23" s="16">
        <v>1224.22</v>
      </c>
      <c r="L23" s="16">
        <v>5812.21</v>
      </c>
      <c r="M23" s="16">
        <v>646.66000000000008</v>
      </c>
      <c r="N23" s="16">
        <v>260.37</v>
      </c>
      <c r="O23" s="16">
        <v>719.06</v>
      </c>
      <c r="P23" s="16">
        <v>974.38000000000011</v>
      </c>
      <c r="Q23" s="16">
        <v>2575.79</v>
      </c>
      <c r="R23" s="16">
        <v>865.23000000000013</v>
      </c>
      <c r="S23" s="16">
        <v>1018.75</v>
      </c>
      <c r="T23" s="16">
        <v>540.21999999999991</v>
      </c>
      <c r="U23" s="16">
        <v>281.30999999999995</v>
      </c>
      <c r="V23" s="16">
        <v>252.17619599999998</v>
      </c>
      <c r="W23" s="16">
        <v>315.16273300000006</v>
      </c>
      <c r="X23" s="17">
        <v>170.04172299999999</v>
      </c>
    </row>
    <row r="24" spans="1:24" s="14" customFormat="1" ht="11.25" x14ac:dyDescent="0.2">
      <c r="A24" s="15">
        <f t="shared" si="0"/>
        <v>2000</v>
      </c>
      <c r="B24" s="16">
        <v>13037.26</v>
      </c>
      <c r="C24" s="16">
        <v>1087.1100000000001</v>
      </c>
      <c r="D24" s="16">
        <v>754.49</v>
      </c>
      <c r="E24" s="16">
        <v>4427.82</v>
      </c>
      <c r="F24" s="16">
        <v>574.81000000000006</v>
      </c>
      <c r="G24" s="16">
        <v>1119.1199999999999</v>
      </c>
      <c r="H24" s="16">
        <v>1880.4299999999998</v>
      </c>
      <c r="I24" s="16">
        <v>2167.1999999999998</v>
      </c>
      <c r="J24" s="16">
        <v>697.74</v>
      </c>
      <c r="K24" s="16">
        <v>1244.82</v>
      </c>
      <c r="L24" s="16">
        <v>6843.2400000000007</v>
      </c>
      <c r="M24" s="16">
        <v>601.62</v>
      </c>
      <c r="N24" s="16">
        <v>351.36</v>
      </c>
      <c r="O24" s="16">
        <v>968.08999999999992</v>
      </c>
      <c r="P24" s="16">
        <v>1327.67</v>
      </c>
      <c r="Q24" s="16">
        <v>2961.2799999999997</v>
      </c>
      <c r="R24" s="16">
        <v>1222.0999999999999</v>
      </c>
      <c r="S24" s="16">
        <v>1437.48</v>
      </c>
      <c r="T24" s="16">
        <v>825.09999999999991</v>
      </c>
      <c r="U24" s="16">
        <v>358.35999999999996</v>
      </c>
      <c r="V24" s="16">
        <v>297.32012699999996</v>
      </c>
      <c r="W24" s="16">
        <v>570.69517900000005</v>
      </c>
      <c r="X24" s="17">
        <v>271.35507099999995</v>
      </c>
    </row>
    <row r="25" spans="1:24" s="14" customFormat="1" ht="11.25" x14ac:dyDescent="0.2">
      <c r="A25" s="15">
        <f t="shared" si="0"/>
        <v>2001</v>
      </c>
      <c r="B25" s="16">
        <v>13049.850000000002</v>
      </c>
      <c r="C25" s="16">
        <v>927.0200000000001</v>
      </c>
      <c r="D25" s="16">
        <v>695.42</v>
      </c>
      <c r="E25" s="16">
        <v>4825.1500000000005</v>
      </c>
      <c r="F25" s="16">
        <v>584.59999999999991</v>
      </c>
      <c r="G25" s="16">
        <v>1224.9600000000003</v>
      </c>
      <c r="H25" s="16">
        <v>2079.91</v>
      </c>
      <c r="I25" s="16">
        <v>2186.7999999999997</v>
      </c>
      <c r="J25" s="16">
        <v>533.09999999999991</v>
      </c>
      <c r="K25" s="16">
        <v>1244.3600000000001</v>
      </c>
      <c r="L25" s="16">
        <v>6206.53</v>
      </c>
      <c r="M25" s="16">
        <v>502.92000000000007</v>
      </c>
      <c r="N25" s="16">
        <v>300.21000000000004</v>
      </c>
      <c r="O25" s="16">
        <v>843.83000000000015</v>
      </c>
      <c r="P25" s="16">
        <v>746.99000000000012</v>
      </c>
      <c r="Q25" s="16">
        <v>3063.6400000000003</v>
      </c>
      <c r="R25" s="16">
        <v>1328.39</v>
      </c>
      <c r="S25" s="16">
        <v>1574.0600000000002</v>
      </c>
      <c r="T25" s="16">
        <v>735.53</v>
      </c>
      <c r="U25" s="16">
        <v>348.03999999999996</v>
      </c>
      <c r="V25" s="16">
        <v>265.16000200000002</v>
      </c>
      <c r="W25" s="16">
        <v>464.29929199999992</v>
      </c>
      <c r="X25" s="17">
        <v>542.79083300000002</v>
      </c>
    </row>
    <row r="26" spans="1:24" s="14" customFormat="1" ht="11.25" x14ac:dyDescent="0.2">
      <c r="A26" s="15">
        <f t="shared" si="0"/>
        <v>2002</v>
      </c>
      <c r="B26" s="16">
        <v>10439.939999999999</v>
      </c>
      <c r="C26" s="16">
        <v>739.96</v>
      </c>
      <c r="D26" s="16">
        <v>580.44000000000005</v>
      </c>
      <c r="E26" s="16">
        <v>4418.97</v>
      </c>
      <c r="F26" s="16">
        <v>546.05000000000007</v>
      </c>
      <c r="G26" s="16">
        <v>975.28</v>
      </c>
      <c r="H26" s="16">
        <v>1772.78</v>
      </c>
      <c r="I26" s="16">
        <v>1757.6299999999999</v>
      </c>
      <c r="J26" s="16">
        <v>535.30000000000007</v>
      </c>
      <c r="K26" s="16">
        <v>1343.9</v>
      </c>
      <c r="L26" s="16">
        <v>4743.7899999999991</v>
      </c>
      <c r="M26" s="16">
        <v>484.85999999999996</v>
      </c>
      <c r="N26" s="16">
        <v>383.08</v>
      </c>
      <c r="O26" s="16">
        <v>648.7299999999999</v>
      </c>
      <c r="P26" s="16">
        <v>633.07000000000005</v>
      </c>
      <c r="Q26" s="16">
        <v>2347.5200000000004</v>
      </c>
      <c r="R26" s="16">
        <v>1554.0100000000002</v>
      </c>
      <c r="S26" s="16">
        <v>1066.6499999999999</v>
      </c>
      <c r="T26" s="16">
        <v>686.96999999999991</v>
      </c>
      <c r="U26" s="16">
        <v>295.30999999999995</v>
      </c>
      <c r="V26" s="16">
        <v>212.58698100000001</v>
      </c>
      <c r="W26" s="16">
        <v>427.73993899999999</v>
      </c>
      <c r="X26" s="17">
        <v>573.18373000000008</v>
      </c>
    </row>
    <row r="27" spans="1:24" s="14" customFormat="1" ht="11.25" x14ac:dyDescent="0.2">
      <c r="A27" s="15">
        <f t="shared" si="0"/>
        <v>2003</v>
      </c>
      <c r="B27" s="16">
        <v>9729.9900000000016</v>
      </c>
      <c r="C27" s="16">
        <v>750.30000000000007</v>
      </c>
      <c r="D27" s="16">
        <v>533.06000000000006</v>
      </c>
      <c r="E27" s="16">
        <v>4204</v>
      </c>
      <c r="F27" s="16">
        <v>514.66000000000008</v>
      </c>
      <c r="G27" s="16">
        <v>974.46</v>
      </c>
      <c r="H27" s="16">
        <v>1766.0200000000002</v>
      </c>
      <c r="I27" s="16">
        <v>1738.5800000000004</v>
      </c>
      <c r="J27" s="16">
        <v>508.70000000000005</v>
      </c>
      <c r="K27" s="16">
        <v>1206.0099999999998</v>
      </c>
      <c r="L27" s="16">
        <v>4672.619999999999</v>
      </c>
      <c r="M27" s="16">
        <v>537.86</v>
      </c>
      <c r="N27" s="16">
        <v>474.75</v>
      </c>
      <c r="O27" s="16">
        <v>821.21999999999991</v>
      </c>
      <c r="P27" s="16">
        <v>275.16000000000003</v>
      </c>
      <c r="Q27" s="16">
        <v>2520.5400000000004</v>
      </c>
      <c r="R27" s="16">
        <v>2147.8000000000002</v>
      </c>
      <c r="S27" s="16">
        <v>1078.83</v>
      </c>
      <c r="T27" s="16">
        <v>646.06999999999994</v>
      </c>
      <c r="U27" s="16">
        <v>250.15</v>
      </c>
      <c r="V27" s="16">
        <v>292.60780099999994</v>
      </c>
      <c r="W27" s="16">
        <v>555.15594599999997</v>
      </c>
      <c r="X27" s="17">
        <v>485.743944</v>
      </c>
    </row>
    <row r="28" spans="1:24" s="14" customFormat="1" ht="11.25" x14ac:dyDescent="0.2">
      <c r="A28" s="15">
        <f t="shared" si="0"/>
        <v>2004</v>
      </c>
      <c r="B28" s="16">
        <v>11530.570000000002</v>
      </c>
      <c r="C28" s="16">
        <v>866.35000000000014</v>
      </c>
      <c r="D28" s="16">
        <v>703.82999999999993</v>
      </c>
      <c r="E28" s="16">
        <v>5071.7700000000004</v>
      </c>
      <c r="F28" s="16">
        <v>640.27</v>
      </c>
      <c r="G28" s="16">
        <v>1175.7599999999998</v>
      </c>
      <c r="H28" s="16">
        <v>2288.9899999999998</v>
      </c>
      <c r="I28" s="16">
        <v>2049.41</v>
      </c>
      <c r="J28" s="16">
        <v>617.57000000000005</v>
      </c>
      <c r="K28" s="16">
        <v>1355.1599999999999</v>
      </c>
      <c r="L28" s="16">
        <v>5569.8099999999995</v>
      </c>
      <c r="M28" s="16">
        <v>522.85</v>
      </c>
      <c r="N28" s="16">
        <v>297.83</v>
      </c>
      <c r="O28" s="16">
        <v>1398.66</v>
      </c>
      <c r="P28" s="16">
        <v>199.07999999999996</v>
      </c>
      <c r="Q28" s="16">
        <v>2868.69</v>
      </c>
      <c r="R28" s="16">
        <v>3710.4700000000003</v>
      </c>
      <c r="S28" s="16">
        <v>1729.91</v>
      </c>
      <c r="T28" s="16">
        <v>981.09999999999991</v>
      </c>
      <c r="U28" s="16">
        <v>337.2</v>
      </c>
      <c r="V28" s="16">
        <v>373.65990199999999</v>
      </c>
      <c r="W28" s="16">
        <v>808.03417999999999</v>
      </c>
      <c r="X28" s="17">
        <v>556.06971500000009</v>
      </c>
    </row>
    <row r="29" spans="1:24" s="14" customFormat="1" ht="11.25" x14ac:dyDescent="0.2">
      <c r="A29" s="15">
        <f t="shared" si="0"/>
        <v>2005</v>
      </c>
      <c r="B29" s="16">
        <v>12853.090000000002</v>
      </c>
      <c r="C29" s="16">
        <v>1019.0400000000001</v>
      </c>
      <c r="D29" s="16">
        <v>843.57999999999993</v>
      </c>
      <c r="E29" s="16">
        <v>6144.47</v>
      </c>
      <c r="F29" s="16">
        <v>760.29000000000008</v>
      </c>
      <c r="G29" s="16">
        <v>1332.5799999999997</v>
      </c>
      <c r="H29" s="16">
        <v>2699.83</v>
      </c>
      <c r="I29" s="16">
        <v>2276.21</v>
      </c>
      <c r="J29" s="16">
        <v>586.64</v>
      </c>
      <c r="K29" s="16">
        <v>1375.5799999999997</v>
      </c>
      <c r="L29" s="16">
        <v>6241.0900000000011</v>
      </c>
      <c r="M29" s="16">
        <v>493.64000000000004</v>
      </c>
      <c r="N29" s="16">
        <v>318.93000000000006</v>
      </c>
      <c r="O29" s="16">
        <v>1746.03</v>
      </c>
      <c r="P29" s="16">
        <v>255.58999999999997</v>
      </c>
      <c r="Q29" s="16">
        <v>3405.01</v>
      </c>
      <c r="R29" s="16">
        <v>5354.52</v>
      </c>
      <c r="S29" s="16">
        <v>2326.7799999999997</v>
      </c>
      <c r="T29" s="16">
        <v>1323.1299999999999</v>
      </c>
      <c r="U29" s="16">
        <v>385.75</v>
      </c>
      <c r="V29" s="16">
        <v>628.29883200000006</v>
      </c>
      <c r="W29" s="16">
        <v>722.131034</v>
      </c>
      <c r="X29" s="17">
        <v>1202.9141999999999</v>
      </c>
    </row>
    <row r="30" spans="1:24" s="14" customFormat="1" ht="11.25" x14ac:dyDescent="0.2">
      <c r="A30" s="15">
        <f t="shared" si="0"/>
        <v>2006</v>
      </c>
      <c r="B30" s="16">
        <v>14691.542574990002</v>
      </c>
      <c r="C30" s="16">
        <v>1194</v>
      </c>
      <c r="D30" s="16">
        <v>1309.9399999999998</v>
      </c>
      <c r="E30" s="16">
        <v>6503.17</v>
      </c>
      <c r="F30" s="16">
        <v>997.05000000000018</v>
      </c>
      <c r="G30" s="16">
        <v>1431.1100000000001</v>
      </c>
      <c r="H30" s="16">
        <v>2837.8199999999997</v>
      </c>
      <c r="I30" s="16">
        <v>2569.67</v>
      </c>
      <c r="J30" s="16">
        <v>785.55</v>
      </c>
      <c r="K30" s="16">
        <v>1417.21</v>
      </c>
      <c r="L30" s="16">
        <v>8053.65</v>
      </c>
      <c r="M30" s="16">
        <v>618.24000000000012</v>
      </c>
      <c r="N30" s="16">
        <v>295.92</v>
      </c>
      <c r="O30" s="16">
        <v>2881.86</v>
      </c>
      <c r="P30" s="16">
        <v>591.63000000000011</v>
      </c>
      <c r="Q30" s="16">
        <v>3839.52</v>
      </c>
      <c r="R30" s="16">
        <v>7989.3399999999992</v>
      </c>
      <c r="S30" s="16">
        <v>3106.31</v>
      </c>
      <c r="T30" s="16">
        <v>1748.72</v>
      </c>
      <c r="U30" s="16">
        <v>664.11000000000013</v>
      </c>
      <c r="V30" s="16">
        <v>737.848838</v>
      </c>
      <c r="W30" s="16">
        <v>942.55449300000009</v>
      </c>
      <c r="X30" s="17">
        <v>1473.9547990000001</v>
      </c>
    </row>
    <row r="31" spans="1:24" s="14" customFormat="1" ht="11.25" x14ac:dyDescent="0.2">
      <c r="A31" s="15">
        <f t="shared" si="0"/>
        <v>2007</v>
      </c>
      <c r="B31" s="16">
        <v>18722.266348000001</v>
      </c>
      <c r="C31" s="16">
        <v>1708.44</v>
      </c>
      <c r="D31" s="16">
        <v>1979.15</v>
      </c>
      <c r="E31" s="16">
        <v>8674.5200000000023</v>
      </c>
      <c r="F31" s="16">
        <v>1190.51</v>
      </c>
      <c r="G31" s="16">
        <v>1843.3200000000002</v>
      </c>
      <c r="H31" s="16">
        <v>3524.6099999999997</v>
      </c>
      <c r="I31" s="16">
        <v>3347.21</v>
      </c>
      <c r="J31" s="16">
        <v>1115.8799999999999</v>
      </c>
      <c r="K31" s="16">
        <v>1954.8700000000001</v>
      </c>
      <c r="L31" s="16">
        <v>10409.999999999998</v>
      </c>
      <c r="M31" s="16">
        <v>786.19999999999982</v>
      </c>
      <c r="N31" s="16">
        <v>434.05000000000007</v>
      </c>
      <c r="O31" s="16">
        <v>3482.6799999999994</v>
      </c>
      <c r="P31" s="16">
        <v>345.94</v>
      </c>
      <c r="Q31" s="16">
        <v>4609.6000000000013</v>
      </c>
      <c r="R31" s="16">
        <v>12617.77</v>
      </c>
      <c r="S31" s="16">
        <v>3391.0399999999995</v>
      </c>
      <c r="T31" s="16">
        <v>2285.4199999999996</v>
      </c>
      <c r="U31" s="16">
        <v>599.19000000000005</v>
      </c>
      <c r="V31" s="16">
        <v>775.97119299999997</v>
      </c>
      <c r="W31" s="16">
        <v>1709.411476</v>
      </c>
      <c r="X31" s="17">
        <v>2164.9280690000001</v>
      </c>
    </row>
    <row r="32" spans="1:24" s="14" customFormat="1" ht="11.25" x14ac:dyDescent="0.2">
      <c r="A32" s="15">
        <f>A31+1</f>
        <v>2008</v>
      </c>
      <c r="B32" s="16">
        <v>25626.824831000002</v>
      </c>
      <c r="C32" s="16">
        <v>3209.8799999999997</v>
      </c>
      <c r="D32" s="16">
        <v>3125.0099999999998</v>
      </c>
      <c r="E32" s="16">
        <v>12025.390000000001</v>
      </c>
      <c r="F32" s="16">
        <v>1688.8400000000001</v>
      </c>
      <c r="G32" s="16">
        <v>2471.87</v>
      </c>
      <c r="H32" s="16">
        <v>4678.16</v>
      </c>
      <c r="I32" s="16">
        <v>4612.16</v>
      </c>
      <c r="J32" s="16">
        <v>1476.77</v>
      </c>
      <c r="K32" s="16">
        <v>2551.59</v>
      </c>
      <c r="L32" s="16">
        <v>13257.939999999999</v>
      </c>
      <c r="M32" s="16">
        <v>1018.21</v>
      </c>
      <c r="N32" s="16">
        <v>657.5</v>
      </c>
      <c r="O32" s="16">
        <v>4161.97</v>
      </c>
      <c r="P32" s="16">
        <v>538.54999999999995</v>
      </c>
      <c r="Q32" s="16">
        <v>6806.891705</v>
      </c>
      <c r="R32" s="16">
        <v>20040.050000000003</v>
      </c>
      <c r="S32" s="16">
        <v>5412.42</v>
      </c>
      <c r="T32" s="16">
        <v>3536.9813019999997</v>
      </c>
      <c r="U32" s="16">
        <v>785.28</v>
      </c>
      <c r="V32" s="16">
        <v>1229.9523000000002</v>
      </c>
      <c r="W32" s="16">
        <v>3331.8701490000003</v>
      </c>
      <c r="X32" s="17">
        <v>3563.6035060000004</v>
      </c>
    </row>
    <row r="33" spans="1:24" s="14" customFormat="1" ht="11.25" x14ac:dyDescent="0.2">
      <c r="A33" s="15">
        <v>2009</v>
      </c>
      <c r="B33" s="16">
        <v>20023.167070999996</v>
      </c>
      <c r="C33" s="16">
        <v>1601.2726259999999</v>
      </c>
      <c r="D33" s="16">
        <v>2783.306791</v>
      </c>
      <c r="E33" s="16">
        <v>9863.8240020000012</v>
      </c>
      <c r="F33" s="16">
        <v>1181.7090929999999</v>
      </c>
      <c r="G33" s="16">
        <v>1954.8363620000002</v>
      </c>
      <c r="H33" s="16">
        <v>3614.9560819999997</v>
      </c>
      <c r="I33" s="16">
        <v>3662.6224990000001</v>
      </c>
      <c r="J33" s="16">
        <v>972.17935399999999</v>
      </c>
      <c r="K33" s="16">
        <v>2407.630557</v>
      </c>
      <c r="L33" s="16">
        <v>11280.537206000001</v>
      </c>
      <c r="M33" s="16">
        <v>1240.4601559999999</v>
      </c>
      <c r="N33" s="16">
        <v>585.4412440000001</v>
      </c>
      <c r="O33" s="16">
        <v>2573.6608509999996</v>
      </c>
      <c r="P33" s="16">
        <v>792.816192</v>
      </c>
      <c r="Q33" s="16">
        <v>5367.5501489999997</v>
      </c>
      <c r="R33" s="16">
        <v>15913.937739000001</v>
      </c>
      <c r="S33" s="16">
        <v>4818.2852080000002</v>
      </c>
      <c r="T33" s="16">
        <v>2412.8311429999994</v>
      </c>
      <c r="U33" s="16">
        <v>529.31707799999992</v>
      </c>
      <c r="V33" s="16">
        <v>844.2249240000001</v>
      </c>
      <c r="W33" s="16">
        <v>1412.107608</v>
      </c>
      <c r="X33" s="17">
        <v>2190.898627</v>
      </c>
    </row>
    <row r="34" spans="1:24" s="14" customFormat="1" ht="11.25" x14ac:dyDescent="0.2">
      <c r="A34" s="15">
        <v>2010</v>
      </c>
      <c r="B34" s="16">
        <v>27039.270804999996</v>
      </c>
      <c r="C34" s="16">
        <v>2713.6946779999998</v>
      </c>
      <c r="D34" s="16">
        <v>3858.2641649999996</v>
      </c>
      <c r="E34" s="16">
        <v>12552.497479000001</v>
      </c>
      <c r="F34" s="16">
        <v>1810.589579</v>
      </c>
      <c r="G34" s="16">
        <v>2773.2071800000003</v>
      </c>
      <c r="H34" s="16">
        <v>4799.7433060000003</v>
      </c>
      <c r="I34" s="16">
        <v>4837.6174019999999</v>
      </c>
      <c r="J34" s="16">
        <v>1772.6447380000004</v>
      </c>
      <c r="K34" s="16">
        <v>3154.6695890000001</v>
      </c>
      <c r="L34" s="16">
        <v>14426.306174999998</v>
      </c>
      <c r="M34" s="16">
        <v>1574.183947</v>
      </c>
      <c r="N34" s="16">
        <v>611.40120100000001</v>
      </c>
      <c r="O34" s="16">
        <v>4091.4630660000003</v>
      </c>
      <c r="P34" s="16">
        <v>832.58543399999996</v>
      </c>
      <c r="Q34" s="16">
        <v>6981.801508999999</v>
      </c>
      <c r="R34" s="16">
        <v>25593.139490000001</v>
      </c>
      <c r="S34" s="16">
        <v>8422.315466</v>
      </c>
      <c r="T34" s="16">
        <v>3104.4086069999998</v>
      </c>
      <c r="U34" s="16">
        <v>729.89062499999989</v>
      </c>
      <c r="V34" s="16">
        <v>1353.354094</v>
      </c>
      <c r="W34" s="16">
        <v>1910.7104240000003</v>
      </c>
      <c r="X34" s="17">
        <v>4242.3726529999994</v>
      </c>
    </row>
    <row r="35" spans="1:24" s="14" customFormat="1" ht="11.25" x14ac:dyDescent="0.2">
      <c r="A35" s="15">
        <v>2011</v>
      </c>
      <c r="B35" s="16">
        <v>33956.591890000003</v>
      </c>
      <c r="C35" s="16">
        <v>3550.93228</v>
      </c>
      <c r="D35" s="16">
        <v>5130.0487790000006</v>
      </c>
      <c r="E35" s="16">
        <v>15207.739550000002</v>
      </c>
      <c r="F35" s="16">
        <v>1904.112071</v>
      </c>
      <c r="G35" s="16">
        <v>3297.3511159999998</v>
      </c>
      <c r="H35" s="16">
        <v>5461.1125550000006</v>
      </c>
      <c r="I35" s="16">
        <v>6221.5102099999995</v>
      </c>
      <c r="J35" s="16">
        <v>2264.8311870000002</v>
      </c>
      <c r="K35" s="16">
        <v>3375.2604930000002</v>
      </c>
      <c r="L35" s="16">
        <v>16905.679980000001</v>
      </c>
      <c r="M35" s="16">
        <v>1753.2519660000003</v>
      </c>
      <c r="N35" s="16">
        <v>715.89046600000006</v>
      </c>
      <c r="O35" s="16">
        <v>4597.220002</v>
      </c>
      <c r="P35" s="16">
        <v>1268.1633860000002</v>
      </c>
      <c r="Q35" s="16">
        <v>7872.5011700000014</v>
      </c>
      <c r="R35" s="16">
        <v>32787.370408000002</v>
      </c>
      <c r="S35" s="16">
        <v>10097.000384000001</v>
      </c>
      <c r="T35" s="16">
        <v>3509.4462079999998</v>
      </c>
      <c r="U35" s="16">
        <v>999.62330100000008</v>
      </c>
      <c r="V35" s="16">
        <v>1957.7404159999999</v>
      </c>
      <c r="W35" s="16">
        <v>2833.1152069999998</v>
      </c>
      <c r="X35" s="17">
        <v>6081.2684280000003</v>
      </c>
    </row>
    <row r="36" spans="1:24" s="14" customFormat="1" ht="11.25" x14ac:dyDescent="0.2">
      <c r="A36" s="15">
        <v>2012</v>
      </c>
      <c r="B36" s="16">
        <v>32340.397452000005</v>
      </c>
      <c r="C36" s="16">
        <v>3078.9003199999997</v>
      </c>
      <c r="D36" s="16">
        <v>6075.0382979999995</v>
      </c>
      <c r="E36" s="16">
        <v>14207.842688000001</v>
      </c>
      <c r="F36" s="16">
        <v>2047.1935079999998</v>
      </c>
      <c r="G36" s="16">
        <v>3537.3604179999998</v>
      </c>
      <c r="H36" s="16">
        <v>5903.5177710000007</v>
      </c>
      <c r="I36" s="16">
        <v>6198.3002059999999</v>
      </c>
      <c r="J36" s="16">
        <v>3106.3203020000001</v>
      </c>
      <c r="K36" s="16">
        <v>3503.2130390000002</v>
      </c>
      <c r="L36" s="16">
        <v>16443.950599</v>
      </c>
      <c r="M36" s="16">
        <v>1818.9310009999999</v>
      </c>
      <c r="N36" s="16">
        <v>987.59793500000001</v>
      </c>
      <c r="O36" s="16">
        <v>4169.4023320000006</v>
      </c>
      <c r="P36" s="16">
        <v>995.84647500000005</v>
      </c>
      <c r="Q36" s="16">
        <v>7734.5561329999991</v>
      </c>
      <c r="R36" s="16">
        <v>34246.806849999994</v>
      </c>
      <c r="S36" s="16">
        <v>9096.4724600000009</v>
      </c>
      <c r="T36" s="16">
        <v>3168.5787069999997</v>
      </c>
      <c r="U36" s="16">
        <v>860.892515</v>
      </c>
      <c r="V36" s="16">
        <v>1287.9761980000001</v>
      </c>
      <c r="W36" s="16">
        <v>2790.5597279999997</v>
      </c>
      <c r="X36" s="17">
        <v>5042.8113229999999</v>
      </c>
    </row>
    <row r="37" spans="1:24" s="14" customFormat="1" ht="11.25" x14ac:dyDescent="0.2">
      <c r="A37" s="15">
        <v>2013</v>
      </c>
      <c r="B37" s="16">
        <v>35997.574005999995</v>
      </c>
      <c r="C37" s="16">
        <v>3001.191589</v>
      </c>
      <c r="D37" s="16">
        <v>5795.1806019999995</v>
      </c>
      <c r="E37" s="16">
        <v>15180.559019999999</v>
      </c>
      <c r="F37" s="16">
        <v>2098.675483</v>
      </c>
      <c r="G37" s="16">
        <v>4485.6234519999998</v>
      </c>
      <c r="H37" s="16">
        <v>6496.1934389999997</v>
      </c>
      <c r="I37" s="16">
        <v>6716.7831220000007</v>
      </c>
      <c r="J37" s="16">
        <v>2344.3162520000001</v>
      </c>
      <c r="K37" s="16">
        <v>3611.9773579999992</v>
      </c>
      <c r="L37" s="16">
        <v>16463.342059999999</v>
      </c>
      <c r="M37" s="16">
        <v>1766.985281</v>
      </c>
      <c r="N37" s="16">
        <v>1039.6335349999999</v>
      </c>
      <c r="O37" s="16">
        <v>4349.6811099999995</v>
      </c>
      <c r="P37" s="16">
        <v>1180.7398089999999</v>
      </c>
      <c r="Q37" s="16">
        <v>7080.8610239999989</v>
      </c>
      <c r="R37" s="16">
        <v>37301.447422999998</v>
      </c>
      <c r="S37" s="16">
        <v>9490.3226190000005</v>
      </c>
      <c r="T37" s="16">
        <v>2937.6819340000002</v>
      </c>
      <c r="U37" s="16">
        <v>841.98951699999998</v>
      </c>
      <c r="V37" s="16">
        <v>1163.2869470000003</v>
      </c>
      <c r="W37" s="16">
        <v>2676.0635779999998</v>
      </c>
      <c r="X37" s="17">
        <v>6357.2303109999993</v>
      </c>
    </row>
    <row r="38" spans="1:24" s="14" customFormat="1" ht="11.25" x14ac:dyDescent="0.2">
      <c r="A38" s="15">
        <v>2014</v>
      </c>
      <c r="B38" s="16">
        <v>34995.183416999993</v>
      </c>
      <c r="C38" s="16">
        <v>2715.0423949999995</v>
      </c>
      <c r="D38" s="16">
        <v>5362.6339859999998</v>
      </c>
      <c r="E38" s="16">
        <v>13834.033979</v>
      </c>
      <c r="F38" s="16">
        <v>1922.9110700000001</v>
      </c>
      <c r="G38" s="16">
        <v>3896.4037349999999</v>
      </c>
      <c r="H38" s="16">
        <v>5697.7085770000003</v>
      </c>
      <c r="I38" s="16">
        <v>6309.1365100000003</v>
      </c>
      <c r="J38" s="16">
        <v>3167.4775949999998</v>
      </c>
      <c r="K38" s="16">
        <v>3257.1425979999999</v>
      </c>
      <c r="L38" s="16">
        <v>14143.152736999999</v>
      </c>
      <c r="M38" s="16">
        <v>1918.4288540000002</v>
      </c>
      <c r="N38" s="16">
        <v>1210.1463020000001</v>
      </c>
      <c r="O38" s="16">
        <v>4034.472393</v>
      </c>
      <c r="P38" s="16">
        <v>1174.118238</v>
      </c>
      <c r="Q38" s="16">
        <v>5901.5880820000002</v>
      </c>
      <c r="R38" s="16">
        <v>37339.878360000002</v>
      </c>
      <c r="S38" s="16">
        <v>8524.5575389999995</v>
      </c>
      <c r="T38" s="16">
        <v>2853.5812250000004</v>
      </c>
      <c r="U38" s="16">
        <v>887.63123300000007</v>
      </c>
      <c r="V38" s="16">
        <v>1091.6167620000001</v>
      </c>
      <c r="W38" s="16">
        <v>2940.173405</v>
      </c>
      <c r="X38" s="17">
        <v>6635.1300409999985</v>
      </c>
    </row>
    <row r="39" spans="1:24" s="14" customFormat="1" ht="11.25" x14ac:dyDescent="0.2">
      <c r="A39" s="15">
        <v>2015</v>
      </c>
      <c r="B39" s="16">
        <v>26468.341171000004</v>
      </c>
      <c r="C39" s="16">
        <v>2422.062293</v>
      </c>
      <c r="D39" s="16">
        <v>4378.1126279999999</v>
      </c>
      <c r="E39" s="16">
        <v>10378.703044</v>
      </c>
      <c r="F39" s="16">
        <v>1711.4684849999999</v>
      </c>
      <c r="G39" s="16">
        <v>3498.8473250000002</v>
      </c>
      <c r="H39" s="16">
        <v>4457.1831060000004</v>
      </c>
      <c r="I39" s="16">
        <v>4675.1510120000003</v>
      </c>
      <c r="J39" s="16">
        <v>2469.0089859999998</v>
      </c>
      <c r="K39" s="16">
        <v>2799.3006059999998</v>
      </c>
      <c r="L39" s="16">
        <v>10284.178371</v>
      </c>
      <c r="M39" s="16">
        <v>1216.6240169999999</v>
      </c>
      <c r="N39" s="16">
        <v>884.29853100000014</v>
      </c>
      <c r="O39" s="16">
        <v>3423.7876390000001</v>
      </c>
      <c r="P39" s="16">
        <v>679.88013599999999</v>
      </c>
      <c r="Q39" s="16">
        <v>4877.2033740000006</v>
      </c>
      <c r="R39" s="16">
        <v>30719.353195</v>
      </c>
      <c r="S39" s="16">
        <v>5420.3616419999998</v>
      </c>
      <c r="T39" s="16">
        <v>2193.2748350000002</v>
      </c>
      <c r="U39" s="16">
        <v>617.92639499999996</v>
      </c>
      <c r="V39" s="16">
        <v>1052.8012580000002</v>
      </c>
      <c r="W39" s="16">
        <v>2220.7408449999998</v>
      </c>
      <c r="X39" s="17">
        <v>4289.6119899999994</v>
      </c>
    </row>
    <row r="40" spans="1:24" s="14" customFormat="1" ht="11.25" x14ac:dyDescent="0.2">
      <c r="A40" s="15">
        <v>2016</v>
      </c>
      <c r="B40" s="16">
        <f>SUM('Importações Mensal'!B337:B348)</f>
        <v>23802.604305000004</v>
      </c>
      <c r="C40" s="16">
        <f>SUM('Importações Mensal'!C337:C348)</f>
        <v>1866.042749</v>
      </c>
      <c r="D40" s="16">
        <f>SUM('Importações Mensal'!D337:D348)</f>
        <v>3528.0880650000004</v>
      </c>
      <c r="E40" s="16">
        <f>SUM('Importações Mensal'!E337:E348)</f>
        <v>9130.7419150000005</v>
      </c>
      <c r="F40" s="16">
        <f>SUM('Importações Mensal'!F337:F348)</f>
        <v>1642.443904</v>
      </c>
      <c r="G40" s="16">
        <f>SUM('Importações Mensal'!G337:G348)</f>
        <v>2565.4851130000002</v>
      </c>
      <c r="H40" s="16">
        <f>SUM('Importações Mensal'!H337:H348)</f>
        <v>3678.5108209999999</v>
      </c>
      <c r="I40" s="16">
        <f>SUM('Importações Mensal'!I337:I348)</f>
        <v>3702.6107860000002</v>
      </c>
      <c r="J40" s="16">
        <f>SUM('Importações Mensal'!J337:J348)</f>
        <v>1786.3010829999998</v>
      </c>
      <c r="K40" s="16">
        <f>SUM('Importações Mensal'!K337:K348)</f>
        <v>2297.6230179999998</v>
      </c>
      <c r="L40" s="16">
        <f>SUM('Importações Mensal'!L337:L348)</f>
        <v>9084.4938099999999</v>
      </c>
      <c r="M40" s="16">
        <f>SUM('Importações Mensal'!M337:M348)</f>
        <v>1284.205132</v>
      </c>
      <c r="N40" s="16">
        <f>SUM('Importações Mensal'!N337:N348)</f>
        <v>1223.2019749999997</v>
      </c>
      <c r="O40" s="16">
        <f>SUM('Importações Mensal'!O337:O348)</f>
        <v>2882.0173890000001</v>
      </c>
      <c r="P40" s="16">
        <f>SUM('Importações Mensal'!P337:P348)</f>
        <v>415.19580100000007</v>
      </c>
      <c r="Q40" s="16">
        <f>SUM('Importações Mensal'!Q337:Q348)</f>
        <v>3566.3679849999999</v>
      </c>
      <c r="R40" s="16">
        <f>SUM('Importações Mensal'!R337:R348)</f>
        <v>23363.994788999997</v>
      </c>
      <c r="S40" s="16">
        <f>SUM('Importações Mensal'!S337:S348)</f>
        <v>5448.5842940000011</v>
      </c>
      <c r="T40" s="16">
        <f>SUM('Importações Mensal'!T337:T348)</f>
        <v>1637.0633100000002</v>
      </c>
      <c r="U40" s="16">
        <f>SUM('Importações Mensal'!U337:U348)</f>
        <v>467.04239199999995</v>
      </c>
      <c r="V40" s="16">
        <f>SUM('Importações Mensal'!V337:V348)</f>
        <v>829.463977</v>
      </c>
      <c r="W40" s="16">
        <f>SUM('Importações Mensal'!W337:W348)</f>
        <v>2021.0903279999998</v>
      </c>
      <c r="X40" s="17">
        <f>SUM('Importações Mensal'!X337:X348)</f>
        <v>2482.6041870000004</v>
      </c>
    </row>
    <row r="41" spans="1:24" s="14" customFormat="1" ht="11.25" x14ac:dyDescent="0.2">
      <c r="A41" s="15">
        <v>2017</v>
      </c>
      <c r="B41" s="16">
        <f>SUM('Importações Mensal'!B349:B360)</f>
        <v>24846.597607000003</v>
      </c>
      <c r="C41" s="16">
        <f>SUM('Importações Mensal'!C349:C360)</f>
        <v>1760.9821670000001</v>
      </c>
      <c r="D41" s="16">
        <f>SUM('Importações Mensal'!D349:D360)</f>
        <v>4238.0521280000003</v>
      </c>
      <c r="E41" s="16">
        <f>SUM('Importações Mensal'!E349:E360)</f>
        <v>9227.1533199999994</v>
      </c>
      <c r="F41" s="16">
        <f>SUM('Importações Mensal'!F349:F360)</f>
        <v>1732.6352509999999</v>
      </c>
      <c r="G41" s="16">
        <f>SUM('Importações Mensal'!G349:G360)</f>
        <v>2851.2866800000002</v>
      </c>
      <c r="H41" s="16">
        <f>SUM('Importações Mensal'!H349:H360)</f>
        <v>3723.091054</v>
      </c>
      <c r="I41" s="16">
        <f>SUM('Importações Mensal'!I349:I360)</f>
        <v>3958.3684469999998</v>
      </c>
      <c r="J41" s="16">
        <f>SUM('Importações Mensal'!J349:J360)</f>
        <v>1899.7541269999997</v>
      </c>
      <c r="K41" s="16">
        <f>SUM('Importações Mensal'!K349:K360)</f>
        <v>2304.1654600000002</v>
      </c>
      <c r="L41" s="16">
        <f>SUM('Importações Mensal'!L349:L360)</f>
        <v>9435.1927810000016</v>
      </c>
      <c r="M41" s="16">
        <f>SUM('Importações Mensal'!M349:M360)</f>
        <v>1323.900791</v>
      </c>
      <c r="N41" s="16">
        <f>SUM('Importações Mensal'!N349:N360)</f>
        <v>1133.2534220000002</v>
      </c>
      <c r="O41" s="16">
        <f>SUM('Importações Mensal'!O349:O360)</f>
        <v>3452.6150440000001</v>
      </c>
      <c r="P41" s="16">
        <f>SUM('Importações Mensal'!P349:P360)</f>
        <v>391.69496100000003</v>
      </c>
      <c r="Q41" s="16">
        <f>SUM('Importações Mensal'!Q349:Q360)</f>
        <v>3762.632611</v>
      </c>
      <c r="R41" s="16">
        <f>SUM('Importações Mensal'!R349:R360)</f>
        <v>27321.495733</v>
      </c>
      <c r="S41" s="16">
        <f>SUM('Importações Mensal'!S349:S360)</f>
        <v>5239.9633890000005</v>
      </c>
      <c r="T41" s="16">
        <f>SUM('Importações Mensal'!T349:T360)</f>
        <v>2001.1070719999998</v>
      </c>
      <c r="U41" s="16">
        <f>SUM('Importações Mensal'!U349:U360)</f>
        <v>578.31111399999998</v>
      </c>
      <c r="V41" s="16">
        <f>SUM('Importações Mensal'!V349:V360)</f>
        <v>1363.2782979999997</v>
      </c>
      <c r="W41" s="16">
        <f>SUM('Importações Mensal'!W349:W360)</f>
        <v>2644.8833979999999</v>
      </c>
      <c r="X41" s="16">
        <f>SUM('Importações Mensal'!X349:X360)</f>
        <v>2945.6746800000001</v>
      </c>
    </row>
    <row r="42" spans="1:24" s="14" customFormat="1" ht="11.25" x14ac:dyDescent="0.2">
      <c r="A42" s="15">
        <v>2018</v>
      </c>
      <c r="B42" s="16">
        <f>SUM('Importações Mensal'!B361:B372)</f>
        <v>28967.774648000002</v>
      </c>
      <c r="C42" s="16">
        <f>SUM('Importações Mensal'!C361:C372)</f>
        <v>2251.7267599999996</v>
      </c>
      <c r="D42" s="16">
        <f>SUM('Importações Mensal'!D361:D372)</f>
        <v>4909.3395369999989</v>
      </c>
      <c r="E42" s="16">
        <f>SUM('Importações Mensal'!E361:E372)</f>
        <v>10557.304641000002</v>
      </c>
      <c r="F42" s="16">
        <f>SUM('Importações Mensal'!F361:F372)</f>
        <v>1855.2508439999999</v>
      </c>
      <c r="G42" s="16">
        <f>SUM('Importações Mensal'!G361:G372)</f>
        <v>2941.6275720000003</v>
      </c>
      <c r="H42" s="16">
        <f>SUM('Importações Mensal'!H361:H372)</f>
        <v>3941.9764270000001</v>
      </c>
      <c r="I42" s="16">
        <f>SUM('Importações Mensal'!I361:I372)</f>
        <v>4513.2719109999998</v>
      </c>
      <c r="J42" s="16">
        <f>SUM('Importações Mensal'!J361:J372)</f>
        <v>1690.817178</v>
      </c>
      <c r="K42" s="16">
        <f>SUM('Importações Mensal'!K361:K372)</f>
        <v>2227.6939619999998</v>
      </c>
      <c r="L42" s="16">
        <f>SUM('Importações Mensal'!L361:L372)</f>
        <v>11051.062743000002</v>
      </c>
      <c r="M42" s="16">
        <f>SUM('Importações Mensal'!M361:M372)</f>
        <v>1160.165962</v>
      </c>
      <c r="N42" s="16">
        <f>SUM('Importações Mensal'!N361:N372)</f>
        <v>1157.1982879999998</v>
      </c>
      <c r="O42" s="16">
        <f>SUM('Importações Mensal'!O361:O372)</f>
        <v>3381.7892150000002</v>
      </c>
      <c r="P42" s="16">
        <f>SUM('Importações Mensal'!P361:P372)</f>
        <v>170.87665899999996</v>
      </c>
      <c r="Q42" s="16">
        <f>SUM('Importações Mensal'!Q361:Q372)</f>
        <v>4355.6178489999993</v>
      </c>
      <c r="R42" s="16">
        <f>SUM('Importações Mensal'!R361:R372)</f>
        <v>34730.027163000006</v>
      </c>
      <c r="S42" s="16">
        <f>SUM('Importações Mensal'!S361:S372)</f>
        <v>5380.880392</v>
      </c>
      <c r="T42" s="16">
        <f>SUM('Importações Mensal'!T361:T372)</f>
        <v>2173.7834550000002</v>
      </c>
      <c r="U42" s="16">
        <f>SUM('Importações Mensal'!U361:U372)</f>
        <v>726.74123299999997</v>
      </c>
      <c r="V42" s="16">
        <f>SUM('Importações Mensal'!V361:V372)</f>
        <v>1124.946357</v>
      </c>
      <c r="W42" s="16">
        <f>SUM('Importações Mensal'!W361:W372)</f>
        <v>3373.7419119999995</v>
      </c>
      <c r="X42" s="16">
        <f>SUM('Importações Mensal'!X361:X372)</f>
        <v>3662.8235690000001</v>
      </c>
    </row>
    <row r="43" spans="1:24" x14ac:dyDescent="0.2">
      <c r="A43" s="15">
        <v>2019</v>
      </c>
      <c r="B43" s="16">
        <f>SUM('Importações Mensal'!B373:B384)</f>
        <v>30090.157710999996</v>
      </c>
      <c r="C43" s="16">
        <f>SUM('Importações Mensal'!C373:C384)</f>
        <v>2264.2725580000001</v>
      </c>
      <c r="D43" s="16">
        <f>SUM('Importações Mensal'!D373:D384)</f>
        <v>4196.6945990000004</v>
      </c>
      <c r="E43" s="16">
        <f>SUM('Importações Mensal'!E373:E384)</f>
        <v>10280.263596999999</v>
      </c>
      <c r="F43" s="16">
        <f>SUM('Importações Mensal'!F373:F384)</f>
        <v>1699.7004609999997</v>
      </c>
      <c r="G43" s="16">
        <f>SUM('Importações Mensal'!G373:G384)</f>
        <v>2829.823441</v>
      </c>
      <c r="H43" s="16">
        <f>SUM('Importações Mensal'!H373:H384)</f>
        <v>3469.5641209999999</v>
      </c>
      <c r="I43" s="16">
        <f>SUM('Importações Mensal'!I373:I384)</f>
        <v>4041.3991900000005</v>
      </c>
      <c r="J43" s="16">
        <f>SUM('Importações Mensal'!J373:J384)</f>
        <v>2137.8824420000001</v>
      </c>
      <c r="K43" s="16">
        <f>SUM('Importações Mensal'!K373:K384)</f>
        <v>2326.5359439999997</v>
      </c>
      <c r="L43" s="16">
        <f>SUM('Importações Mensal'!L373:L384)</f>
        <v>10552.232182</v>
      </c>
      <c r="M43" s="16">
        <f>SUM('Importações Mensal'!M373:M384)</f>
        <v>1113.601799</v>
      </c>
      <c r="N43" s="16">
        <f>SUM('Importações Mensal'!N373:N384)</f>
        <v>1303.1054939999999</v>
      </c>
      <c r="O43" s="16">
        <f>SUM('Importações Mensal'!O373:O384)</f>
        <v>3176.2582579999998</v>
      </c>
      <c r="P43" s="16">
        <f>SUM('Importações Mensal'!P373:P384)</f>
        <v>80.799432999999993</v>
      </c>
      <c r="Q43" s="16">
        <f>SUM('Importações Mensal'!Q373:Q384)</f>
        <v>4094.0988459999999</v>
      </c>
      <c r="R43" s="16">
        <f>SUM('Importações Mensal'!R373:R384)</f>
        <v>35270.816762000002</v>
      </c>
      <c r="S43" s="16">
        <f>SUM('Importações Mensal'!S373:S384)</f>
        <v>4705.6813450000009</v>
      </c>
      <c r="T43" s="16">
        <f>SUM('Importações Mensal'!T373:T384)</f>
        <v>2175.6190700000002</v>
      </c>
      <c r="U43" s="16">
        <f>SUM('Importações Mensal'!U373:U384)</f>
        <v>607.47427800000003</v>
      </c>
      <c r="V43" s="16">
        <f>SUM('Importações Mensal'!V373:V384)</f>
        <v>951.74994400000003</v>
      </c>
      <c r="W43" s="16">
        <f>SUM('Importações Mensal'!W373:W384)</f>
        <v>3680.4998389999996</v>
      </c>
      <c r="X43" s="16">
        <f>SUM('Importações Mensal'!X373:X384)</f>
        <v>4257.6128419999995</v>
      </c>
    </row>
  </sheetData>
  <phoneticPr fontId="0" type="noConversion"/>
  <pageMargins left="0.78740157499999996" right="0.78740157499999996" top="0.984251969" bottom="0.984251969" header="0.49212598499999999" footer="0.49212598499999999"/>
  <headerFooter alignWithMargins="0"/>
  <ignoredErrors>
    <ignoredError sqref="B40:X40 A41:IV41" formulaRange="1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X43"/>
  <sheetViews>
    <sheetView showGridLines="0" workbookViewId="0">
      <pane xSplit="1" ySplit="12" topLeftCell="B34" activePane="bottomRight" state="frozen"/>
      <selection activeCell="A4" sqref="A4:IV11"/>
      <selection pane="topRight" activeCell="A4" sqref="A4:IV11"/>
      <selection pane="bottomLeft" activeCell="A4" sqref="A4:IV11"/>
      <selection pane="bottomRight" activeCell="B43" sqref="B43"/>
    </sheetView>
  </sheetViews>
  <sheetFormatPr defaultRowHeight="12.75" outlineLevelRow="1" x14ac:dyDescent="0.2"/>
  <cols>
    <col min="1" max="1" width="14.7109375" style="1" customWidth="1"/>
    <col min="2" max="5" width="14.85546875" style="1" customWidth="1"/>
    <col min="6" max="6" width="17.28515625" style="1" bestFit="1" customWidth="1"/>
    <col min="7" max="24" width="14.85546875" style="1" customWidth="1"/>
    <col min="25" max="16384" width="9.140625" style="1"/>
  </cols>
  <sheetData>
    <row r="2" spans="1:24" ht="23.25" x14ac:dyDescent="0.35">
      <c r="B2" s="2" t="s">
        <v>28</v>
      </c>
      <c r="C2" s="3"/>
      <c r="D2" s="3"/>
      <c r="E2" s="3"/>
      <c r="F2" s="3"/>
      <c r="G2" s="3"/>
      <c r="H2" s="3"/>
    </row>
    <row r="3" spans="1:24" ht="14.25" customHeight="1" x14ac:dyDescent="0.2">
      <c r="B3" s="4" t="s">
        <v>29</v>
      </c>
    </row>
    <row r="4" spans="1:24" ht="3.75" hidden="1" customHeight="1" outlineLevel="1" x14ac:dyDescent="0.2"/>
    <row r="5" spans="1:24" hidden="1" outlineLevel="1" x14ac:dyDescent="0.2">
      <c r="B5" s="5" t="s">
        <v>31</v>
      </c>
      <c r="C5" s="6"/>
      <c r="D5" s="6"/>
      <c r="E5" s="6"/>
      <c r="F5" s="6"/>
      <c r="G5" s="6"/>
    </row>
    <row r="6" spans="1:24" hidden="1" outlineLevel="1" x14ac:dyDescent="0.2">
      <c r="B6" s="5" t="s">
        <v>32</v>
      </c>
      <c r="D6" s="6"/>
      <c r="E6" s="6"/>
      <c r="F6" s="6"/>
      <c r="G6" s="6"/>
    </row>
    <row r="7" spans="1:24" hidden="1" outlineLevel="1" x14ac:dyDescent="0.2">
      <c r="B7" s="5" t="s">
        <v>33</v>
      </c>
      <c r="C7" s="7"/>
      <c r="D7" s="6"/>
      <c r="E7" s="7"/>
      <c r="F7" s="6"/>
      <c r="G7" s="6"/>
    </row>
    <row r="8" spans="1:24" hidden="1" outlineLevel="1" x14ac:dyDescent="0.2">
      <c r="B8" s="5" t="s">
        <v>34</v>
      </c>
      <c r="C8" s="7"/>
      <c r="D8" s="6"/>
      <c r="E8" s="7"/>
      <c r="F8" s="6"/>
      <c r="G8" s="6"/>
    </row>
    <row r="9" spans="1:24" hidden="1" outlineLevel="1" x14ac:dyDescent="0.2">
      <c r="B9" s="4" t="s">
        <v>43</v>
      </c>
      <c r="C9" s="7"/>
      <c r="D9" s="6"/>
      <c r="E9" s="7"/>
      <c r="F9" s="6"/>
      <c r="G9" s="6"/>
    </row>
    <row r="10" spans="1:24" hidden="1" outlineLevel="1" x14ac:dyDescent="0.2"/>
    <row r="11" spans="1:24" hidden="1" outlineLevel="1" x14ac:dyDescent="0.2"/>
    <row r="12" spans="1:24" s="6" customFormat="1" ht="22.5" collapsed="1" x14ac:dyDescent="0.2">
      <c r="A12" s="8" t="s">
        <v>0</v>
      </c>
      <c r="B12" s="9" t="s">
        <v>35</v>
      </c>
      <c r="C12" s="9" t="s">
        <v>1</v>
      </c>
      <c r="D12" s="9" t="s">
        <v>2</v>
      </c>
      <c r="E12" s="9" t="s">
        <v>3</v>
      </c>
      <c r="F12" s="9" t="s">
        <v>4</v>
      </c>
      <c r="G12" s="9" t="s">
        <v>5</v>
      </c>
      <c r="H12" s="9" t="s">
        <v>6</v>
      </c>
      <c r="I12" s="9" t="s">
        <v>7</v>
      </c>
      <c r="J12" s="9" t="s">
        <v>8</v>
      </c>
      <c r="K12" s="9" t="s">
        <v>9</v>
      </c>
      <c r="L12" s="9" t="s">
        <v>10</v>
      </c>
      <c r="M12" s="9" t="s">
        <v>11</v>
      </c>
      <c r="N12" s="9" t="s">
        <v>12</v>
      </c>
      <c r="O12" s="9" t="s">
        <v>13</v>
      </c>
      <c r="P12" s="9" t="s">
        <v>14</v>
      </c>
      <c r="Q12" s="9" t="s">
        <v>15</v>
      </c>
      <c r="R12" s="9" t="s">
        <v>16</v>
      </c>
      <c r="S12" s="9" t="s">
        <v>17</v>
      </c>
      <c r="T12" s="9" t="s">
        <v>18</v>
      </c>
      <c r="U12" s="9" t="s">
        <v>19</v>
      </c>
      <c r="V12" s="9" t="s">
        <v>38</v>
      </c>
      <c r="W12" s="9" t="s">
        <v>39</v>
      </c>
      <c r="X12" s="10" t="s">
        <v>40</v>
      </c>
    </row>
    <row r="13" spans="1:24" s="14" customFormat="1" ht="11.25" x14ac:dyDescent="0.2">
      <c r="A13" s="11">
        <v>1989</v>
      </c>
      <c r="B13" s="12">
        <f>('Exportações Anual'!B13-'Importações Anual'!B13)</f>
        <v>4266.84</v>
      </c>
      <c r="C13" s="12">
        <f>('Exportações Anual'!C13-'Importações Anual'!C13)</f>
        <v>403.21</v>
      </c>
      <c r="D13" s="12">
        <f>('Exportações Anual'!D13-'Importações Anual'!D13)</f>
        <v>235.05999999999997</v>
      </c>
      <c r="E13" s="12">
        <f>('Exportações Anual'!E13-'Importações Anual'!E13)</f>
        <v>108.3900000000001</v>
      </c>
      <c r="F13" s="12">
        <f>('Exportações Anual'!F13-'Importações Anual'!F13)</f>
        <v>804.61999999999989</v>
      </c>
      <c r="G13" s="12">
        <f>('Exportações Anual'!G13-'Importações Anual'!G13)</f>
        <v>578.27</v>
      </c>
      <c r="H13" s="12">
        <f>('Exportações Anual'!H13-'Importações Anual'!H13)</f>
        <v>358.63000000000011</v>
      </c>
      <c r="I13" s="12">
        <f>('Exportações Anual'!I13-'Importações Anual'!I13)</f>
        <v>1197.9299999999998</v>
      </c>
      <c r="J13" s="12">
        <f>('Exportações Anual'!J13-'Importações Anual'!J13)</f>
        <v>2393.69</v>
      </c>
      <c r="K13" s="12">
        <f>('Exportações Anual'!K13-'Importações Anual'!K13)</f>
        <v>600.73999999999978</v>
      </c>
      <c r="L13" s="12">
        <f>('Exportações Anual'!L13-'Importações Anual'!L13)</f>
        <v>-528.39000000000021</v>
      </c>
      <c r="M13" s="12">
        <f>('Exportações Anual'!M13-'Importações Anual'!M13)</f>
        <v>-260.62</v>
      </c>
      <c r="N13" s="12">
        <f>('Exportações Anual'!N13-'Importações Anual'!N13)</f>
        <v>-35.680000000000007</v>
      </c>
      <c r="O13" s="12">
        <f>('Exportações Anual'!O13-'Importações Anual'!O13)</f>
        <v>177.66999999999985</v>
      </c>
      <c r="P13" s="12">
        <f>('Exportações Anual'!P13-'Importações Anual'!P13)</f>
        <v>44.650000000000006</v>
      </c>
      <c r="Q13" s="12">
        <f>('Exportações Anual'!Q13-'Importações Anual'!Q13)</f>
        <v>923.79000000000042</v>
      </c>
      <c r="R13" s="12">
        <f>('Exportações Anual'!R13-'Importações Anual'!R13)</f>
        <v>500.33000000000004</v>
      </c>
      <c r="S13" s="12">
        <f>('Exportações Anual'!S13-'Importações Anual'!S13)</f>
        <v>398.79999999999995</v>
      </c>
      <c r="T13" s="12">
        <f>('Exportações Anual'!T13-'Importações Anual'!T13)</f>
        <v>374.47</v>
      </c>
      <c r="U13" s="12">
        <f>('Exportações Anual'!U13-'Importações Anual'!U13)</f>
        <v>229.91</v>
      </c>
      <c r="V13" s="12"/>
      <c r="W13" s="12"/>
      <c r="X13" s="13"/>
    </row>
    <row r="14" spans="1:24" s="14" customFormat="1" ht="11.25" x14ac:dyDescent="0.2">
      <c r="A14" s="15">
        <f t="shared" ref="A14:A32" si="0">A13+1</f>
        <v>1990</v>
      </c>
      <c r="B14" s="16">
        <f>('Exportações Anual'!B14-'Importações Anual'!B14)</f>
        <v>3514.7</v>
      </c>
      <c r="C14" s="16">
        <f>('Exportações Anual'!C14-'Importações Anual'!C14)</f>
        <v>86.350000000000023</v>
      </c>
      <c r="D14" s="16">
        <f>('Exportações Anual'!D14-'Importações Anual'!D14)</f>
        <v>317.89999999999998</v>
      </c>
      <c r="E14" s="16">
        <f>('Exportações Anual'!E14-'Importações Anual'!E14)</f>
        <v>11.940000000000055</v>
      </c>
      <c r="F14" s="16">
        <f>('Exportações Anual'!F14-'Importações Anual'!F14)</f>
        <v>852.09999999999991</v>
      </c>
      <c r="G14" s="16">
        <f>('Exportações Anual'!G14-'Importações Anual'!G14)</f>
        <v>485.65999999999997</v>
      </c>
      <c r="H14" s="16">
        <f>('Exportações Anual'!H14-'Importações Anual'!H14)</f>
        <v>316.45000000000005</v>
      </c>
      <c r="I14" s="16">
        <f>('Exportações Anual'!I14-'Importações Anual'!I14)</f>
        <v>933.56999999999982</v>
      </c>
      <c r="J14" s="16">
        <f>('Exportações Anual'!J14-'Importações Anual'!J14)</f>
        <v>2213.1600000000003</v>
      </c>
      <c r="K14" s="16">
        <f>('Exportações Anual'!K14-'Importações Anual'!K14)</f>
        <v>513.61</v>
      </c>
      <c r="L14" s="16">
        <f>('Exportações Anual'!L14-'Importações Anual'!L14)</f>
        <v>-754.5999999999998</v>
      </c>
      <c r="M14" s="16">
        <f>('Exportações Anual'!M14-'Importações Anual'!M14)</f>
        <v>-285.96999999999997</v>
      </c>
      <c r="N14" s="16">
        <f>('Exportações Anual'!N14-'Importações Anual'!N14)</f>
        <v>49</v>
      </c>
      <c r="O14" s="16">
        <f>('Exportações Anual'!O14-'Importações Anual'!O14)</f>
        <v>-1.2999999999999545</v>
      </c>
      <c r="P14" s="16">
        <f>('Exportações Anual'!P14-'Importações Anual'!P14)</f>
        <v>-94.07</v>
      </c>
      <c r="Q14" s="16">
        <f>('Exportações Anual'!Q14-'Importações Anual'!Q14)</f>
        <v>866.19</v>
      </c>
      <c r="R14" s="16">
        <f>('Exportações Anual'!R14-'Importações Anual'!R14)</f>
        <v>213.00000000000006</v>
      </c>
      <c r="S14" s="16">
        <f>('Exportações Anual'!S14-'Importações Anual'!S14)</f>
        <v>456.81999999999988</v>
      </c>
      <c r="T14" s="16">
        <f>('Exportações Anual'!T14-'Importações Anual'!T14)</f>
        <v>338.38</v>
      </c>
      <c r="U14" s="16">
        <f>('Exportações Anual'!U14-'Importações Anual'!U14)</f>
        <v>192.42</v>
      </c>
      <c r="V14" s="16"/>
      <c r="W14" s="16"/>
      <c r="X14" s="17"/>
    </row>
    <row r="15" spans="1:24" s="14" customFormat="1" ht="11.25" x14ac:dyDescent="0.2">
      <c r="A15" s="15">
        <f t="shared" si="0"/>
        <v>1991</v>
      </c>
      <c r="B15" s="16">
        <f>('Exportações Anual'!B15-'Importações Anual'!B15)</f>
        <v>1799.6699999999992</v>
      </c>
      <c r="C15" s="16">
        <f>('Exportações Anual'!C15-'Importações Anual'!C15)</f>
        <v>-94.1099999999999</v>
      </c>
      <c r="D15" s="16">
        <f>('Exportações Anual'!D15-'Importações Anual'!D15)</f>
        <v>496.01</v>
      </c>
      <c r="E15" s="16">
        <f>('Exportações Anual'!E15-'Importações Anual'!E15)</f>
        <v>318.9099999999994</v>
      </c>
      <c r="F15" s="16">
        <f>('Exportações Anual'!F15-'Importações Anual'!F15)</f>
        <v>886.64999999999986</v>
      </c>
      <c r="G15" s="16">
        <f>('Exportações Anual'!G15-'Importações Anual'!G15)</f>
        <v>463.61</v>
      </c>
      <c r="H15" s="16">
        <f>('Exportações Anual'!H15-'Importações Anual'!H15)</f>
        <v>252.78000000000009</v>
      </c>
      <c r="I15" s="16">
        <f>('Exportações Anual'!I15-'Importações Anual'!I15)</f>
        <v>591.13000000000011</v>
      </c>
      <c r="J15" s="16">
        <f>('Exportações Anual'!J15-'Importações Anual'!J15)</f>
        <v>2001.11</v>
      </c>
      <c r="K15" s="16">
        <f>('Exportações Anual'!K15-'Importações Anual'!K15)</f>
        <v>603.26</v>
      </c>
      <c r="L15" s="16">
        <f>('Exportações Anual'!L15-'Importações Anual'!L15)</f>
        <v>-284.52000000000021</v>
      </c>
      <c r="M15" s="16">
        <f>('Exportações Anual'!M15-'Importações Anual'!M15)</f>
        <v>-63.81</v>
      </c>
      <c r="N15" s="16">
        <f>('Exportações Anual'!N15-'Importações Anual'!N15)</f>
        <v>278.56</v>
      </c>
      <c r="O15" s="16">
        <f>('Exportações Anual'!O15-'Importações Anual'!O15)</f>
        <v>153.79999999999995</v>
      </c>
      <c r="P15" s="16">
        <f>('Exportações Anual'!P15-'Importações Anual'!P15)</f>
        <v>-113.13000000000005</v>
      </c>
      <c r="Q15" s="16">
        <f>('Exportações Anual'!Q15-'Importações Anual'!Q15)</f>
        <v>1153.8600000000001</v>
      </c>
      <c r="R15" s="16">
        <f>('Exportações Anual'!R15-'Importações Anual'!R15)</f>
        <v>74.299999999999983</v>
      </c>
      <c r="S15" s="16">
        <f>('Exportações Anual'!S15-'Importações Anual'!S15)</f>
        <v>527.88</v>
      </c>
      <c r="T15" s="16">
        <f>('Exportações Anual'!T15-'Importações Anual'!T15)</f>
        <v>456.56999999999982</v>
      </c>
      <c r="U15" s="16">
        <f>('Exportações Anual'!U15-'Importações Anual'!U15)</f>
        <v>202.97999999999996</v>
      </c>
      <c r="V15" s="16"/>
      <c r="W15" s="16"/>
      <c r="X15" s="17"/>
    </row>
    <row r="16" spans="1:24" s="14" customFormat="1" ht="11.25" x14ac:dyDescent="0.2">
      <c r="A16" s="15">
        <f t="shared" si="0"/>
        <v>1992</v>
      </c>
      <c r="B16" s="16">
        <f>('Exportações Anual'!B16-'Importações Anual'!B16)</f>
        <v>2440.4000000000005</v>
      </c>
      <c r="C16" s="16">
        <f>('Exportações Anual'!C16-'Importações Anual'!C16)</f>
        <v>-89.71999999999997</v>
      </c>
      <c r="D16" s="16">
        <f>('Exportações Anual'!D16-'Importações Anual'!D16)</f>
        <v>760.35000000000014</v>
      </c>
      <c r="E16" s="16">
        <f>('Exportações Anual'!E16-'Importações Anual'!E16)</f>
        <v>183.15999999999985</v>
      </c>
      <c r="F16" s="16">
        <f>('Exportações Anual'!F16-'Importações Anual'!F16)</f>
        <v>1015.9299999999998</v>
      </c>
      <c r="G16" s="16">
        <f>('Exportações Anual'!G16-'Importações Anual'!G16)</f>
        <v>573.3900000000001</v>
      </c>
      <c r="H16" s="16">
        <f>('Exportações Anual'!H16-'Importações Anual'!H16)</f>
        <v>271.25999999999988</v>
      </c>
      <c r="I16" s="16">
        <f>('Exportações Anual'!I16-'Importações Anual'!I16)</f>
        <v>650.90999999999985</v>
      </c>
      <c r="J16" s="16">
        <f>('Exportações Anual'!J16-'Importações Anual'!J16)</f>
        <v>2071.02</v>
      </c>
      <c r="K16" s="16">
        <f>('Exportações Anual'!K16-'Importações Anual'!K16)</f>
        <v>862.7299999999999</v>
      </c>
      <c r="L16" s="16">
        <f>('Exportações Anual'!L16-'Importações Anual'!L16)</f>
        <v>1308.3399999999997</v>
      </c>
      <c r="M16" s="16">
        <f>('Exportações Anual'!M16-'Importações Anual'!M16)</f>
        <v>212.23000000000013</v>
      </c>
      <c r="N16" s="16">
        <f>('Exportações Anual'!N16-'Importações Anual'!N16)</f>
        <v>348.32000000000005</v>
      </c>
      <c r="O16" s="16">
        <f>('Exportações Anual'!O16-'Importações Anual'!O16)</f>
        <v>445.59999999999997</v>
      </c>
      <c r="P16" s="16">
        <f>('Exportações Anual'!P16-'Importações Anual'!P16)</f>
        <v>58.839999999999861</v>
      </c>
      <c r="Q16" s="16">
        <f>('Exportações Anual'!Q16-'Importações Anual'!Q16)</f>
        <v>859.53000000000065</v>
      </c>
      <c r="R16" s="16">
        <f>('Exportações Anual'!R16-'Importações Anual'!R16)</f>
        <v>343.28999999999996</v>
      </c>
      <c r="S16" s="16">
        <f>('Exportações Anual'!S16-'Importações Anual'!S16)</f>
        <v>394.72</v>
      </c>
      <c r="T16" s="16">
        <f>('Exportações Anual'!T16-'Importações Anual'!T16)</f>
        <v>423.97</v>
      </c>
      <c r="U16" s="16">
        <f>('Exportações Anual'!U16-'Importações Anual'!U16)</f>
        <v>251.27999999999997</v>
      </c>
      <c r="V16" s="16"/>
      <c r="W16" s="16"/>
      <c r="X16" s="17"/>
    </row>
    <row r="17" spans="1:24" s="14" customFormat="1" ht="11.25" x14ac:dyDescent="0.2">
      <c r="A17" s="15">
        <f t="shared" si="0"/>
        <v>1993</v>
      </c>
      <c r="B17" s="16">
        <f>('Exportações Anual'!B17-'Importações Anual'!B17)</f>
        <v>2864.88</v>
      </c>
      <c r="C17" s="16">
        <f>('Exportações Anual'!C17-'Importações Anual'!C17)</f>
        <v>-236.66000000000003</v>
      </c>
      <c r="D17" s="16">
        <f>('Exportações Anual'!D17-'Importações Anual'!D17)</f>
        <v>677.38</v>
      </c>
      <c r="E17" s="16">
        <f>('Exportações Anual'!E17-'Importações Anual'!E17)</f>
        <v>-418.62999999999965</v>
      </c>
      <c r="F17" s="16">
        <f>('Exportações Anual'!F17-'Importações Anual'!F17)</f>
        <v>959.91000000000008</v>
      </c>
      <c r="G17" s="16">
        <f>('Exportações Anual'!G17-'Importações Anual'!G17)</f>
        <v>425.48</v>
      </c>
      <c r="H17" s="16">
        <f>('Exportações Anual'!H17-'Importações Anual'!H17)</f>
        <v>64.889999999999873</v>
      </c>
      <c r="I17" s="16">
        <f>('Exportações Anual'!I17-'Importações Anual'!I17)</f>
        <v>294.69000000000005</v>
      </c>
      <c r="J17" s="16">
        <f>('Exportações Anual'!J17-'Importações Anual'!J17)</f>
        <v>2207.1700000000005</v>
      </c>
      <c r="K17" s="16">
        <f>('Exportações Anual'!K17-'Importações Anual'!K17)</f>
        <v>609.24999999999989</v>
      </c>
      <c r="L17" s="16">
        <f>('Exportações Anual'!L17-'Importações Anual'!L17)</f>
        <v>941.49999999999955</v>
      </c>
      <c r="M17" s="16">
        <f>('Exportações Anual'!M17-'Importações Anual'!M17)</f>
        <v>389.47999999999985</v>
      </c>
      <c r="N17" s="16">
        <f>('Exportações Anual'!N17-'Importações Anual'!N17)</f>
        <v>685.05000000000007</v>
      </c>
      <c r="O17" s="16">
        <f>('Exportações Anual'!O17-'Importações Anual'!O17)</f>
        <v>674.74000000000012</v>
      </c>
      <c r="P17" s="16">
        <f>('Exportações Anual'!P17-'Importações Anual'!P17)</f>
        <v>-0.42000000000001592</v>
      </c>
      <c r="Q17" s="16">
        <f>('Exportações Anual'!Q17-'Importações Anual'!Q17)</f>
        <v>394.2000000000005</v>
      </c>
      <c r="R17" s="16">
        <f>('Exportações Anual'!R17-'Importações Anual'!R17)</f>
        <v>474.55</v>
      </c>
      <c r="S17" s="16">
        <f>('Exportações Anual'!S17-'Importações Anual'!S17)</f>
        <v>163.89999999999998</v>
      </c>
      <c r="T17" s="16">
        <f>('Exportações Anual'!T17-'Importações Anual'!T17)</f>
        <v>339.28999999999985</v>
      </c>
      <c r="U17" s="16">
        <f>('Exportações Anual'!U17-'Importações Anual'!U17)</f>
        <v>182.22000000000008</v>
      </c>
      <c r="V17" s="16"/>
      <c r="W17" s="16"/>
      <c r="X17" s="17"/>
    </row>
    <row r="18" spans="1:24" s="14" customFormat="1" ht="11.25" x14ac:dyDescent="0.2">
      <c r="A18" s="15">
        <f t="shared" si="0"/>
        <v>1994</v>
      </c>
      <c r="B18" s="16">
        <f>('Exportações Anual'!B18-'Importações Anual'!B18)</f>
        <v>2164.2399999999998</v>
      </c>
      <c r="C18" s="16">
        <f>('Exportações Anual'!C18-'Importações Anual'!C18)</f>
        <v>-334.58000000000004</v>
      </c>
      <c r="D18" s="16">
        <f>('Exportações Anual'!D18-'Importações Anual'!D18)</f>
        <v>727.28</v>
      </c>
      <c r="E18" s="16">
        <f>('Exportações Anual'!E18-'Importações Anual'!E18)</f>
        <v>-1342.4100000000003</v>
      </c>
      <c r="F18" s="16">
        <f>('Exportações Anual'!F18-'Importações Anual'!F18)</f>
        <v>1042.83</v>
      </c>
      <c r="G18" s="16">
        <f>('Exportações Anual'!G18-'Importações Anual'!G18)</f>
        <v>388.96000000000004</v>
      </c>
      <c r="H18" s="16">
        <f>('Exportações Anual'!H18-'Importações Anual'!H18)</f>
        <v>37.07000000000005</v>
      </c>
      <c r="I18" s="16">
        <f>('Exportações Anual'!I18-'Importações Anual'!I18)</f>
        <v>-414.98000000000025</v>
      </c>
      <c r="J18" s="16">
        <f>('Exportações Anual'!J18-'Importações Anual'!J18)</f>
        <v>2697.69</v>
      </c>
      <c r="K18" s="16">
        <f>('Exportações Anual'!K18-'Importações Anual'!K18)</f>
        <v>473.65999999999985</v>
      </c>
      <c r="L18" s="16">
        <f>('Exportações Anual'!L18-'Importações Anual'!L18)</f>
        <v>473.89999999999964</v>
      </c>
      <c r="M18" s="16">
        <f>('Exportações Anual'!M18-'Importações Anual'!M18)</f>
        <v>163.13999999999976</v>
      </c>
      <c r="N18" s="16">
        <f>('Exportações Anual'!N18-'Importações Anual'!N18)</f>
        <v>701.14999999999986</v>
      </c>
      <c r="O18" s="16">
        <f>('Exportações Anual'!O18-'Importações Anual'!O18)</f>
        <v>407.18999999999994</v>
      </c>
      <c r="P18" s="16">
        <f>('Exportações Anual'!P18-'Importações Anual'!P18)</f>
        <v>-269.55000000000007</v>
      </c>
      <c r="Q18" s="16">
        <f>('Exportações Anual'!Q18-'Importações Anual'!Q18)</f>
        <v>162.14000000000033</v>
      </c>
      <c r="R18" s="16">
        <f>('Exportações Anual'!R18-'Importações Anual'!R18)</f>
        <v>358.90000000000009</v>
      </c>
      <c r="S18" s="16">
        <f>('Exportações Anual'!S18-'Importações Anual'!S18)</f>
        <v>4.8199999999999363</v>
      </c>
      <c r="T18" s="16">
        <f>('Exportações Anual'!T18-'Importações Anual'!T18)</f>
        <v>4.1700000000000159</v>
      </c>
      <c r="U18" s="16">
        <f>('Exportações Anual'!U18-'Importações Anual'!U18)</f>
        <v>127.18</v>
      </c>
      <c r="V18" s="16"/>
      <c r="W18" s="16"/>
      <c r="X18" s="17"/>
    </row>
    <row r="19" spans="1:24" s="14" customFormat="1" ht="11.25" x14ac:dyDescent="0.2">
      <c r="A19" s="15">
        <f t="shared" si="0"/>
        <v>1995</v>
      </c>
      <c r="B19" s="16">
        <f>('Exportações Anual'!B19-'Importações Anual'!B19)</f>
        <v>-1866.2100000000009</v>
      </c>
      <c r="C19" s="16">
        <f>('Exportações Anual'!C19-'Importações Anual'!C19)</f>
        <v>-667.68</v>
      </c>
      <c r="D19" s="16">
        <f>('Exportações Anual'!D19-'Importações Anual'!D19)</f>
        <v>-322.06000000000017</v>
      </c>
      <c r="E19" s="16">
        <f>('Exportações Anual'!E19-'Importações Anual'!E19)</f>
        <v>-2636.1</v>
      </c>
      <c r="F19" s="16">
        <f>('Exportações Anual'!F19-'Importações Anual'!F19)</f>
        <v>782.52</v>
      </c>
      <c r="G19" s="16">
        <f>('Exportações Anual'!G19-'Importações Anual'!G19)</f>
        <v>59.680000000000064</v>
      </c>
      <c r="H19" s="16">
        <f>('Exportações Anual'!H19-'Importações Anual'!H19)</f>
        <v>-343.51</v>
      </c>
      <c r="I19" s="16">
        <f>('Exportações Anual'!I19-'Importações Anual'!I19)</f>
        <v>-1158.1300000000003</v>
      </c>
      <c r="J19" s="16">
        <f>('Exportações Anual'!J19-'Importações Anual'!J19)</f>
        <v>2314.63</v>
      </c>
      <c r="K19" s="16">
        <f>('Exportações Anual'!K19-'Importações Anual'!K19)</f>
        <v>336.42999999999995</v>
      </c>
      <c r="L19" s="16">
        <f>('Exportações Anual'!L19-'Importações Anual'!L19)</f>
        <v>-1550.2399999999993</v>
      </c>
      <c r="M19" s="16">
        <f>('Exportações Anual'!M19-'Importações Anual'!M19)</f>
        <v>74.020000000000209</v>
      </c>
      <c r="N19" s="16">
        <f>('Exportações Anual'!N19-'Importações Anual'!N19)</f>
        <v>786.07</v>
      </c>
      <c r="O19" s="16">
        <f>('Exportações Anual'!O19-'Importações Anual'!O19)</f>
        <v>116.63999999999987</v>
      </c>
      <c r="P19" s="16">
        <f>('Exportações Anual'!P19-'Importações Anual'!P19)</f>
        <v>-342.45</v>
      </c>
      <c r="Q19" s="16">
        <f>('Exportações Anual'!Q19-'Importações Anual'!Q19)</f>
        <v>-199.2800000000002</v>
      </c>
      <c r="R19" s="16">
        <f>('Exportações Anual'!R19-'Importações Anual'!R19)</f>
        <v>162.01999999999975</v>
      </c>
      <c r="S19" s="16">
        <f>('Exportações Anual'!S19-'Importações Anual'!S19)</f>
        <v>-507.39</v>
      </c>
      <c r="T19" s="16">
        <f>('Exportações Anual'!T19-'Importações Anual'!T19)</f>
        <v>-310.17</v>
      </c>
      <c r="U19" s="16">
        <f>('Exportações Anual'!U19-'Importações Anual'!U19)</f>
        <v>-38.180000000000007</v>
      </c>
      <c r="V19" s="16"/>
      <c r="W19" s="16"/>
      <c r="X19" s="17"/>
    </row>
    <row r="20" spans="1:24" s="14" customFormat="1" ht="11.25" x14ac:dyDescent="0.2">
      <c r="A20" s="15">
        <f t="shared" si="0"/>
        <v>1996</v>
      </c>
      <c r="B20" s="16">
        <f>('Exportações Anual'!B20-'Importações Anual'!B20)</f>
        <v>-2652.5500000000029</v>
      </c>
      <c r="C20" s="16">
        <f>('Exportações Anual'!C20-'Importações Anual'!C20)</f>
        <v>-755.93000000000006</v>
      </c>
      <c r="D20" s="16">
        <f>('Exportações Anual'!D20-'Importações Anual'!D20)</f>
        <v>-281.28999999999996</v>
      </c>
      <c r="E20" s="16">
        <f>('Exportações Anual'!E20-'Importações Anual'!E20)</f>
        <v>-2778.6800000000012</v>
      </c>
      <c r="F20" s="16">
        <f>('Exportações Anual'!F20-'Importações Anual'!F20)</f>
        <v>877.96000000000015</v>
      </c>
      <c r="G20" s="16">
        <f>('Exportações Anual'!G20-'Importações Anual'!G20)</f>
        <v>29</v>
      </c>
      <c r="H20" s="16">
        <f>('Exportações Anual'!H20-'Importações Anual'!H20)</f>
        <v>-437.75000000000011</v>
      </c>
      <c r="I20" s="16">
        <f>('Exportações Anual'!I20-'Importações Anual'!I20)</f>
        <v>-1379.0499999999995</v>
      </c>
      <c r="J20" s="16">
        <f>('Exportações Anual'!J20-'Importações Anual'!J20)</f>
        <v>2961.7799999999997</v>
      </c>
      <c r="K20" s="16">
        <f>('Exportações Anual'!K20-'Importações Anual'!K20)</f>
        <v>63.790000000000191</v>
      </c>
      <c r="L20" s="16">
        <f>('Exportações Anual'!L20-'Importações Anual'!L20)</f>
        <v>-1635.42</v>
      </c>
      <c r="M20" s="16">
        <f>('Exportações Anual'!M20-'Importações Anual'!M20)</f>
        <v>-133.15999999999997</v>
      </c>
      <c r="N20" s="16">
        <f>('Exportações Anual'!N20-'Importações Anual'!N20)</f>
        <v>772.34999999999991</v>
      </c>
      <c r="O20" s="16">
        <f>('Exportações Anual'!O20-'Importações Anual'!O20)</f>
        <v>135.20999999999992</v>
      </c>
      <c r="P20" s="16">
        <f>('Exportações Anual'!P20-'Importações Anual'!P20)</f>
        <v>-521.92999999999995</v>
      </c>
      <c r="Q20" s="16">
        <f>('Exportações Anual'!Q20-'Importações Anual'!Q20)</f>
        <v>263.35999999999922</v>
      </c>
      <c r="R20" s="16">
        <f>('Exportações Anual'!R20-'Importações Anual'!R20)</f>
        <v>-19.069999999999936</v>
      </c>
      <c r="S20" s="16">
        <f>('Exportações Anual'!S20-'Importações Anual'!S20)</f>
        <v>-327.00999999999976</v>
      </c>
      <c r="T20" s="16">
        <f>('Exportações Anual'!T20-'Importações Anual'!T20)</f>
        <v>-310.6099999999999</v>
      </c>
      <c r="U20" s="16">
        <f>('Exportações Anual'!U20-'Importações Anual'!U20)</f>
        <v>102.04000000000013</v>
      </c>
      <c r="V20" s="16"/>
      <c r="W20" s="16"/>
      <c r="X20" s="17"/>
    </row>
    <row r="21" spans="1:24" s="14" customFormat="1" ht="11.25" x14ac:dyDescent="0.2">
      <c r="A21" s="15">
        <f t="shared" si="0"/>
        <v>1997</v>
      </c>
      <c r="B21" s="16">
        <f>('Exportações Anual'!B21-'Importações Anual'!B21)</f>
        <v>-4494.8500000000022</v>
      </c>
      <c r="C21" s="16">
        <f>('Exportações Anual'!C21-'Importações Anual'!C21)</f>
        <v>-832.51</v>
      </c>
      <c r="D21" s="16">
        <f>('Exportações Anual'!D21-'Importações Anual'!D21)</f>
        <v>-344.16999999999985</v>
      </c>
      <c r="E21" s="16">
        <f>('Exportações Anual'!E21-'Importações Anual'!E21)</f>
        <v>-2350.54</v>
      </c>
      <c r="F21" s="16">
        <f>('Exportações Anual'!F21-'Importações Anual'!F21)</f>
        <v>844.76999999999987</v>
      </c>
      <c r="G21" s="16">
        <f>('Exportações Anual'!G21-'Importações Anual'!G21)</f>
        <v>-83.740000000000236</v>
      </c>
      <c r="H21" s="16">
        <f>('Exportações Anual'!H21-'Importações Anual'!H21)</f>
        <v>-524.63000000000034</v>
      </c>
      <c r="I21" s="16">
        <f>('Exportações Anual'!I21-'Importações Anual'!I21)</f>
        <v>-1690.2000000000007</v>
      </c>
      <c r="J21" s="16">
        <f>('Exportações Anual'!J21-'Importações Anual'!J21)</f>
        <v>3422.29</v>
      </c>
      <c r="K21" s="16">
        <f>('Exportações Anual'!K21-'Importações Anual'!K21)</f>
        <v>-192.08999999999992</v>
      </c>
      <c r="L21" s="16">
        <f>('Exportações Anual'!L21-'Importações Anual'!L21)</f>
        <v>-1264.9799999999987</v>
      </c>
      <c r="M21" s="16">
        <f>('Exportações Anual'!M21-'Importações Anual'!M21)</f>
        <v>-97.360000000000014</v>
      </c>
      <c r="N21" s="16">
        <f>('Exportações Anual'!N21-'Importações Anual'!N21)</f>
        <v>888.95</v>
      </c>
      <c r="O21" s="16">
        <f>('Exportações Anual'!O21-'Importações Anual'!O21)</f>
        <v>222.24</v>
      </c>
      <c r="P21" s="16">
        <f>('Exportações Anual'!P21-'Importações Anual'!P21)</f>
        <v>-238.02999999999986</v>
      </c>
      <c r="Q21" s="16">
        <f>('Exportações Anual'!Q21-'Importações Anual'!Q21)</f>
        <v>-466.38000000000011</v>
      </c>
      <c r="R21" s="16">
        <f>('Exportações Anual'!R21-'Importações Anual'!R21)</f>
        <v>-78.400000000000091</v>
      </c>
      <c r="S21" s="16">
        <f>('Exportações Anual'!S21-'Importações Anual'!S21)</f>
        <v>-618.5100000000001</v>
      </c>
      <c r="T21" s="16">
        <f>('Exportações Anual'!T21-'Importações Anual'!T21)</f>
        <v>-330.89999999999981</v>
      </c>
      <c r="U21" s="16">
        <f>('Exportações Anual'!U21-'Importações Anual'!U21)</f>
        <v>57.45999999999998</v>
      </c>
      <c r="V21" s="16">
        <f>('Exportações Anual'!V21-'Importações Anual'!V21)</f>
        <v>-10.242952999999972</v>
      </c>
      <c r="W21" s="16">
        <f>('Exportações Anual'!W21-'Importações Anual'!W21)</f>
        <v>437.61665700000003</v>
      </c>
      <c r="X21" s="17">
        <f>('Exportações Anual'!X21-'Importações Anual'!X21)</f>
        <v>-49.858440000000002</v>
      </c>
    </row>
    <row r="22" spans="1:24" s="14" customFormat="1" ht="11.25" x14ac:dyDescent="0.2">
      <c r="A22" s="15">
        <f t="shared" si="0"/>
        <v>1998</v>
      </c>
      <c r="B22" s="16">
        <f>('Exportações Anual'!B22-'Importações Anual'!B22)</f>
        <v>-3822.8100000000013</v>
      </c>
      <c r="C22" s="16">
        <f>('Exportações Anual'!C22-'Importações Anual'!C22)</f>
        <v>-793.53999999999962</v>
      </c>
      <c r="D22" s="16">
        <f>('Exportações Anual'!D22-'Importações Anual'!D22)</f>
        <v>19.049999999999955</v>
      </c>
      <c r="E22" s="16">
        <f>('Exportações Anual'!E22-'Importações Anual'!E22)</f>
        <v>-2230.6300000000006</v>
      </c>
      <c r="F22" s="16">
        <f>('Exportações Anual'!F22-'Importações Anual'!F22)</f>
        <v>1476.8999999999996</v>
      </c>
      <c r="G22" s="16">
        <f>('Exportações Anual'!G22-'Importações Anual'!G22)</f>
        <v>-139.47000000000003</v>
      </c>
      <c r="H22" s="16">
        <f>('Exportações Anual'!H22-'Importações Anual'!H22)</f>
        <v>-741.72</v>
      </c>
      <c r="I22" s="16">
        <f>('Exportações Anual'!I22-'Importações Anual'!I22)</f>
        <v>-1289.1800000000005</v>
      </c>
      <c r="J22" s="16">
        <f>('Exportações Anual'!J22-'Importações Anual'!J22)</f>
        <v>2047.0599999999997</v>
      </c>
      <c r="K22" s="16">
        <f>('Exportações Anual'!K22-'Importações Anual'!K22)</f>
        <v>-147.61000000000013</v>
      </c>
      <c r="L22" s="16">
        <f>('Exportações Anual'!L22-'Importações Anual'!L22)</f>
        <v>-1287.0599999999986</v>
      </c>
      <c r="M22" s="16">
        <f>('Exportações Anual'!M22-'Importações Anual'!M22)</f>
        <v>-161.79999999999984</v>
      </c>
      <c r="N22" s="16">
        <f>('Exportações Anual'!N22-'Importações Anual'!N22)</f>
        <v>898.2600000000001</v>
      </c>
      <c r="O22" s="16">
        <f>('Exportações Anual'!O22-'Importações Anual'!O22)</f>
        <v>206.51999999999987</v>
      </c>
      <c r="P22" s="16">
        <f>('Exportações Anual'!P22-'Importações Anual'!P22)</f>
        <v>-49.240000000000009</v>
      </c>
      <c r="Q22" s="16">
        <f>('Exportações Anual'!Q22-'Importações Anual'!Q22)</f>
        <v>-1072.3400000000001</v>
      </c>
      <c r="R22" s="16">
        <f>('Exportações Anual'!R22-'Importações Anual'!R22)</f>
        <v>-128.84999999999991</v>
      </c>
      <c r="S22" s="16">
        <f>('Exportações Anual'!S22-'Importações Anual'!S22)</f>
        <v>-521.2299999999999</v>
      </c>
      <c r="T22" s="16">
        <f>('Exportações Anual'!T22-'Importações Anual'!T22)</f>
        <v>-277.93000000000012</v>
      </c>
      <c r="U22" s="16">
        <f>('Exportações Anual'!U22-'Importações Anual'!U22)</f>
        <v>36.599999999999966</v>
      </c>
      <c r="V22" s="16">
        <f>('Exportações Anual'!V22-'Importações Anual'!V22)</f>
        <v>-121.42558700000001</v>
      </c>
      <c r="W22" s="16">
        <f>('Exportações Anual'!W22-'Importações Anual'!W22)</f>
        <v>351.99802199999999</v>
      </c>
      <c r="X22" s="17">
        <f>('Exportações Anual'!X22-'Importações Anual'!X22)</f>
        <v>-66.796030999999999</v>
      </c>
    </row>
    <row r="23" spans="1:24" s="14" customFormat="1" ht="11.25" x14ac:dyDescent="0.2">
      <c r="A23" s="15">
        <f t="shared" si="0"/>
        <v>1999</v>
      </c>
      <c r="B23" s="16">
        <f>('Exportações Anual'!B23-'Importações Anual'!B23)</f>
        <v>-1034.1900000000023</v>
      </c>
      <c r="C23" s="16">
        <f>('Exportações Anual'!C23-'Importações Anual'!C23)</f>
        <v>-460.59000000000026</v>
      </c>
      <c r="D23" s="16">
        <f>('Exportações Anual'!D23-'Importações Anual'!D23)</f>
        <v>450.56999999999982</v>
      </c>
      <c r="E23" s="16">
        <f>('Exportações Anual'!E23-'Importações Anual'!E23)</f>
        <v>-2222.87</v>
      </c>
      <c r="F23" s="16">
        <f>('Exportações Anual'!F23-'Importações Anual'!F23)</f>
        <v>1321.5999999999997</v>
      </c>
      <c r="G23" s="16">
        <f>('Exportações Anual'!G23-'Importações Anual'!G23)</f>
        <v>-10.289999999999964</v>
      </c>
      <c r="H23" s="16">
        <f>('Exportações Anual'!H23-'Importações Anual'!H23)</f>
        <v>-789.42999999999984</v>
      </c>
      <c r="I23" s="16">
        <f>('Exportações Anual'!I23-'Importações Anual'!I23)</f>
        <v>-753.25999999999976</v>
      </c>
      <c r="J23" s="16">
        <f>('Exportações Anual'!J23-'Importações Anual'!J23)</f>
        <v>1998.4899999999993</v>
      </c>
      <c r="K23" s="16">
        <f>('Exportações Anual'!K23-'Importações Anual'!K23)</f>
        <v>213.02000000000021</v>
      </c>
      <c r="L23" s="16">
        <f>('Exportações Anual'!L23-'Importações Anual'!L23)</f>
        <v>-448.07999999999993</v>
      </c>
      <c r="M23" s="16">
        <f>('Exportações Anual'!M23-'Importações Anual'!M23)</f>
        <v>23.059999999999945</v>
      </c>
      <c r="N23" s="16">
        <f>('Exportações Anual'!N23-'Importações Anual'!N23)</f>
        <v>483.93999999999994</v>
      </c>
      <c r="O23" s="16">
        <f>('Exportações Anual'!O23-'Importações Anual'!O23)</f>
        <v>177.31000000000017</v>
      </c>
      <c r="P23" s="16">
        <f>('Exportações Anual'!P23-'Importações Anual'!P23)</f>
        <v>-437.62000000000012</v>
      </c>
      <c r="Q23" s="16">
        <f>('Exportações Anual'!Q23-'Importações Anual'!Q23)</f>
        <v>-383.11999999999989</v>
      </c>
      <c r="R23" s="16">
        <f>('Exportações Anual'!R23-'Importações Anual'!R23)</f>
        <v>-189.09000000000015</v>
      </c>
      <c r="S23" s="16">
        <f>('Exportações Anual'!S23-'Importações Anual'!S23)</f>
        <v>-391.20999999999992</v>
      </c>
      <c r="T23" s="16">
        <f>('Exportações Anual'!T23-'Importações Anual'!T23)</f>
        <v>-206.08999999999992</v>
      </c>
      <c r="U23" s="16">
        <f>('Exportações Anual'!U23-'Importações Anual'!U23)</f>
        <v>160.96000000000009</v>
      </c>
      <c r="V23" s="16">
        <f>('Exportações Anual'!V23-'Importações Anual'!V23)</f>
        <v>-9.6945079999999564</v>
      </c>
      <c r="W23" s="16">
        <f>('Exportações Anual'!W23-'Importações Anual'!W23)</f>
        <v>431.1286199999999</v>
      </c>
      <c r="X23" s="17">
        <f>('Exportações Anual'!X23-'Importações Anual'!X23)</f>
        <v>143.86459600000001</v>
      </c>
    </row>
    <row r="24" spans="1:24" s="14" customFormat="1" ht="11.25" x14ac:dyDescent="0.2">
      <c r="A24" s="15">
        <f t="shared" si="0"/>
        <v>2000</v>
      </c>
      <c r="B24" s="16">
        <f>('Exportações Anual'!B24-'Importações Anual'!B24)</f>
        <v>337.95999999999913</v>
      </c>
      <c r="C24" s="16">
        <f>('Exportações Anual'!C24-'Importações Anual'!C24)</f>
        <v>-520.86000000000013</v>
      </c>
      <c r="D24" s="16">
        <f>('Exportações Anual'!D24-'Importações Anual'!D24)</f>
        <v>958.23</v>
      </c>
      <c r="E24" s="16">
        <f>('Exportações Anual'!E24-'Importações Anual'!E24)</f>
        <v>-1901.0199999999995</v>
      </c>
      <c r="F24" s="16">
        <f>('Exportações Anual'!F24-'Importações Anual'!F24)</f>
        <v>1292.4099999999999</v>
      </c>
      <c r="G24" s="16">
        <f>('Exportações Anual'!G24-'Importações Anual'!G24)</f>
        <v>-110.3599999999999</v>
      </c>
      <c r="H24" s="16">
        <f>('Exportações Anual'!H24-'Importações Anual'!H24)</f>
        <v>-149.44999999999982</v>
      </c>
      <c r="I24" s="16">
        <f>('Exportações Anual'!I24-'Importações Anual'!I24)</f>
        <v>-20.809999999999945</v>
      </c>
      <c r="J24" s="16">
        <f>('Exportações Anual'!J24-'Importações Anual'!J24)</f>
        <v>2098.59</v>
      </c>
      <c r="K24" s="16">
        <f>('Exportações Anual'!K24-'Importações Anual'!K24)</f>
        <v>254.36000000000013</v>
      </c>
      <c r="L24" s="16">
        <f>('Exportações Anual'!L24-'Importações Anual'!L24)</f>
        <v>-605.57000000000062</v>
      </c>
      <c r="M24" s="16">
        <f>('Exportações Anual'!M24-'Importações Anual'!M24)</f>
        <v>67.809999999999945</v>
      </c>
      <c r="N24" s="16">
        <f>('Exportações Anual'!N24-'Importações Anual'!N24)</f>
        <v>481.1</v>
      </c>
      <c r="O24" s="16">
        <f>('Exportações Anual'!O24-'Importações Anual'!O24)</f>
        <v>279.74000000000024</v>
      </c>
      <c r="P24" s="16">
        <f>('Exportações Anual'!P24-'Importações Anual'!P24)</f>
        <v>-574.78000000000009</v>
      </c>
      <c r="Q24" s="16">
        <f>('Exportações Anual'!Q24-'Importações Anual'!Q24)</f>
        <v>-486.83999999999969</v>
      </c>
      <c r="R24" s="16">
        <f>('Exportações Anual'!R24-'Importações Anual'!R24)</f>
        <v>-136.79999999999995</v>
      </c>
      <c r="S24" s="16">
        <f>('Exportações Anual'!S24-'Importações Anual'!S24)</f>
        <v>-856.64</v>
      </c>
      <c r="T24" s="16">
        <f>('Exportações Anual'!T24-'Importações Anual'!T24)</f>
        <v>-472.59999999999991</v>
      </c>
      <c r="U24" s="16">
        <f>('Exportações Anual'!U24-'Importações Anual'!U24)</f>
        <v>117.20999999999998</v>
      </c>
      <c r="V24" s="16">
        <f>('Exportações Anual'!V24-'Importações Anual'!V24)</f>
        <v>43.773411999999951</v>
      </c>
      <c r="W24" s="16">
        <f>('Exportações Anual'!W24-'Importações Anual'!W24)</f>
        <v>-147.728454</v>
      </c>
      <c r="X24" s="17">
        <f>('Exportações Anual'!X24-'Importações Anual'!X24)</f>
        <v>-53.904587999999933</v>
      </c>
    </row>
    <row r="25" spans="1:24" s="14" customFormat="1" ht="11.25" x14ac:dyDescent="0.2">
      <c r="A25" s="15">
        <f t="shared" si="0"/>
        <v>2001</v>
      </c>
      <c r="B25" s="16">
        <f>('Exportações Anual'!B25-'Importações Anual'!B25)</f>
        <v>1347.3999999999996</v>
      </c>
      <c r="C25" s="16">
        <f>('Exportações Anual'!C25-'Importações Anual'!C25)</f>
        <v>-370.63000000000011</v>
      </c>
      <c r="D25" s="16">
        <f>('Exportações Anual'!D25-'Importações Anual'!D25)</f>
        <v>1175.69</v>
      </c>
      <c r="E25" s="16">
        <f>('Exportações Anual'!E25-'Importações Anual'!E25)</f>
        <v>-2321.0200000000009</v>
      </c>
      <c r="F25" s="16">
        <f>('Exportações Anual'!F25-'Importações Anual'!F25)</f>
        <v>1227.7199999999998</v>
      </c>
      <c r="G25" s="16">
        <f>('Exportações Anual'!G25-'Importações Anual'!G25)</f>
        <v>-181.6700000000003</v>
      </c>
      <c r="H25" s="16">
        <f>('Exportações Anual'!H25-'Importações Anual'!H25)</f>
        <v>-431.50000000000023</v>
      </c>
      <c r="I25" s="16">
        <f>('Exportações Anual'!I25-'Importações Anual'!I25)</f>
        <v>-376.4699999999998</v>
      </c>
      <c r="J25" s="16">
        <f>('Exportações Anual'!J25-'Importações Anual'!J25)</f>
        <v>2330.5099999999998</v>
      </c>
      <c r="K25" s="16">
        <f>('Exportações Anual'!K25-'Importações Anual'!K25)</f>
        <v>461.72999999999956</v>
      </c>
      <c r="L25" s="16">
        <f>('Exportações Anual'!L25-'Importações Anual'!L25)</f>
        <v>-1196.7299999999996</v>
      </c>
      <c r="M25" s="16">
        <f>('Exportações Anual'!M25-'Importações Anual'!M25)</f>
        <v>140.4899999999999</v>
      </c>
      <c r="N25" s="16">
        <f>('Exportações Anual'!N25-'Importações Anual'!N25)</f>
        <v>421.03999999999996</v>
      </c>
      <c r="O25" s="16">
        <f>('Exportações Anual'!O25-'Importações Anual'!O25)</f>
        <v>511.1099999999999</v>
      </c>
      <c r="P25" s="16">
        <f>('Exportações Anual'!P25-'Importações Anual'!P25)</f>
        <v>348.28000000000009</v>
      </c>
      <c r="Q25" s="16">
        <f>('Exportações Anual'!Q25-'Importações Anual'!Q25)</f>
        <v>-1073.8500000000006</v>
      </c>
      <c r="R25" s="16">
        <f>('Exportações Anual'!R25-'Importações Anual'!R25)</f>
        <v>573.7199999999998</v>
      </c>
      <c r="S25" s="16">
        <f>('Exportações Anual'!S25-'Importações Anual'!S25)</f>
        <v>-837.51000000000022</v>
      </c>
      <c r="T25" s="16">
        <f>('Exportações Anual'!T25-'Importações Anual'!T25)</f>
        <v>-423.52</v>
      </c>
      <c r="U25" s="16">
        <f>('Exportações Anual'!U25-'Importações Anual'!U25)</f>
        <v>121.68</v>
      </c>
      <c r="V25" s="16">
        <f>('Exportações Anual'!V25-'Importações Anual'!V25)</f>
        <v>-17.520074000000022</v>
      </c>
      <c r="W25" s="16">
        <f>('Exportações Anual'!W25-'Importações Anual'!W25)</f>
        <v>638.3212910000002</v>
      </c>
      <c r="X25" s="17">
        <f>('Exportações Anual'!X25-'Importações Anual'!X25)</f>
        <v>-257.38338400000004</v>
      </c>
    </row>
    <row r="26" spans="1:24" s="14" customFormat="1" ht="11.25" x14ac:dyDescent="0.2">
      <c r="A26" s="15">
        <f t="shared" si="0"/>
        <v>2002</v>
      </c>
      <c r="B26" s="16">
        <f>('Exportações Anual'!B26-'Importações Anual'!B26)</f>
        <v>5118.92</v>
      </c>
      <c r="C26" s="16">
        <f>('Exportações Anual'!C26-'Importações Anual'!C26)</f>
        <v>43.059999999999832</v>
      </c>
      <c r="D26" s="16">
        <f>('Exportações Anual'!D26-'Importações Anual'!D26)</f>
        <v>1765.1400000000003</v>
      </c>
      <c r="E26" s="16">
        <f>('Exportações Anual'!E26-'Importações Anual'!E26)</f>
        <v>-1879.0200000000004</v>
      </c>
      <c r="F26" s="16">
        <f>('Exportações Anual'!F26-'Importações Anual'!F26)</f>
        <v>1346.2399999999998</v>
      </c>
      <c r="G26" s="16">
        <f>('Exportações Anual'!G26-'Importações Anual'!G26)</f>
        <v>145.93000000000006</v>
      </c>
      <c r="H26" s="16">
        <f>('Exportações Anual'!H26-'Importações Anual'!H26)</f>
        <v>-246.85000000000014</v>
      </c>
      <c r="I26" s="16">
        <f>('Exportações Anual'!I26-'Importações Anual'!I26)</f>
        <v>60.1099999999999</v>
      </c>
      <c r="J26" s="16">
        <f>('Exportações Anual'!J26-'Importações Anual'!J26)</f>
        <v>2648.11</v>
      </c>
      <c r="K26" s="16">
        <f>('Exportações Anual'!K26-'Importações Anual'!K26)</f>
        <v>426.78999999999996</v>
      </c>
      <c r="L26" s="16">
        <f>('Exportações Anual'!L26-'Importações Anual'!L26)</f>
        <v>-2397.2799999999993</v>
      </c>
      <c r="M26" s="16">
        <f>('Exportações Anual'!M26-'Importações Anual'!M26)</f>
        <v>-72.32999999999987</v>
      </c>
      <c r="N26" s="16">
        <f>('Exportações Anual'!N26-'Importações Anual'!N26)</f>
        <v>176.54000000000013</v>
      </c>
      <c r="O26" s="16">
        <f>('Exportações Anual'!O26-'Importações Anual'!O26)</f>
        <v>816.07</v>
      </c>
      <c r="P26" s="16">
        <f>('Exportações Anual'!P26-'Importações Anual'!P26)</f>
        <v>165.90999999999997</v>
      </c>
      <c r="Q26" s="16">
        <f>('Exportações Anual'!Q26-'Importações Anual'!Q26)</f>
        <v>-244.97000000000025</v>
      </c>
      <c r="R26" s="16">
        <f>('Exportações Anual'!R26-'Importações Anual'!R26)</f>
        <v>966.9699999999998</v>
      </c>
      <c r="S26" s="16">
        <f>('Exportações Anual'!S26-'Importações Anual'!S26)</f>
        <v>-214.05999999999995</v>
      </c>
      <c r="T26" s="16">
        <f>('Exportações Anual'!T26-'Importações Anual'!T26)</f>
        <v>-256.21999999999991</v>
      </c>
      <c r="U26" s="16">
        <f>('Exportações Anual'!U26-'Importações Anual'!U26)</f>
        <v>231.80000000000007</v>
      </c>
      <c r="V26" s="16">
        <f>('Exportações Anual'!V26-'Importações Anual'!V26)</f>
        <v>41.604252000000002</v>
      </c>
      <c r="W26" s="16">
        <f>('Exportações Anual'!W26-'Importações Anual'!W26)</f>
        <v>824.77088499999991</v>
      </c>
      <c r="X26" s="17">
        <f>('Exportações Anual'!X26-'Importações Anual'!X26)</f>
        <v>80.553436000000033</v>
      </c>
    </row>
    <row r="27" spans="1:24" s="14" customFormat="1" ht="11.25" x14ac:dyDescent="0.2">
      <c r="A27" s="15">
        <f t="shared" si="0"/>
        <v>2003</v>
      </c>
      <c r="B27" s="16">
        <f>('Exportações Anual'!B27-'Importações Anual'!B27)</f>
        <v>7206.3899999999994</v>
      </c>
      <c r="C27" s="16">
        <f>('Exportações Anual'!C27-'Importações Anual'!C27)</f>
        <v>229.49</v>
      </c>
      <c r="D27" s="16">
        <f>('Exportações Anual'!D27-'Importações Anual'!D27)</f>
        <v>2214.0200000000004</v>
      </c>
      <c r="E27" s="16">
        <f>('Exportações Anual'!E27-'Importações Anual'!E27)</f>
        <v>-1063.6799999999998</v>
      </c>
      <c r="F27" s="16">
        <f>('Exportações Anual'!F27-'Importações Anual'!F27)</f>
        <v>1281.07</v>
      </c>
      <c r="G27" s="16">
        <f>('Exportações Anual'!G27-'Importações Anual'!G27)</f>
        <v>579.58999999999992</v>
      </c>
      <c r="H27" s="16">
        <f>('Exportações Anual'!H27-'Importações Anual'!H27)</f>
        <v>-48.600000000000136</v>
      </c>
      <c r="I27" s="16">
        <f>('Exportações Anual'!I27-'Importações Anual'!I27)</f>
        <v>471.34999999999945</v>
      </c>
      <c r="J27" s="16">
        <f>('Exportações Anual'!J27-'Importações Anual'!J27)</f>
        <v>3738.91</v>
      </c>
      <c r="K27" s="16">
        <f>('Exportações Anual'!K27-'Importações Anual'!K27)</f>
        <v>695.7800000000002</v>
      </c>
      <c r="L27" s="16">
        <f>('Exportações Anual'!L27-'Importações Anual'!L27)</f>
        <v>-102.85999999999876</v>
      </c>
      <c r="M27" s="16">
        <f>('Exportações Anual'!M27-'Importações Anual'!M27)</f>
        <v>-132.07999999999993</v>
      </c>
      <c r="N27" s="16">
        <f>('Exportações Anual'!N27-'Importações Anual'!N27)</f>
        <v>234</v>
      </c>
      <c r="O27" s="16">
        <f>('Exportações Anual'!O27-'Importações Anual'!O27)</f>
        <v>1065.7600000000002</v>
      </c>
      <c r="P27" s="16">
        <f>('Exportações Anual'!P27-'Importações Anual'!P27)</f>
        <v>333.07</v>
      </c>
      <c r="Q27" s="16">
        <f>('Exportações Anual'!Q27-'Importações Anual'!Q27)</f>
        <v>-204.91000000000031</v>
      </c>
      <c r="R27" s="16">
        <f>('Exportações Anual'!R27-'Importações Anual'!R27)</f>
        <v>2385.5600000000004</v>
      </c>
      <c r="S27" s="16">
        <f>('Exportações Anual'!S27-'Importações Anual'!S27)</f>
        <v>144.43999999999983</v>
      </c>
      <c r="T27" s="16">
        <f>('Exportações Anual'!T27-'Importações Anual'!T27)</f>
        <v>43.400000000000091</v>
      </c>
      <c r="U27" s="16">
        <f>('Exportações Anual'!U27-'Importações Anual'!U27)</f>
        <v>444.47000000000014</v>
      </c>
      <c r="V27" s="16">
        <f>('Exportações Anual'!V27-'Importações Anual'!V27)</f>
        <v>12.95070000000004</v>
      </c>
      <c r="W27" s="16">
        <f>('Exportações Anual'!W27-'Importações Anual'!W27)</f>
        <v>945.06988900000022</v>
      </c>
      <c r="X27" s="17">
        <f>('Exportações Anual'!X27-'Importações Anual'!X27)</f>
        <v>67.952202999999997</v>
      </c>
    </row>
    <row r="28" spans="1:24" s="14" customFormat="1" ht="11.25" x14ac:dyDescent="0.2">
      <c r="A28" s="15">
        <f t="shared" si="0"/>
        <v>2004</v>
      </c>
      <c r="B28" s="16">
        <f>('Exportações Anual'!B28-'Importações Anual'!B28)</f>
        <v>8872.1399999999976</v>
      </c>
      <c r="C28" s="16">
        <f>('Exportações Anual'!C28-'Importações Anual'!C28)</f>
        <v>335.97999999999979</v>
      </c>
      <c r="D28" s="16">
        <f>('Exportações Anual'!D28-'Importações Anual'!D28)</f>
        <v>3254.14</v>
      </c>
      <c r="E28" s="16">
        <f>('Exportações Anual'!E28-'Importações Anual'!E28)</f>
        <v>-1025.2300000000005</v>
      </c>
      <c r="F28" s="16">
        <f>('Exportações Anual'!F28-'Importações Anual'!F28)</f>
        <v>1291.9599999999998</v>
      </c>
      <c r="G28" s="16">
        <f>('Exportações Anual'!G28-'Importações Anual'!G28)</f>
        <v>811.8</v>
      </c>
      <c r="H28" s="16">
        <f>('Exportações Anual'!H28-'Importações Anual'!H28)</f>
        <v>-95.339999999999691</v>
      </c>
      <c r="I28" s="16">
        <f>('Exportações Anual'!I28-'Importações Anual'!I28)</f>
        <v>859.63000000000011</v>
      </c>
      <c r="J28" s="16">
        <f>('Exportações Anual'!J28-'Importações Anual'!J28)</f>
        <v>5301.7000000000007</v>
      </c>
      <c r="K28" s="16">
        <f>('Exportações Anual'!K28-'Importações Anual'!K28)</f>
        <v>766.75</v>
      </c>
      <c r="L28" s="16">
        <f>('Exportações Anual'!L28-'Importações Anual'!L28)</f>
        <v>1821.1500000000015</v>
      </c>
      <c r="M28" s="16">
        <f>('Exportações Anual'!M28-'Importações Anual'!M28)</f>
        <v>147.74999999999989</v>
      </c>
      <c r="N28" s="16">
        <f>('Exportações Anual'!N28-'Importações Anual'!N28)</f>
        <v>575.54000000000019</v>
      </c>
      <c r="O28" s="16">
        <f>('Exportações Anual'!O28-'Importações Anual'!O28)</f>
        <v>1157.2499999999998</v>
      </c>
      <c r="P28" s="16">
        <f>('Exportações Anual'!P28-'Importações Anual'!P28)</f>
        <v>1270.72</v>
      </c>
      <c r="Q28" s="16">
        <f>('Exportações Anual'!Q28-'Importações Anual'!Q28)</f>
        <v>-94.440000000000055</v>
      </c>
      <c r="R28" s="16">
        <f>('Exportações Anual'!R28-'Importações Anual'!R28)</f>
        <v>1731.2799999999997</v>
      </c>
      <c r="S28" s="16">
        <f>('Exportações Anual'!S28-'Importações Anual'!S28)</f>
        <v>-300.36000000000013</v>
      </c>
      <c r="T28" s="16">
        <f>('Exportações Anual'!T28-'Importações Anual'!T28)</f>
        <v>-148.42000000000007</v>
      </c>
      <c r="U28" s="16">
        <f>('Exportações Anual'!U28-'Importações Anual'!U28)</f>
        <v>431.81000000000012</v>
      </c>
      <c r="V28" s="16">
        <f>('Exportações Anual'!V28-'Importações Anual'!V28)</f>
        <v>-3.5010500000000206</v>
      </c>
      <c r="W28" s="16">
        <f>('Exportações Anual'!W28-'Importações Anual'!W28)</f>
        <v>850.01422700000001</v>
      </c>
      <c r="X28" s="17">
        <f>('Exportações Anual'!X28-'Importações Anual'!X28)</f>
        <v>96.48341599999992</v>
      </c>
    </row>
    <row r="29" spans="1:24" s="14" customFormat="1" ht="11.25" x14ac:dyDescent="0.2">
      <c r="A29" s="15">
        <f t="shared" si="0"/>
        <v>2005</v>
      </c>
      <c r="B29" s="16">
        <f>('Exportações Anual'!B29-'Importações Anual'!B29)</f>
        <v>9956.4899999999961</v>
      </c>
      <c r="C29" s="16">
        <f>('Exportações Anual'!C29-'Importações Anual'!C29)</f>
        <v>928.23999999999967</v>
      </c>
      <c r="D29" s="16">
        <f>('Exportações Anual'!D29-'Importações Anual'!D29)</f>
        <v>3230.15</v>
      </c>
      <c r="E29" s="16">
        <f>('Exportações Anual'!E29-'Importações Anual'!E29)</f>
        <v>-1112.1199999999999</v>
      </c>
      <c r="F29" s="16">
        <f>('Exportações Anual'!F29-'Importações Anual'!F29)</f>
        <v>1436.73</v>
      </c>
      <c r="G29" s="16">
        <f>('Exportações Anual'!G29-'Importações Anual'!G29)</f>
        <v>844.80000000000041</v>
      </c>
      <c r="H29" s="16">
        <f>('Exportações Anual'!H29-'Importações Anual'!H29)</f>
        <v>-192.47000000000071</v>
      </c>
      <c r="I29" s="16">
        <f>('Exportações Anual'!I29-'Importações Anual'!I29)</f>
        <v>952.47999999999956</v>
      </c>
      <c r="J29" s="16">
        <f>('Exportações Anual'!J29-'Importações Anual'!J29)</f>
        <v>4698.88</v>
      </c>
      <c r="K29" s="16">
        <f>('Exportações Anual'!K29-'Importações Anual'!K29)</f>
        <v>1221.7000000000005</v>
      </c>
      <c r="L29" s="16">
        <f>('Exportações Anual'!L29-'Importações Anual'!L29)</f>
        <v>3689.0499999999984</v>
      </c>
      <c r="M29" s="16">
        <f>('Exportações Anual'!M29-'Importações Anual'!M29)</f>
        <v>359.48999999999995</v>
      </c>
      <c r="N29" s="16">
        <f>('Exportações Anual'!N29-'Importações Anual'!N29)</f>
        <v>643.79999999999984</v>
      </c>
      <c r="O29" s="16">
        <f>('Exportações Anual'!O29-'Importações Anual'!O29)</f>
        <v>1877.64</v>
      </c>
      <c r="P29" s="16">
        <f>('Exportações Anual'!P29-'Importações Anual'!P29)</f>
        <v>1968.1100000000004</v>
      </c>
      <c r="Q29" s="16">
        <f>('Exportações Anual'!Q29-'Importações Anual'!Q29)</f>
        <v>77.609999999999673</v>
      </c>
      <c r="R29" s="16">
        <f>('Exportações Anual'!R29-'Importações Anual'!R29)</f>
        <v>1480.4899999999998</v>
      </c>
      <c r="S29" s="16">
        <f>('Exportações Anual'!S29-'Importações Anual'!S29)</f>
        <v>-430.16999999999962</v>
      </c>
      <c r="T29" s="16">
        <f>('Exportações Anual'!T29-'Importações Anual'!T29)</f>
        <v>-496.39</v>
      </c>
      <c r="U29" s="16">
        <f>('Exportações Anual'!U29-'Importações Anual'!U29)</f>
        <v>503.74999999999989</v>
      </c>
      <c r="V29" s="16">
        <f>('Exportações Anual'!V29-'Importações Anual'!V29)</f>
        <v>-164.06850600000007</v>
      </c>
      <c r="W29" s="16">
        <f>('Exportações Anual'!W29-'Importações Anual'!W29)</f>
        <v>2195.3036129999991</v>
      </c>
      <c r="X29" s="17">
        <f>('Exportações Anual'!X29-'Importações Anual'!X29)</f>
        <v>-64.984000999999807</v>
      </c>
    </row>
    <row r="30" spans="1:24" s="14" customFormat="1" ht="11.25" x14ac:dyDescent="0.2">
      <c r="A30" s="15">
        <f t="shared" si="0"/>
        <v>2006</v>
      </c>
      <c r="B30" s="16">
        <f>('Exportações Anual'!B30-'Importações Anual'!B30)</f>
        <v>10081.547425009998</v>
      </c>
      <c r="C30" s="16">
        <f>('Exportações Anual'!C30-'Importações Anual'!C30)</f>
        <v>1086.7199999999998</v>
      </c>
      <c r="D30" s="16">
        <f>('Exportações Anual'!D30-'Importações Anual'!D30)</f>
        <v>3148.26</v>
      </c>
      <c r="E30" s="16">
        <f>('Exportações Anual'!E30-'Importações Anual'!E30)</f>
        <v>-812.14999999999964</v>
      </c>
      <c r="F30" s="16">
        <f>('Exportações Anual'!F30-'Importações Anual'!F30)</f>
        <v>2018.0300000000002</v>
      </c>
      <c r="G30" s="16">
        <f>('Exportações Anual'!G30-'Importações Anual'!G30)</f>
        <v>899.24999999999955</v>
      </c>
      <c r="H30" s="16">
        <f>('Exportações Anual'!H30-'Importações Anual'!H30)</f>
        <v>-168.45999999999958</v>
      </c>
      <c r="I30" s="16">
        <f>('Exportações Anual'!I30-'Importações Anual'!I30)</f>
        <v>1266.7099999999996</v>
      </c>
      <c r="J30" s="16">
        <f>('Exportações Anual'!J30-'Importações Anual'!J30)</f>
        <v>4963.0200000000004</v>
      </c>
      <c r="K30" s="16">
        <f>('Exportações Anual'!K30-'Importações Anual'!K30)</f>
        <v>1412.3899999999994</v>
      </c>
      <c r="L30" s="16">
        <f>('Exportações Anual'!L30-'Importações Anual'!L30)</f>
        <v>3685.9300000000021</v>
      </c>
      <c r="M30" s="16">
        <f>('Exportações Anual'!M30-'Importações Anual'!M30)</f>
        <v>394.34999999999991</v>
      </c>
      <c r="N30" s="16">
        <f>('Exportações Anual'!N30-'Importações Anual'!N30)</f>
        <v>937.72</v>
      </c>
      <c r="O30" s="16">
        <f>('Exportações Anual'!O30-'Importações Anual'!O30)</f>
        <v>1031.6999999999998</v>
      </c>
      <c r="P30" s="16">
        <f>('Exportações Anual'!P30-'Importações Anual'!P30)</f>
        <v>2973.7900000000004</v>
      </c>
      <c r="Q30" s="16">
        <f>('Exportações Anual'!Q30-'Importações Anual'!Q30)</f>
        <v>55.019999999999982</v>
      </c>
      <c r="R30" s="16">
        <f>('Exportações Anual'!R30-'Importações Anual'!R30)</f>
        <v>413.03000000000156</v>
      </c>
      <c r="S30" s="16">
        <f>('Exportações Anual'!S30-'Importações Anual'!S30)</f>
        <v>-1143.7899999999997</v>
      </c>
      <c r="T30" s="16">
        <f>('Exportações Anual'!T30-'Importações Anual'!T30)</f>
        <v>-989.06999999999994</v>
      </c>
      <c r="U30" s="16">
        <f>('Exportações Anual'!U30-'Importações Anual'!U30)</f>
        <v>367.81999999999994</v>
      </c>
      <c r="V30" s="16">
        <f>('Exportações Anual'!V30-'Importações Anual'!V30)</f>
        <v>-225.61365000000001</v>
      </c>
      <c r="W30" s="16">
        <f>('Exportações Anual'!W30-'Importações Anual'!W30)</f>
        <v>2500.8732399999999</v>
      </c>
      <c r="X30" s="17">
        <f>('Exportações Anual'!X30-'Importações Anual'!X30)</f>
        <v>-535.06548900000018</v>
      </c>
    </row>
    <row r="31" spans="1:24" s="14" customFormat="1" ht="11.25" x14ac:dyDescent="0.2">
      <c r="A31" s="15">
        <f t="shared" si="0"/>
        <v>2007</v>
      </c>
      <c r="B31" s="16">
        <f>('Exportações Anual'!B31-'Importações Anual'!B31)</f>
        <v>6342.7820639999991</v>
      </c>
      <c r="C31" s="16">
        <f>('Exportações Anual'!C31-'Importações Anual'!C31)</f>
        <v>653.27000000000044</v>
      </c>
      <c r="D31" s="16">
        <f>('Exportações Anual'!D31-'Importações Anual'!D31)</f>
        <v>2281.2799999999993</v>
      </c>
      <c r="E31" s="16">
        <f>('Exportações Anual'!E31-'Importações Anual'!E31)</f>
        <v>-1463.1400000000031</v>
      </c>
      <c r="F31" s="16">
        <f>('Exportações Anual'!F31-'Importações Anual'!F31)</f>
        <v>2721.3899999999994</v>
      </c>
      <c r="G31" s="16">
        <f>('Exportações Anual'!G31-'Importações Anual'!G31)</f>
        <v>1632.9999999999995</v>
      </c>
      <c r="H31" s="16">
        <f>('Exportações Anual'!H31-'Importações Anual'!H31)</f>
        <v>-52.6299999999992</v>
      </c>
      <c r="I31" s="16">
        <f>('Exportações Anual'!I31-'Importações Anual'!I31)</f>
        <v>1116.4400000000005</v>
      </c>
      <c r="J31" s="16">
        <f>('Exportações Anual'!J31-'Importações Anual'!J31)</f>
        <v>7725.0000000000009</v>
      </c>
      <c r="K31" s="16">
        <f>('Exportações Anual'!K31-'Importações Anual'!K31)</f>
        <v>1346.2</v>
      </c>
      <c r="L31" s="16">
        <f>('Exportações Anual'!L31-'Importações Anual'!L31)</f>
        <v>4006.9400000000023</v>
      </c>
      <c r="M31" s="16">
        <f>('Exportações Anual'!M31-'Importações Anual'!M31)</f>
        <v>502.24000000000024</v>
      </c>
      <c r="N31" s="16">
        <f>('Exportações Anual'!N31-'Importações Anual'!N31)</f>
        <v>1214.1300000000001</v>
      </c>
      <c r="O31" s="16">
        <f>('Exportações Anual'!O31-'Importações Anual'!O31)</f>
        <v>781.71000000000095</v>
      </c>
      <c r="P31" s="16">
        <f>('Exportações Anual'!P31-'Importações Anual'!P31)</f>
        <v>4378.0100000000011</v>
      </c>
      <c r="Q31" s="16">
        <f>('Exportações Anual'!Q31-'Importações Anual'!Q31)</f>
        <v>-288.26000000000113</v>
      </c>
      <c r="R31" s="16">
        <f>('Exportações Anual'!R31-'Importações Anual'!R31)</f>
        <v>-1868.9600000000009</v>
      </c>
      <c r="S31" s="16">
        <f>('Exportações Anual'!S31-'Importações Anual'!S31)</f>
        <v>-1344.3999999999996</v>
      </c>
      <c r="T31" s="16">
        <f>('Exportações Anual'!T31-'Importações Anual'!T31)</f>
        <v>-1469.5199999999995</v>
      </c>
      <c r="U31" s="16">
        <f>('Exportações Anual'!U31-'Importações Anual'!U31)</f>
        <v>736.43999999999983</v>
      </c>
      <c r="V31" s="16">
        <f>('Exportações Anual'!V31-'Importações Anual'!V31)</f>
        <v>-161.79755499999999</v>
      </c>
      <c r="W31" s="16">
        <f>('Exportações Anual'!W31-'Importações Anual'!W31)</f>
        <v>2031.8840279999997</v>
      </c>
      <c r="X31" s="17">
        <f>('Exportações Anual'!X31-'Importações Anual'!X31)</f>
        <v>-1207.0736200000001</v>
      </c>
    </row>
    <row r="32" spans="1:24" s="14" customFormat="1" ht="11.25" x14ac:dyDescent="0.2">
      <c r="A32" s="15">
        <f t="shared" si="0"/>
        <v>2008</v>
      </c>
      <c r="B32" s="16">
        <f>('Exportações Anual'!B32-'Importações Anual'!B32)</f>
        <v>1796.2239679999984</v>
      </c>
      <c r="C32" s="16">
        <f>('Exportações Anual'!C32-'Importações Anual'!C32)</f>
        <v>-1343.6999999999998</v>
      </c>
      <c r="D32" s="16">
        <f>('Exportações Anual'!D32-'Importações Anual'!D32)</f>
        <v>1156.31</v>
      </c>
      <c r="E32" s="16">
        <f>('Exportações Anual'!E32-'Importações Anual'!E32)</f>
        <v>-3174.5599999999995</v>
      </c>
      <c r="F32" s="16">
        <f>('Exportações Anual'!F32-'Importações Anual'!F32)</f>
        <v>2805.5999999999995</v>
      </c>
      <c r="G32" s="16">
        <f>('Exportações Anual'!G32-'Importações Anual'!G32)</f>
        <v>1602.5899999999992</v>
      </c>
      <c r="H32" s="16">
        <f>('Exportações Anual'!H32-'Importações Anual'!H32)</f>
        <v>-552.60999999999967</v>
      </c>
      <c r="I32" s="16">
        <f>('Exportações Anual'!I32-'Importações Anual'!I32)</f>
        <v>152.89000000000124</v>
      </c>
      <c r="J32" s="16">
        <f>('Exportações Anual'!J32-'Importações Anual'!J32)</f>
        <v>9005.8300000000017</v>
      </c>
      <c r="K32" s="16">
        <f>('Exportações Anual'!K32-'Importações Anual'!K32)</f>
        <v>1240.19</v>
      </c>
      <c r="L32" s="16">
        <f>('Exportações Anual'!L32-'Importações Anual'!L32)</f>
        <v>4347.6800000000039</v>
      </c>
      <c r="M32" s="16">
        <f>('Exportações Anual'!M32-'Importações Anual'!M32)</f>
        <v>625.91000000000008</v>
      </c>
      <c r="N32" s="16">
        <f>('Exportações Anual'!N32-'Importações Anual'!N32)</f>
        <v>1830.06</v>
      </c>
      <c r="O32" s="16">
        <f>('Exportações Anual'!O32-'Importações Anual'!O32)</f>
        <v>629.71</v>
      </c>
      <c r="P32" s="16">
        <f>('Exportações Anual'!P32-'Importações Anual'!P32)</f>
        <v>4611.6400000000003</v>
      </c>
      <c r="Q32" s="16">
        <f>('Exportações Anual'!Q32-'Importações Anual'!Q32)</f>
        <v>-692.37210300000061</v>
      </c>
      <c r="R32" s="16">
        <f>('Exportações Anual'!R32-'Importações Anual'!R32)</f>
        <v>-3637</v>
      </c>
      <c r="S32" s="16">
        <f>('Exportações Anual'!S32-'Importações Anual'!S32)</f>
        <v>-2293.84</v>
      </c>
      <c r="T32" s="16">
        <f>('Exportações Anual'!T32-'Importações Anual'!T32)</f>
        <v>-2062.1346789999998</v>
      </c>
      <c r="U32" s="16">
        <f>('Exportações Anual'!U32-'Importações Anual'!U32)</f>
        <v>1025.47</v>
      </c>
      <c r="V32" s="16">
        <f>('Exportações Anual'!V32-'Importações Anual'!V32)</f>
        <v>22.900892999999769</v>
      </c>
      <c r="W32" s="16">
        <f>('Exportações Anual'!W32-'Importações Anual'!W32)</f>
        <v>1321.1087399999988</v>
      </c>
      <c r="X32" s="17">
        <f>('Exportações Anual'!X32-'Importações Anual'!X32)</f>
        <v>-2461.2613860000001</v>
      </c>
    </row>
    <row r="33" spans="1:24" s="14" customFormat="1" ht="11.25" x14ac:dyDescent="0.2">
      <c r="A33" s="15">
        <f t="shared" ref="A33:A43" si="1">A32+1</f>
        <v>2009</v>
      </c>
      <c r="B33" s="16">
        <f>('Exportações Anual'!B33-'Importações Anual'!B33)</f>
        <v>-4421.5390760596856</v>
      </c>
      <c r="C33" s="16">
        <f>('Exportações Anual'!C33-'Importações Anual'!C33)</f>
        <v>110.88967799999978</v>
      </c>
      <c r="D33" s="16">
        <f>('Exportações Anual'!D33-'Importações Anual'!D33)</f>
        <v>-107.41669499999989</v>
      </c>
      <c r="E33" s="16">
        <f>('Exportações Anual'!E33-'Importações Anual'!E33)</f>
        <v>-3688.8683320000009</v>
      </c>
      <c r="F33" s="16">
        <f>('Exportações Anual'!F33-'Importações Anual'!F33)</f>
        <v>1999.1579909999996</v>
      </c>
      <c r="G33" s="16">
        <f>('Exportações Anual'!G33-'Importações Anual'!G33)</f>
        <v>692.61801300000002</v>
      </c>
      <c r="H33" s="16">
        <f>('Exportações Anual'!H33-'Importações Anual'!H33)</f>
        <v>-709.49626099999932</v>
      </c>
      <c r="I33" s="16">
        <f>('Exportações Anual'!I33-'Importações Anual'!I33)</f>
        <v>-646.47034200000053</v>
      </c>
      <c r="J33" s="16">
        <f>('Exportações Anual'!J33-'Importações Anual'!J33)</f>
        <v>7177.9597240000012</v>
      </c>
      <c r="K33" s="16">
        <f>('Exportações Anual'!K33-'Importações Anual'!K33)</f>
        <v>1315.6214950000008</v>
      </c>
      <c r="L33" s="16">
        <f>('Exportações Anual'!L33-'Importações Anual'!L33)</f>
        <v>1504.4427509999987</v>
      </c>
      <c r="M33" s="16">
        <f>('Exportações Anual'!M33-'Importações Anual'!M33)</f>
        <v>-28.286294999999882</v>
      </c>
      <c r="N33" s="16">
        <f>('Exportações Anual'!N33-'Importações Anual'!N33)</f>
        <v>1098.4537500000001</v>
      </c>
      <c r="O33" s="16">
        <f>('Exportações Anual'!O33-'Importações Anual'!O33)</f>
        <v>83.130855000000338</v>
      </c>
      <c r="P33" s="16">
        <f>('Exportações Anual'!P33-'Importações Anual'!P33)</f>
        <v>2817.5382010000003</v>
      </c>
      <c r="Q33" s="16">
        <f>('Exportações Anual'!Q33-'Importações Anual'!Q33)</f>
        <v>-1097.8554590000003</v>
      </c>
      <c r="R33" s="16">
        <f>('Exportações Anual'!R33-'Importações Anual'!R33)</f>
        <v>4040.5373770000006</v>
      </c>
      <c r="S33" s="16">
        <f>('Exportações Anual'!S33-'Importações Anual'!S33)</f>
        <v>-2196.0000990000003</v>
      </c>
      <c r="T33" s="16">
        <f>('Exportações Anual'!T33-'Importações Anual'!T33)</f>
        <v>-1451.8060469999994</v>
      </c>
      <c r="U33" s="16">
        <f>('Exportações Anual'!U33-'Importações Anual'!U33)</f>
        <v>1335.9835250000001</v>
      </c>
      <c r="V33" s="16">
        <f>('Exportações Anual'!V33-'Importações Anual'!V33)</f>
        <v>-351.50568300000015</v>
      </c>
      <c r="W33" s="16">
        <f>('Exportações Anual'!W33-'Importações Anual'!W33)</f>
        <v>1456.4535420000004</v>
      </c>
      <c r="X33" s="17">
        <f>('Exportações Anual'!X33-'Importações Anual'!X33)</f>
        <v>1224.1416340000001</v>
      </c>
    </row>
    <row r="34" spans="1:24" s="14" customFormat="1" ht="11.25" x14ac:dyDescent="0.2">
      <c r="A34" s="15">
        <f t="shared" si="1"/>
        <v>2010</v>
      </c>
      <c r="B34" s="16">
        <f>('Exportações Anual'!B34-'Importações Anual'!B34)</f>
        <v>-7731.9752429999971</v>
      </c>
      <c r="C34" s="16">
        <f>('Exportações Anual'!C34-'Importações Anual'!C34)</f>
        <v>-392.59852099999989</v>
      </c>
      <c r="D34" s="16">
        <f>('Exportações Anual'!D34-'Importações Anual'!D34)</f>
        <v>-142.79903999999897</v>
      </c>
      <c r="E34" s="16">
        <f>('Exportações Anual'!E34-'Importações Anual'!E34)</f>
        <v>-4414.0321210000029</v>
      </c>
      <c r="F34" s="16">
        <f>('Exportações Anual'!F34-'Importações Anual'!F34)</f>
        <v>1767.9747769999999</v>
      </c>
      <c r="G34" s="16">
        <f>('Exportações Anual'!G34-'Importações Anual'!G34)</f>
        <v>1094.0359579999995</v>
      </c>
      <c r="H34" s="16">
        <f>('Exportações Anual'!H34-'Importações Anual'!H34)</f>
        <v>-1223.3194880000001</v>
      </c>
      <c r="I34" s="16">
        <f>('Exportações Anual'!I34-'Importações Anual'!I34)</f>
        <v>-602.27949400000034</v>
      </c>
      <c r="J34" s="16">
        <f>('Exportações Anual'!J34-'Importações Anual'!J34)</f>
        <v>8455.0784779999976</v>
      </c>
      <c r="K34" s="16">
        <f>('Exportações Anual'!K34-'Importações Anual'!K34)</f>
        <v>1472.9691400000002</v>
      </c>
      <c r="L34" s="16">
        <f>('Exportações Anual'!L34-'Importações Anual'!L34)</f>
        <v>4096.2144350000017</v>
      </c>
      <c r="M34" s="16">
        <f>('Exportações Anual'!M34-'Importações Anual'!M34)</f>
        <v>-43.111542999999983</v>
      </c>
      <c r="N34" s="16">
        <f>('Exportações Anual'!N34-'Importações Anual'!N34)</f>
        <v>1936.5067439999998</v>
      </c>
      <c r="O34" s="16">
        <f>('Exportações Anual'!O34-'Importações Anual'!O34)</f>
        <v>166.89919699999973</v>
      </c>
      <c r="P34" s="16">
        <f>('Exportações Anual'!P34-'Importações Anual'!P34)</f>
        <v>3021.3864060000001</v>
      </c>
      <c r="Q34" s="16">
        <f>('Exportações Anual'!Q34-'Importações Anual'!Q34)</f>
        <v>159.03027300000122</v>
      </c>
      <c r="R34" s="16">
        <f>('Exportações Anual'!R34-'Importações Anual'!R34)</f>
        <v>5192.7669519999945</v>
      </c>
      <c r="S34" s="16">
        <f>('Exportações Anual'!S34-'Importações Anual'!S34)</f>
        <v>-4662.1929890000001</v>
      </c>
      <c r="T34" s="16">
        <f>('Exportações Anual'!T34-'Importações Anual'!T34)</f>
        <v>-1366.7284559999998</v>
      </c>
      <c r="U34" s="16">
        <f>('Exportações Anual'!U34-'Importações Anual'!U34)</f>
        <v>992.04472300000009</v>
      </c>
      <c r="V34" s="16">
        <f>('Exportações Anual'!V34-'Importações Anual'!V34)</f>
        <v>-766.24901800000009</v>
      </c>
      <c r="W34" s="16">
        <f>('Exportações Anual'!W34-'Importações Anual'!W34)</f>
        <v>2241.330453</v>
      </c>
      <c r="X34" s="17">
        <f>('Exportações Anual'!X34-'Importações Anual'!X34)</f>
        <v>-750.0220489999997</v>
      </c>
    </row>
    <row r="35" spans="1:24" s="14" customFormat="1" ht="11.25" x14ac:dyDescent="0.2">
      <c r="A35" s="15">
        <f t="shared" si="1"/>
        <v>2011</v>
      </c>
      <c r="B35" s="16">
        <f>('Exportações Anual'!B35-'Importações Anual'!B35)</f>
        <v>-8151.9637340000008</v>
      </c>
      <c r="C35" s="16">
        <f>('Exportações Anual'!C35-'Importações Anual'!C35)</f>
        <v>-421.38634000000047</v>
      </c>
      <c r="D35" s="16">
        <f>('Exportações Anual'!D35-'Importações Anual'!D35)</f>
        <v>-1170.335403</v>
      </c>
      <c r="E35" s="16">
        <f>('Exportações Anual'!E35-'Importações Anual'!E35)</f>
        <v>-6168.646920000001</v>
      </c>
      <c r="F35" s="16">
        <f>('Exportações Anual'!F35-'Importações Anual'!F35)</f>
        <v>2138.9556940000002</v>
      </c>
      <c r="G35" s="16">
        <f>('Exportações Anual'!G35-'Importações Anual'!G35)</f>
        <v>1377.3289829999994</v>
      </c>
      <c r="H35" s="16">
        <f>('Exportações Anual'!H35-'Importações Anual'!H35)</f>
        <v>-1142.0754810000008</v>
      </c>
      <c r="I35" s="16">
        <f>('Exportações Anual'!I35-'Importações Anual'!I35)</f>
        <v>-780.59215199999926</v>
      </c>
      <c r="J35" s="16">
        <f>('Exportações Anual'!J35-'Importações Anual'!J35)</f>
        <v>11374.861721000003</v>
      </c>
      <c r="K35" s="16">
        <f>('Exportações Anual'!K35-'Importações Anual'!K35)</f>
        <v>1827.1790929999993</v>
      </c>
      <c r="L35" s="16">
        <f>('Exportações Anual'!L35-'Importações Anual'!L35)</f>
        <v>5803.6644510000042</v>
      </c>
      <c r="M35" s="16">
        <f>('Exportações Anual'!M35-'Importações Anual'!M35)</f>
        <v>421.33752499999946</v>
      </c>
      <c r="N35" s="16">
        <f>('Exportações Anual'!N35-'Importações Anual'!N35)</f>
        <v>2252.6829170000001</v>
      </c>
      <c r="O35" s="16">
        <f>('Exportações Anual'!O35-'Importações Anual'!O35)</f>
        <v>820.8470899999993</v>
      </c>
      <c r="P35" s="16">
        <f>('Exportações Anual'!P35-'Importações Anual'!P35)</f>
        <v>3323.6845609999991</v>
      </c>
      <c r="Q35" s="16">
        <f>('Exportações Anual'!Q35-'Importações Anual'!Q35)</f>
        <v>1600.5943499999976</v>
      </c>
      <c r="R35" s="16">
        <f>('Exportações Anual'!R35-'Importações Anual'!R35)</f>
        <v>11527.224927999996</v>
      </c>
      <c r="S35" s="16">
        <f>('Exportações Anual'!S35-'Importações Anual'!S35)</f>
        <v>-5403.1328780000013</v>
      </c>
      <c r="T35" s="16">
        <f>('Exportações Anual'!T35-'Importações Anual'!T35)</f>
        <v>-1207.7677450000001</v>
      </c>
      <c r="U35" s="16">
        <f>('Exportações Anual'!U35-'Importações Anual'!U35)</f>
        <v>1176.6719349999998</v>
      </c>
      <c r="V35" s="16">
        <f>('Exportações Anual'!V35-'Importações Anual'!V35)</f>
        <v>-1153.9061449999999</v>
      </c>
      <c r="W35" s="16">
        <f>('Exportações Anual'!W35-'Importações Anual'!W35)</f>
        <v>1383.1422100000009</v>
      </c>
      <c r="X35" s="17">
        <f>('Exportações Anual'!X35-'Importações Anual'!X35)</f>
        <v>-2880.5731320000014</v>
      </c>
    </row>
    <row r="36" spans="1:24" s="14" customFormat="1" ht="11.25" x14ac:dyDescent="0.2">
      <c r="A36" s="15">
        <f t="shared" si="1"/>
        <v>2012</v>
      </c>
      <c r="B36" s="16">
        <f>('Exportações Anual'!B36-'Importações Anual'!B36)</f>
        <v>-5639.5531840000076</v>
      </c>
      <c r="C36" s="16">
        <f>('Exportações Anual'!C36-'Importações Anual'!C36)</f>
        <v>1.0263219999997091</v>
      </c>
      <c r="D36" s="16">
        <f>('Exportações Anual'!D36-'Importações Anual'!D36)</f>
        <v>-2072.0251739999999</v>
      </c>
      <c r="E36" s="16">
        <f>('Exportações Anual'!E36-'Importações Anual'!E36)</f>
        <v>-6930.7812810000014</v>
      </c>
      <c r="F36" s="16">
        <f>('Exportações Anual'!F36-'Importações Anual'!F36)</f>
        <v>1767.3933950000005</v>
      </c>
      <c r="G36" s="16">
        <f>('Exportações Anual'!G36-'Importações Anual'!G36)</f>
        <v>126.12193600000001</v>
      </c>
      <c r="H36" s="16">
        <f>('Exportações Anual'!H36-'Importações Anual'!H36)</f>
        <v>-1796.083055000001</v>
      </c>
      <c r="I36" s="16">
        <f>('Exportações Anual'!I36-'Importações Anual'!I36)</f>
        <v>-1617.6047150000004</v>
      </c>
      <c r="J36" s="16">
        <f>('Exportações Anual'!J36-'Importações Anual'!J36)</f>
        <v>11934.383352000001</v>
      </c>
      <c r="K36" s="16">
        <f>('Exportações Anual'!K36-'Importações Anual'!K36)</f>
        <v>956.82660899999973</v>
      </c>
      <c r="L36" s="16">
        <f>('Exportações Anual'!L36-'Importações Anual'!L36)</f>
        <v>1553.7557759999981</v>
      </c>
      <c r="M36" s="16">
        <f>('Exportações Anual'!M36-'Importações Anual'!M36)</f>
        <v>367.38326900000038</v>
      </c>
      <c r="N36" s="16">
        <f>('Exportações Anual'!N36-'Importações Anual'!N36)</f>
        <v>1629.911085</v>
      </c>
      <c r="O36" s="16">
        <f>('Exportações Anual'!O36-'Importações Anual'!O36)</f>
        <v>432.80036699999982</v>
      </c>
      <c r="P36" s="16">
        <f>('Exportações Anual'!P36-'Importações Anual'!P36)</f>
        <v>4060.1788230000002</v>
      </c>
      <c r="Q36" s="16">
        <f>('Exportações Anual'!Q36-'Importações Anual'!Q36)</f>
        <v>221.157215000002</v>
      </c>
      <c r="R36" s="16">
        <f>('Exportações Anual'!R36-'Importações Anual'!R36)</f>
        <v>6980.7334029999984</v>
      </c>
      <c r="S36" s="16">
        <f>('Exportações Anual'!S36-'Importações Anual'!S36)</f>
        <v>-4595.3819810000014</v>
      </c>
      <c r="T36" s="16">
        <f>('Exportações Anual'!T36-'Importações Anual'!T36)</f>
        <v>-827.35977199999979</v>
      </c>
      <c r="U36" s="16">
        <f>('Exportações Anual'!U36-'Importações Anual'!U36)</f>
        <v>1597.2204920000004</v>
      </c>
      <c r="V36" s="16">
        <f>('Exportações Anual'!V36-'Importações Anual'!V36)</f>
        <v>-783.3154340000001</v>
      </c>
      <c r="W36" s="16">
        <f>('Exportações Anual'!W36-'Importações Anual'!W36)</f>
        <v>350.25615900000003</v>
      </c>
      <c r="X36" s="17">
        <f>('Exportações Anual'!X36-'Importações Anual'!X36)</f>
        <v>534.11907400000018</v>
      </c>
    </row>
    <row r="37" spans="1:24" s="14" customFormat="1" ht="11.25" x14ac:dyDescent="0.2">
      <c r="A37" s="15">
        <f t="shared" si="1"/>
        <v>2013</v>
      </c>
      <c r="B37" s="16">
        <f>('Exportações Anual'!B37-'Importações Anual'!B37)</f>
        <v>-11349.506849999994</v>
      </c>
      <c r="C37" s="16">
        <f>('Exportações Anual'!C37-'Importações Anual'!C37)</f>
        <v>-299.4454310000001</v>
      </c>
      <c r="D37" s="16">
        <f>('Exportações Anual'!D37-'Importações Anual'!D37)</f>
        <v>-1564.8796299999995</v>
      </c>
      <c r="E37" s="16">
        <f>('Exportações Anual'!E37-'Importações Anual'!E37)</f>
        <v>-8628.9050199999983</v>
      </c>
      <c r="F37" s="16">
        <f>('Exportações Anual'!F37-'Importações Anual'!F37)</f>
        <v>1526.9141220000001</v>
      </c>
      <c r="G37" s="16">
        <f>('Exportações Anual'!G37-'Importações Anual'!G37)</f>
        <v>-939.39431699999977</v>
      </c>
      <c r="H37" s="16">
        <f>('Exportações Anual'!H37-'Importações Anual'!H37)</f>
        <v>-3102.4007959999999</v>
      </c>
      <c r="I37" s="16">
        <f>('Exportações Anual'!I37-'Importações Anual'!I37)</f>
        <v>-2618.7604420000007</v>
      </c>
      <c r="J37" s="16">
        <f>('Exportações Anual'!J37-'Importações Anual'!J37)</f>
        <v>14941.796036999996</v>
      </c>
      <c r="K37" s="16">
        <f>('Exportações Anual'!K37-'Importações Anual'!K37)</f>
        <v>455.40554600000087</v>
      </c>
      <c r="L37" s="16">
        <f>('Exportações Anual'!L37-'Importações Anual'!L37)</f>
        <v>3152.0722820000046</v>
      </c>
      <c r="M37" s="16">
        <f>('Exportações Anual'!M37-'Importações Anual'!M37)</f>
        <v>304.3916929999998</v>
      </c>
      <c r="N37" s="16">
        <f>('Exportações Anual'!N37-'Importações Anual'!N37)</f>
        <v>1956.9756740000003</v>
      </c>
      <c r="O37" s="16">
        <f>('Exportações Anual'!O37-'Importações Anual'!O37)</f>
        <v>134.10186600000088</v>
      </c>
      <c r="P37" s="16">
        <f>('Exportações Anual'!P37-'Importações Anual'!P37)</f>
        <v>3669.1000269999995</v>
      </c>
      <c r="Q37" s="16">
        <f>('Exportações Anual'!Q37-'Importações Anual'!Q37)</f>
        <v>883.16949800000111</v>
      </c>
      <c r="R37" s="16">
        <f>('Exportações Anual'!R37-'Importações Anual'!R37)</f>
        <v>8724.7056230000017</v>
      </c>
      <c r="S37" s="16">
        <f>('Exportações Anual'!S37-'Importações Anual'!S37)</f>
        <v>-4770.3527650000005</v>
      </c>
      <c r="T37" s="16">
        <f>('Exportações Anual'!T37-'Importações Anual'!T37)</f>
        <v>-631.3144570000004</v>
      </c>
      <c r="U37" s="16">
        <f>('Exportações Anual'!U37-'Importações Anual'!U37)</f>
        <v>2497.2472079999998</v>
      </c>
      <c r="V37" s="16">
        <f>('Exportações Anual'!V37-'Importações Anual'!V37)</f>
        <v>-712.50107500000024</v>
      </c>
      <c r="W37" s="16">
        <f>('Exportações Anual'!W37-'Importações Anual'!W37)</f>
        <v>298.08152600000039</v>
      </c>
      <c r="X37" s="17">
        <f>('Exportações Anual'!X37-'Importações Anual'!X37)</f>
        <v>-3228.0559769999991</v>
      </c>
    </row>
    <row r="38" spans="1:24" s="14" customFormat="1" ht="11.25" x14ac:dyDescent="0.2">
      <c r="A38" s="15">
        <f t="shared" si="1"/>
        <v>2014</v>
      </c>
      <c r="B38" s="16">
        <f>('Exportações Anual'!B38-'Importações Anual'!B38)</f>
        <v>-7968.9418849999893</v>
      </c>
      <c r="C38" s="16">
        <f>('Exportações Anual'!C38-'Importações Anual'!C38)</f>
        <v>-399.48107399999935</v>
      </c>
      <c r="D38" s="16">
        <f>('Exportações Anual'!D38-'Importações Anual'!D38)</f>
        <v>-1692.6766319999997</v>
      </c>
      <c r="E38" s="16">
        <f>('Exportações Anual'!E38-'Importações Anual'!E38)</f>
        <v>-7201.3025120000002</v>
      </c>
      <c r="F38" s="16">
        <f>('Exportações Anual'!F38-'Importações Anual'!F38)</f>
        <v>1381.1781059999998</v>
      </c>
      <c r="G38" s="16">
        <f>('Exportações Anual'!G38-'Importações Anual'!G38)</f>
        <v>-641.30724900000041</v>
      </c>
      <c r="H38" s="16">
        <f>('Exportações Anual'!H38-'Importações Anual'!H38)</f>
        <v>-2779.6195659999998</v>
      </c>
      <c r="I38" s="16">
        <f>('Exportações Anual'!I38-'Importações Anual'!I38)</f>
        <v>-2288.3603840000001</v>
      </c>
      <c r="J38" s="16">
        <f>('Exportações Anual'!J38-'Importações Anual'!J38)</f>
        <v>9862.2102450000002</v>
      </c>
      <c r="K38" s="16">
        <f>('Exportações Anual'!K38-'Importações Anual'!K38)</f>
        <v>569.96924500000068</v>
      </c>
      <c r="L38" s="16">
        <f>('Exportações Anual'!L38-'Importações Anual'!L38)</f>
        <v>138.845298000002</v>
      </c>
      <c r="M38" s="16">
        <f>('Exportações Anual'!M38-'Importações Anual'!M38)</f>
        <v>1026.9350859999995</v>
      </c>
      <c r="N38" s="16">
        <f>('Exportações Anual'!N38-'Importações Anual'!N38)</f>
        <v>1983.4400850000002</v>
      </c>
      <c r="O38" s="16">
        <f>('Exportações Anual'!O38-'Importações Anual'!O38)</f>
        <v>949.71845100000064</v>
      </c>
      <c r="P38" s="16">
        <f>('Exportações Anual'!P38-'Importações Anual'!P38)</f>
        <v>3458.0210069999994</v>
      </c>
      <c r="Q38" s="16">
        <f>('Exportações Anual'!Q38-'Importações Anual'!Q38)</f>
        <v>816.74581399999897</v>
      </c>
      <c r="R38" s="16">
        <f>('Exportações Anual'!R38-'Importações Anual'!R38)</f>
        <v>3276.2295689999955</v>
      </c>
      <c r="S38" s="16">
        <f>('Exportações Anual'!S38-'Importações Anual'!S38)</f>
        <v>-4693.3133379999999</v>
      </c>
      <c r="T38" s="16">
        <f>('Exportações Anual'!T38-'Importações Anual'!T38)</f>
        <v>-1166.4062380000005</v>
      </c>
      <c r="U38" s="16">
        <f>('Exportações Anual'!U38-'Importações Anual'!U38)</f>
        <v>2435.2340799999997</v>
      </c>
      <c r="V38" s="16">
        <f>('Exportações Anual'!V38-'Importações Anual'!V38)</f>
        <v>-670.951235</v>
      </c>
      <c r="W38" s="16">
        <f>('Exportações Anual'!W38-'Importações Anual'!W38)</f>
        <v>888.9487009999998</v>
      </c>
      <c r="X38" s="17">
        <f>('Exportações Anual'!X38-'Importações Anual'!X38)</f>
        <v>-1846.3948059999993</v>
      </c>
    </row>
    <row r="39" spans="1:24" s="14" customFormat="1" ht="11.25" x14ac:dyDescent="0.2">
      <c r="A39" s="15">
        <f t="shared" si="1"/>
        <v>2015</v>
      </c>
      <c r="B39" s="16">
        <f>('Exportações Anual'!B39-'Importações Anual'!B39)</f>
        <v>-2388.3956270000017</v>
      </c>
      <c r="C39" s="16">
        <f>('Exportações Anual'!C39-'Importações Anual'!C39)</f>
        <v>-59.517672999999832</v>
      </c>
      <c r="D39" s="16">
        <f>('Exportações Anual'!D39-'Importações Anual'!D39)</f>
        <v>-789.76678799999945</v>
      </c>
      <c r="E39" s="16">
        <f>('Exportações Anual'!E39-'Importações Anual'!E39)</f>
        <v>-5199.7980929999994</v>
      </c>
      <c r="F39" s="16">
        <f>('Exportações Anual'!F39-'Importações Anual'!F39)</f>
        <v>1314.6006180000004</v>
      </c>
      <c r="G39" s="16">
        <f>('Exportações Anual'!G39-'Importações Anual'!G39)</f>
        <v>-555.66973400000052</v>
      </c>
      <c r="H39" s="16">
        <f>('Exportações Anual'!H39-'Importações Anual'!H39)</f>
        <v>-2211.8508340000008</v>
      </c>
      <c r="I39" s="16">
        <f>('Exportações Anual'!I39-'Importações Anual'!I39)</f>
        <v>-1404.9262590000003</v>
      </c>
      <c r="J39" s="16">
        <f>('Exportações Anual'!J39-'Importações Anual'!J39)</f>
        <v>7575.456693000001</v>
      </c>
      <c r="K39" s="16">
        <f>('Exportações Anual'!K39-'Importações Anual'!K39)</f>
        <v>108.05269399999997</v>
      </c>
      <c r="L39" s="16">
        <f>('Exportações Anual'!L39-'Importações Anual'!L39)</f>
        <v>2515.8370759999998</v>
      </c>
      <c r="M39" s="16">
        <f>('Exportações Anual'!M39-'Importações Anual'!M39)</f>
        <v>1510.2430470000002</v>
      </c>
      <c r="N39" s="16">
        <f>('Exportações Anual'!N39-'Importações Anual'!N39)</f>
        <v>1589.0497310000003</v>
      </c>
      <c r="O39" s="16">
        <f>('Exportações Anual'!O39-'Importações Anual'!O39)</f>
        <v>554.65084699999989</v>
      </c>
      <c r="P39" s="16">
        <f>('Exportações Anual'!P39-'Importações Anual'!P39)</f>
        <v>2306.7236840000005</v>
      </c>
      <c r="Q39" s="16">
        <f>('Exportações Anual'!Q39-'Importações Anual'!Q39)</f>
        <v>-32.244074000001092</v>
      </c>
      <c r="R39" s="16">
        <f>('Exportações Anual'!R39-'Importações Anual'!R39)</f>
        <v>4888.1704170000048</v>
      </c>
      <c r="S39" s="16">
        <f>('Exportações Anual'!S39-'Importações Anual'!S39)</f>
        <v>-2298.1488059999992</v>
      </c>
      <c r="T39" s="16">
        <f>('Exportações Anual'!T39-'Importações Anual'!T39)</f>
        <v>-618.50027399999999</v>
      </c>
      <c r="U39" s="16">
        <f>('Exportações Anual'!U39-'Importações Anual'!U39)</f>
        <v>1490.0755990000002</v>
      </c>
      <c r="V39" s="16">
        <f>('Exportações Anual'!V39-'Importações Anual'!V39)</f>
        <v>-652.50273800000014</v>
      </c>
      <c r="W39" s="16">
        <f>('Exportações Anual'!W39-'Importações Anual'!W39)</f>
        <v>243.6894810000008</v>
      </c>
      <c r="X39" s="17">
        <f>('Exportações Anual'!X39-'Importações Anual'!X39)</f>
        <v>-672.16263600000002</v>
      </c>
    </row>
    <row r="40" spans="1:24" s="14" customFormat="1" ht="11.25" x14ac:dyDescent="0.2">
      <c r="A40" s="15">
        <f t="shared" si="1"/>
        <v>2016</v>
      </c>
      <c r="B40" s="16">
        <f>('Exportações Anual'!B40-'Importações Anual'!B40)</f>
        <v>-646.3023890000004</v>
      </c>
      <c r="C40" s="16">
        <f>('Exportações Anual'!C40-'Importações Anual'!C40)</f>
        <v>500.07401500000037</v>
      </c>
      <c r="D40" s="16">
        <f>('Exportações Anual'!D40-'Importações Anual'!D40)</f>
        <v>285.25571499999933</v>
      </c>
      <c r="E40" s="16">
        <f>('Exportações Anual'!E40-'Importações Anual'!E40)</f>
        <v>-4269.9196510000011</v>
      </c>
      <c r="F40" s="16">
        <f>('Exportações Anual'!F40-'Importações Anual'!F40)</f>
        <v>1601.5452449999996</v>
      </c>
      <c r="G40" s="16">
        <f>('Exportações Anual'!G40-'Importações Anual'!G40)</f>
        <v>38.778108999999858</v>
      </c>
      <c r="H40" s="16">
        <f>('Exportações Anual'!H40-'Importações Anual'!H40)</f>
        <v>-1370.6077890000001</v>
      </c>
      <c r="I40" s="16">
        <f>('Exportações Anual'!I40-'Importações Anual'!I40)</f>
        <v>-380.98286900000039</v>
      </c>
      <c r="J40" s="16">
        <f>('Exportações Anual'!J40-'Importações Anual'!J40)</f>
        <v>8536.4985109999998</v>
      </c>
      <c r="K40" s="16">
        <f>('Exportações Anual'!K40-'Importações Anual'!K40)</f>
        <v>543.74290500000006</v>
      </c>
      <c r="L40" s="16">
        <f>('Exportações Anual'!L40-'Importações Anual'!L40)</f>
        <v>4333.1761069999993</v>
      </c>
      <c r="M40" s="16">
        <f>('Exportações Anual'!M40-'Importações Anual'!M40)</f>
        <v>1459.6230030000006</v>
      </c>
      <c r="N40" s="16">
        <f>('Exportações Anual'!N40-'Importações Anual'!N40)</f>
        <v>997.63741700000014</v>
      </c>
      <c r="O40" s="16">
        <f>('Exportações Anual'!O40-'Importações Anual'!O40)</f>
        <v>1198.6103699999994</v>
      </c>
      <c r="P40" s="16">
        <f>('Exportações Anual'!P40-'Importações Anual'!P40)</f>
        <v>860.54222099999993</v>
      </c>
      <c r="Q40" s="16">
        <f>('Exportações Anual'!Q40-'Importações Anual'!Q40)</f>
        <v>1037.9714270000004</v>
      </c>
      <c r="R40" s="16">
        <f>('Exportações Anual'!R40-'Importações Anual'!R40)</f>
        <v>11769.595075000005</v>
      </c>
      <c r="S40" s="16">
        <f>('Exportações Anual'!S40-'Importações Anual'!S40)</f>
        <v>-2567.576739000001</v>
      </c>
      <c r="T40" s="16">
        <f>('Exportações Anual'!T40-'Importações Anual'!T40)</f>
        <v>-192.04789499999993</v>
      </c>
      <c r="U40" s="16">
        <f>('Exportações Anual'!U40-'Importações Anual'!U40)</f>
        <v>1794.8921680000003</v>
      </c>
      <c r="V40" s="16">
        <f>('Exportações Anual'!V40-'Importações Anual'!V40)</f>
        <v>-409.66506900000002</v>
      </c>
      <c r="W40" s="16">
        <f>('Exportações Anual'!W40-'Importações Anual'!W40)</f>
        <v>278.8039560000002</v>
      </c>
      <c r="X40" s="17">
        <f>('Exportações Anual'!X40-'Importações Anual'!X40)</f>
        <v>678.82986599999958</v>
      </c>
    </row>
    <row r="41" spans="1:24" s="14" customFormat="1" ht="11.25" x14ac:dyDescent="0.2">
      <c r="A41" s="15">
        <f t="shared" si="1"/>
        <v>2017</v>
      </c>
      <c r="B41" s="16">
        <f>('Exportações Anual'!B41-'Importações Anual'!B41)</f>
        <v>2026.033582</v>
      </c>
      <c r="C41" s="16">
        <f>('Exportações Anual'!C41-'Importações Anual'!C41)</f>
        <v>958.40887699999939</v>
      </c>
      <c r="D41" s="16">
        <f>('Exportações Anual'!D41-'Importações Anual'!D41)</f>
        <v>276.05201899999975</v>
      </c>
      <c r="E41" s="16">
        <f>('Exportações Anual'!E41-'Importações Anual'!E41)</f>
        <v>-4316.1351700000005</v>
      </c>
      <c r="F41" s="16">
        <f>('Exportações Anual'!F41-'Importações Anual'!F41)</f>
        <v>1473.0228009999998</v>
      </c>
      <c r="G41" s="16">
        <f>('Exportações Anual'!G41-'Importações Anual'!G41)</f>
        <v>962.53430799999933</v>
      </c>
      <c r="H41" s="16">
        <f>('Exportações Anual'!H41-'Importações Anual'!H41)</f>
        <v>-1498.7383260000001</v>
      </c>
      <c r="I41" s="16">
        <f>('Exportações Anual'!I41-'Importações Anual'!I41)</f>
        <v>-397.36501699999963</v>
      </c>
      <c r="J41" s="16">
        <f>('Exportações Anual'!J41-'Importações Anual'!J41)</f>
        <v>7352.5108419999997</v>
      </c>
      <c r="K41" s="16">
        <f>('Exportações Anual'!K41-'Importações Anual'!K41)</f>
        <v>540.02720099999988</v>
      </c>
      <c r="L41" s="16">
        <f>('Exportações Anual'!L41-'Importações Anual'!L41)</f>
        <v>8183.6297689999992</v>
      </c>
      <c r="M41" s="16">
        <f>('Exportações Anual'!M41-'Importações Anual'!M41)</f>
        <v>1024.2209999999995</v>
      </c>
      <c r="N41" s="16">
        <f>('Exportações Anual'!N41-'Importações Anual'!N41)</f>
        <v>1512.9692269999996</v>
      </c>
      <c r="O41" s="16">
        <f>('Exportações Anual'!O41-'Importações Anual'!O41)</f>
        <v>1578.7516619999997</v>
      </c>
      <c r="P41" s="16">
        <f>('Exportações Anual'!P41-'Importações Anual'!P41)</f>
        <v>77.960014000000001</v>
      </c>
      <c r="Q41" s="16">
        <f>('Exportações Anual'!Q41-'Importações Anual'!Q41)</f>
        <v>1500.6592179999998</v>
      </c>
      <c r="R41" s="16">
        <f>('Exportações Anual'!R41-'Importações Anual'!R41)</f>
        <v>20166.954232999993</v>
      </c>
      <c r="S41" s="16">
        <f>('Exportações Anual'!S41-'Importações Anual'!S41)</f>
        <v>-2162.9489160000003</v>
      </c>
      <c r="T41" s="16">
        <f>('Exportações Anual'!T41-'Importações Anual'!T41)</f>
        <v>-166.31033999999954</v>
      </c>
      <c r="U41" s="16">
        <f>('Exportações Anual'!U41-'Importações Anual'!U41)</f>
        <v>2104.2304020000001</v>
      </c>
      <c r="V41" s="16">
        <f>('Exportações Anual'!V41-'Importações Anual'!V41)</f>
        <v>-898.55979999999977</v>
      </c>
      <c r="W41" s="16">
        <f>('Exportações Anual'!W41-'Importações Anual'!W41)</f>
        <v>91.648454999999558</v>
      </c>
      <c r="X41" s="17">
        <f>('Exportações Anual'!X41-'Importações Anual'!X41)</f>
        <v>1711.6529099999998</v>
      </c>
    </row>
    <row r="42" spans="1:24" s="14" customFormat="1" ht="11.25" x14ac:dyDescent="0.2">
      <c r="A42" s="15">
        <f t="shared" si="1"/>
        <v>2018</v>
      </c>
      <c r="B42" s="16">
        <f>('Exportações Anual'!B42-'Importações Anual'!B42)</f>
        <v>-271.05764700000145</v>
      </c>
      <c r="C42" s="16">
        <f>('Exportações Anual'!C42-'Importações Anual'!C42)</f>
        <v>1102.7990099999997</v>
      </c>
      <c r="D42" s="16">
        <f>('Exportações Anual'!D42-'Importações Anual'!D42)</f>
        <v>-404.61127299999953</v>
      </c>
      <c r="E42" s="16">
        <f>('Exportações Anual'!E42-'Importações Anual'!E42)</f>
        <v>-5351.1264790000023</v>
      </c>
      <c r="F42" s="16">
        <f>('Exportações Anual'!F42-'Importações Anual'!F42)</f>
        <v>1376.2181410000001</v>
      </c>
      <c r="G42" s="16">
        <f>('Exportações Anual'!G42-'Importações Anual'!G42)</f>
        <v>2192.8466979999994</v>
      </c>
      <c r="H42" s="16">
        <f>('Exportações Anual'!H42-'Importações Anual'!H42)</f>
        <v>-1322.2648820000004</v>
      </c>
      <c r="I42" s="16">
        <f>('Exportações Anual'!I42-'Importações Anual'!I42)</f>
        <v>-958.71113299999934</v>
      </c>
      <c r="J42" s="16">
        <f>('Exportações Anual'!J42-'Importações Anual'!J42)</f>
        <v>11368.763766000002</v>
      </c>
      <c r="K42" s="16">
        <f>('Exportações Anual'!K42-'Importações Anual'!K42)</f>
        <v>759.07806400000027</v>
      </c>
      <c r="L42" s="16">
        <f>('Exportações Anual'!L42-'Importações Anual'!L42)</f>
        <v>3861.5439169999954</v>
      </c>
      <c r="M42" s="16">
        <f>('Exportações Anual'!M42-'Importações Anual'!M42)</f>
        <v>1847.4415479999998</v>
      </c>
      <c r="N42" s="16">
        <f>('Exportações Anual'!N42-'Importações Anual'!N42)</f>
        <v>1755.0204120000005</v>
      </c>
      <c r="O42" s="16">
        <f>('Exportações Anual'!O42-'Importações Anual'!O42)</f>
        <v>3011.2764890000003</v>
      </c>
      <c r="P42" s="16">
        <f>('Exportações Anual'!P42-'Importações Anual'!P42)</f>
        <v>404.71430400000003</v>
      </c>
      <c r="Q42" s="16">
        <f>('Exportações Anual'!Q42-'Importações Anual'!Q42)</f>
        <v>-34.206966999999167</v>
      </c>
      <c r="R42" s="16">
        <f>('Exportações Anual'!R42-'Importações Anual'!R42)</f>
        <v>29199.521651000003</v>
      </c>
      <c r="S42" s="16">
        <f>('Exportações Anual'!S42-'Importações Anual'!S42)</f>
        <v>-1941.8612529999996</v>
      </c>
      <c r="T42" s="16">
        <f>('Exportações Anual'!T42-'Importações Anual'!T42)</f>
        <v>-1057.3045010000003</v>
      </c>
      <c r="U42" s="16">
        <f>('Exportações Anual'!U42-'Importações Anual'!U42)</f>
        <v>1952.0378960000005</v>
      </c>
      <c r="V42" s="16">
        <f>('Exportações Anual'!V42-'Importações Anual'!V42)</f>
        <v>-654.9746080000001</v>
      </c>
      <c r="W42" s="16">
        <f>('Exportações Anual'!W42-'Importações Anual'!W42)</f>
        <v>-1718.8949669999993</v>
      </c>
      <c r="X42" s="17">
        <f>('Exportações Anual'!X42-'Importações Anual'!X42)</f>
        <v>246.11711400000013</v>
      </c>
    </row>
    <row r="43" spans="1:24" x14ac:dyDescent="0.2">
      <c r="A43" s="15">
        <f t="shared" si="1"/>
        <v>2019</v>
      </c>
      <c r="B43" s="16">
        <f>('Exportações Anual'!B43-'Importações Anual'!B43)</f>
        <v>-374.29418399999486</v>
      </c>
      <c r="C43" s="16">
        <f>('Exportações Anual'!C43-'Importações Anual'!C43)</f>
        <v>1117.3342589999993</v>
      </c>
      <c r="D43" s="16">
        <f>('Exportações Anual'!D43-'Importações Anual'!D43)</f>
        <v>701.76094899999953</v>
      </c>
      <c r="E43" s="16">
        <f>('Exportações Anual'!E43-'Importações Anual'!E43)</f>
        <v>-5548.7658939999992</v>
      </c>
      <c r="F43" s="16">
        <f>('Exportações Anual'!F43-'Importações Anual'!F43)</f>
        <v>1639.9785300000005</v>
      </c>
      <c r="G43" s="16">
        <f>('Exportações Anual'!G43-'Importações Anual'!G43)</f>
        <v>1212.743665</v>
      </c>
      <c r="H43" s="16">
        <f>('Exportações Anual'!H43-'Importações Anual'!H43)</f>
        <v>-860.20369399999981</v>
      </c>
      <c r="I43" s="16">
        <f>('Exportações Anual'!I43-'Importações Anual'!I43)</f>
        <v>-892.1369750000008</v>
      </c>
      <c r="J43" s="16">
        <f>('Exportações Anual'!J43-'Importações Anual'!J43)</f>
        <v>7988.0183209999977</v>
      </c>
      <c r="K43" s="16">
        <f>('Exportações Anual'!K43-'Importações Anual'!K43)</f>
        <v>633.44778800000086</v>
      </c>
      <c r="L43" s="16">
        <f>('Exportações Anual'!L43-'Importações Anual'!L43)</f>
        <v>-760.75763500000176</v>
      </c>
      <c r="M43" s="16">
        <f>('Exportações Anual'!M43-'Importações Anual'!M43)</f>
        <v>1364.1172900000001</v>
      </c>
      <c r="N43" s="16">
        <f>('Exportações Anual'!N43-'Importações Anual'!N43)</f>
        <v>1176.8148480000004</v>
      </c>
      <c r="O43" s="16">
        <f>('Exportações Anual'!O43-'Importações Anual'!O43)</f>
        <v>1986.6213720000005</v>
      </c>
      <c r="P43" s="16">
        <f>('Exportações Anual'!P43-'Importações Anual'!P43)</f>
        <v>339.73386600000003</v>
      </c>
      <c r="Q43" s="16">
        <f>('Exportações Anual'!Q43-'Importações Anual'!Q43)</f>
        <v>1337.6705360000005</v>
      </c>
      <c r="R43" s="16">
        <f>('Exportações Anual'!R43-'Importações Anual'!R43)</f>
        <v>28086.703825999997</v>
      </c>
      <c r="S43" s="16">
        <f>('Exportações Anual'!S43-'Importações Anual'!S43)</f>
        <v>-1255.9970430000008</v>
      </c>
      <c r="T43" s="16">
        <f>('Exportações Anual'!T43-'Importações Anual'!T43)</f>
        <v>-667.63444700000036</v>
      </c>
      <c r="U43" s="16">
        <f>('Exportações Anual'!U43-'Importações Anual'!U43)</f>
        <v>1828.6563939999996</v>
      </c>
      <c r="V43" s="16">
        <f>('Exportações Anual'!V43-'Importações Anual'!V43)</f>
        <v>-495.12326600000006</v>
      </c>
      <c r="W43" s="16">
        <f>('Exportações Anual'!W43-'Importações Anual'!W43)</f>
        <v>-2061.780968</v>
      </c>
      <c r="X43" s="17">
        <f>('Exportações Anual'!X43-'Importações Anual'!X43)</f>
        <v>-1480.9684479999996</v>
      </c>
    </row>
  </sheetData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Exportações Mensal</vt:lpstr>
      <vt:lpstr>Importações Mensal</vt:lpstr>
      <vt:lpstr>Saldo Comercial Mensal</vt:lpstr>
      <vt:lpstr>Exportações Trimestral</vt:lpstr>
      <vt:lpstr>Importações Trimestral</vt:lpstr>
      <vt:lpstr>Saldo Comercial Trimestral</vt:lpstr>
      <vt:lpstr>Exportações Anual</vt:lpstr>
      <vt:lpstr>Importações Anual</vt:lpstr>
      <vt:lpstr>Saldo Comercial Anual</vt:lpstr>
    </vt:vector>
  </TitlesOfParts>
  <Company>lca consultores ltda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thovan</dc:creator>
  <cp:lastModifiedBy>Ana Luisa</cp:lastModifiedBy>
  <dcterms:created xsi:type="dcterms:W3CDTF">2008-04-14T18:36:23Z</dcterms:created>
  <dcterms:modified xsi:type="dcterms:W3CDTF">2020-08-14T21:05:58Z</dcterms:modified>
</cp:coreProperties>
</file>