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pringboard\Capstone 1\"/>
    </mc:Choice>
  </mc:AlternateContent>
  <bookViews>
    <workbookView xWindow="0" yWindow="0" windowWidth="7470" windowHeight="2760" activeTab="6"/>
  </bookViews>
  <sheets>
    <sheet name="426" sheetId="2" r:id="rId1"/>
    <sheet name="430" sheetId="3" r:id="rId2"/>
    <sheet name="434" sheetId="4" r:id="rId3"/>
    <sheet name="436" sheetId="1" r:id="rId4"/>
    <sheet name="438" sheetId="5" r:id="rId5"/>
    <sheet name="Arsenal" sheetId="7" r:id="rId6"/>
    <sheet name="ars_hist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2" i="8"/>
</calcChain>
</file>

<file path=xl/sharedStrings.xml><?xml version="1.0" encoding="utf-8"?>
<sst xmlns="http://schemas.openxmlformats.org/spreadsheetml/2006/main" count="925" uniqueCount="562">
  <si>
    <t>27,4</t>
  </si>
  <si>
    <t>783,30 Mill. €</t>
  </si>
  <si>
    <t>32,64 Mill. €</t>
  </si>
  <si>
    <t>733,00 Mill. €</t>
  </si>
  <si>
    <t>31,87 Mill. €</t>
  </si>
  <si>
    <t>Atlético Madrid</t>
  </si>
  <si>
    <t>27,8</t>
  </si>
  <si>
    <t>502,50 Mill. €</t>
  </si>
  <si>
    <t>21,85 Mill. €</t>
  </si>
  <si>
    <t>27,7</t>
  </si>
  <si>
    <t>235,00 Mill. €</t>
  </si>
  <si>
    <t>9,79 Mill. €</t>
  </si>
  <si>
    <t>Valencia CF</t>
  </si>
  <si>
    <t>26,4</t>
  </si>
  <si>
    <t>191,00 Mill. €</t>
  </si>
  <si>
    <t>8,30 Mill. €</t>
  </si>
  <si>
    <t>Villarreal CF</t>
  </si>
  <si>
    <t>28,1</t>
  </si>
  <si>
    <t>177,80 Mill. €</t>
  </si>
  <si>
    <t>7,73 Mill. €</t>
  </si>
  <si>
    <t>Athletic Bilbao</t>
  </si>
  <si>
    <t>164,10 Mill. €</t>
  </si>
  <si>
    <t>7,13 Mill. €</t>
  </si>
  <si>
    <t>Real Sociedad</t>
  </si>
  <si>
    <t>26,8</t>
  </si>
  <si>
    <t>150,90 Mill. €</t>
  </si>
  <si>
    <t>6,04 Mill. €</t>
  </si>
  <si>
    <t>Celta de Vigo</t>
  </si>
  <si>
    <t>115,50 Mill. €</t>
  </si>
  <si>
    <t>4,81 Mill. €</t>
  </si>
  <si>
    <t>Málaga CF</t>
  </si>
  <si>
    <t>27,3</t>
  </si>
  <si>
    <t>84,10 Mill. €</t>
  </si>
  <si>
    <t>3,00 Mill. €</t>
  </si>
  <si>
    <t>Deportivo Alavés  </t>
  </si>
  <si>
    <t>26,5</t>
  </si>
  <si>
    <t>79,30 Mill. €</t>
  </si>
  <si>
    <t>3,45 Mill. €</t>
  </si>
  <si>
    <t>UD Las Palmas</t>
  </si>
  <si>
    <t>27,9</t>
  </si>
  <si>
    <t>78,30 Mill. €</t>
  </si>
  <si>
    <t>3,40 Mill. €</t>
  </si>
  <si>
    <t>Real Betis Balompié</t>
  </si>
  <si>
    <t>27,2</t>
  </si>
  <si>
    <t>75,70 Mill. €</t>
  </si>
  <si>
    <t>3,03 Mill. €</t>
  </si>
  <si>
    <t>RCD Espanyol Barcelona</t>
  </si>
  <si>
    <t>71,80 Mill. €</t>
  </si>
  <si>
    <t>3,12 Mill. €</t>
  </si>
  <si>
    <t>SD Eibar</t>
  </si>
  <si>
    <t>66,20 Mill. €</t>
  </si>
  <si>
    <t>3,01 Mill. €</t>
  </si>
  <si>
    <t>Deportivo de La Coruña</t>
  </si>
  <si>
    <t>28,3</t>
  </si>
  <si>
    <t>63,10 Mill. €</t>
  </si>
  <si>
    <t>2,74 Mill. €</t>
  </si>
  <si>
    <t>Granada CF</t>
  </si>
  <si>
    <t>25,2</t>
  </si>
  <si>
    <t>50,90 Mill. €</t>
  </si>
  <si>
    <t>2,04 Mill. €</t>
  </si>
  <si>
    <t>CD Leganés  </t>
  </si>
  <si>
    <t>50,20 Mill. €</t>
  </si>
  <si>
    <t>1,86 Mill. €</t>
  </si>
  <si>
    <t>Sporting Gijón</t>
  </si>
  <si>
    <t>27,0</t>
  </si>
  <si>
    <t>45,50 Mill. €</t>
  </si>
  <si>
    <t>1,75 Mill. €</t>
  </si>
  <si>
    <t>CA Osasuna  </t>
  </si>
  <si>
    <t>39,90 Mill. €</t>
  </si>
  <si>
    <t>1,48 Mill. €</t>
  </si>
  <si>
    <t>Real Madrid</t>
  </si>
  <si>
    <t>Real Madrid Champions League Winner 15/16</t>
  </si>
  <si>
    <t>FC Barcelona</t>
  </si>
  <si>
    <t>FC Barcelona Spanish Champion 15/16Spanish Cup winner  15/16</t>
  </si>
  <si>
    <t>Sevilla FC</t>
  </si>
  <si>
    <t>Sevilla FC Europa League Winner 15/16</t>
  </si>
  <si>
    <t>Deportivo Alavés</t>
  </si>
  <si>
    <t>CD Leganés</t>
  </si>
  <si>
    <t>CA Osasuna</t>
  </si>
  <si>
    <t>Club(s)</t>
  </si>
  <si>
    <t>Squad</t>
  </si>
  <si>
    <t>Age</t>
  </si>
  <si>
    <t>Foreign players</t>
  </si>
  <si>
    <t>Total market value</t>
  </si>
  <si>
    <t>ø Market value</t>
  </si>
  <si>
    <t>27,3 Years</t>
  </si>
  <si>
    <t>3,76 Bill. €</t>
  </si>
  <si>
    <t>7,76 Mill. €</t>
  </si>
  <si>
    <t>4,98 Bill. €</t>
  </si>
  <si>
    <t>8,71 Mill. €</t>
  </si>
  <si>
    <t>Chelsea FC</t>
  </si>
  <si>
    <t>557,75 Mill. €</t>
  </si>
  <si>
    <t>19,92 Mill. €</t>
  </si>
  <si>
    <t>Manchester City</t>
  </si>
  <si>
    <t>543,25 Mill. €</t>
  </si>
  <si>
    <t>18,73 Mill. €</t>
  </si>
  <si>
    <t>Arsenal FC</t>
  </si>
  <si>
    <t>26,7</t>
  </si>
  <si>
    <t>517,00 Mill. €</t>
  </si>
  <si>
    <t>16,16 Mill. €</t>
  </si>
  <si>
    <t>Tottenham Hotspur</t>
  </si>
  <si>
    <t>25,4</t>
  </si>
  <si>
    <t>494,50 Mill. €</t>
  </si>
  <si>
    <t>20,60 Mill. €</t>
  </si>
  <si>
    <t>Manchester United</t>
  </si>
  <si>
    <t>Manchester United FA Cup Winner 15/16</t>
  </si>
  <si>
    <t>26,6</t>
  </si>
  <si>
    <t>479,00 Mill. €</t>
  </si>
  <si>
    <t>17,74 Mill. €</t>
  </si>
  <si>
    <t>Liverpool FC</t>
  </si>
  <si>
    <t>25,7</t>
  </si>
  <si>
    <t>422,20 Mill. €</t>
  </si>
  <si>
    <t>13,19 Mill. €</t>
  </si>
  <si>
    <t>Everton FC</t>
  </si>
  <si>
    <t>275,00 Mill. €</t>
  </si>
  <si>
    <t>9,17 Mill. €</t>
  </si>
  <si>
    <t>Southampton FC</t>
  </si>
  <si>
    <t>26,2</t>
  </si>
  <si>
    <t>255,75 Mill. €</t>
  </si>
  <si>
    <t>8,25 Mill. €</t>
  </si>
  <si>
    <t>West Ham United</t>
  </si>
  <si>
    <t>231,70 Mill. €</t>
  </si>
  <si>
    <t>7,02 Mill. €</t>
  </si>
  <si>
    <t>Leicester City</t>
  </si>
  <si>
    <t>Leicester City English Champion 15/16</t>
  </si>
  <si>
    <t>27,6</t>
  </si>
  <si>
    <t>208,00 Mill. €</t>
  </si>
  <si>
    <t>7,70 Mill. €</t>
  </si>
  <si>
    <t>Crystal Palace</t>
  </si>
  <si>
    <t>178,93 Mill. €</t>
  </si>
  <si>
    <t>5,96 Mill. €</t>
  </si>
  <si>
    <t>Stoke City</t>
  </si>
  <si>
    <t>28,9</t>
  </si>
  <si>
    <t>157,00 Mill. €</t>
  </si>
  <si>
    <t>Swansea City</t>
  </si>
  <si>
    <t>143,85 Mill. €</t>
  </si>
  <si>
    <t>4,50 Mill. €</t>
  </si>
  <si>
    <t>Watford FC</t>
  </si>
  <si>
    <t>28,7</t>
  </si>
  <si>
    <t>125,50 Mill. €</t>
  </si>
  <si>
    <t>4,48 Mill. €</t>
  </si>
  <si>
    <t>AFC Bournemouth</t>
  </si>
  <si>
    <t>104,60 Mill. €</t>
  </si>
  <si>
    <t>3,61 Mill. €</t>
  </si>
  <si>
    <t>Hull City</t>
  </si>
  <si>
    <t>Hull City  </t>
  </si>
  <si>
    <t>27,5</t>
  </si>
  <si>
    <t>100,85 Mill. €</t>
  </si>
  <si>
    <t>3,25 Mill. €</t>
  </si>
  <si>
    <t>Sunderland AFC</t>
  </si>
  <si>
    <t>98,50 Mill. €</t>
  </si>
  <si>
    <t>3,52 Mill. €</t>
  </si>
  <si>
    <t>West Bromwich Albion</t>
  </si>
  <si>
    <t>28,6</t>
  </si>
  <si>
    <t>96,60 Mill. €</t>
  </si>
  <si>
    <t>4,60 Mill. €</t>
  </si>
  <si>
    <t>Burnley FC</t>
  </si>
  <si>
    <t>Burnley FC  </t>
  </si>
  <si>
    <t>93,50 Mill. €</t>
  </si>
  <si>
    <t>3,60 Mill. €</t>
  </si>
  <si>
    <t>Middlesbrough FC</t>
  </si>
  <si>
    <t>Middlesbrough FC  </t>
  </si>
  <si>
    <t>28,0</t>
  </si>
  <si>
    <t>90,75 Mill. €</t>
  </si>
  <si>
    <t>3,36 Mill. €</t>
  </si>
  <si>
    <t>25,8 Years</t>
  </si>
  <si>
    <t>2,68 Bill. €</t>
  </si>
  <si>
    <t>5,26 Mill. €</t>
  </si>
  <si>
    <t>542,65 Mill. €</t>
  </si>
  <si>
    <t>23,59 Mill. €</t>
  </si>
  <si>
    <t>Borussia Dortmund</t>
  </si>
  <si>
    <t>25,5</t>
  </si>
  <si>
    <t>380,65 Mill. €</t>
  </si>
  <si>
    <t>13,59 Mill. €</t>
  </si>
  <si>
    <t>Bayer 04 Leverkusen</t>
  </si>
  <si>
    <t>25,3</t>
  </si>
  <si>
    <t>253,90 Mill. €</t>
  </si>
  <si>
    <t>9,40 Mill. €</t>
  </si>
  <si>
    <t>FC Schalke 04</t>
  </si>
  <si>
    <t>210,73 Mill. €</t>
  </si>
  <si>
    <t>6,59 Mill. €</t>
  </si>
  <si>
    <t>RasenBallsport Leipzig  </t>
  </si>
  <si>
    <t>24,5</t>
  </si>
  <si>
    <t>163,38 Mill. €</t>
  </si>
  <si>
    <t>7,10 Mill. €</t>
  </si>
  <si>
    <t>Borussia Mönchengladbach</t>
  </si>
  <si>
    <t>161,90 Mill. €</t>
  </si>
  <si>
    <t>5,40 Mill. €</t>
  </si>
  <si>
    <t>VfL Wolfsburg</t>
  </si>
  <si>
    <t>139,20 Mill. €</t>
  </si>
  <si>
    <t>4,49 Mill. €</t>
  </si>
  <si>
    <t>TSG 1899 Hoffenheim</t>
  </si>
  <si>
    <t>25,8</t>
  </si>
  <si>
    <t>128,88 Mill. €</t>
  </si>
  <si>
    <t>5,16 Mill. €</t>
  </si>
  <si>
    <t>1. FC Köln</t>
  </si>
  <si>
    <t>26,1</t>
  </si>
  <si>
    <t>112,85 Mill. €</t>
  </si>
  <si>
    <t>4,70 Mill. €</t>
  </si>
  <si>
    <t>Hertha BSC</t>
  </si>
  <si>
    <t>25,6</t>
  </si>
  <si>
    <t>92,38 Mill. €</t>
  </si>
  <si>
    <t>3,19 Mill. €</t>
  </si>
  <si>
    <t>SV Werder Bremen</t>
  </si>
  <si>
    <t>83,80 Mill. €</t>
  </si>
  <si>
    <t>2,62 Mill. €</t>
  </si>
  <si>
    <t>26,3</t>
  </si>
  <si>
    <t>81,85 Mill. €</t>
  </si>
  <si>
    <t>1.FSV Mainz 05</t>
  </si>
  <si>
    <t>24,8</t>
  </si>
  <si>
    <t>74,35 Mill. €</t>
  </si>
  <si>
    <t>2,40 Mill. €</t>
  </si>
  <si>
    <t>Hamburger SV</t>
  </si>
  <si>
    <t>24,9</t>
  </si>
  <si>
    <t>71,75 Mill. €</t>
  </si>
  <si>
    <t>2,31 Mill. €</t>
  </si>
  <si>
    <t>Eintracht Frankfurt</t>
  </si>
  <si>
    <t>69,45 Mill. €</t>
  </si>
  <si>
    <t>2,32 Mill. €</t>
  </si>
  <si>
    <t>FC Augsburg</t>
  </si>
  <si>
    <t>58,73 Mill. €</t>
  </si>
  <si>
    <t>1,89 Mill. €</t>
  </si>
  <si>
    <t>FC Ingolstadt 04</t>
  </si>
  <si>
    <t>31,65 Mill. €</t>
  </si>
  <si>
    <t>1,32 Mill. €</t>
  </si>
  <si>
    <t>SV Darmstadt 98</t>
  </si>
  <si>
    <t>26,9</t>
  </si>
  <si>
    <t>20,40 Mill. €</t>
  </si>
  <si>
    <t>658 Th. €</t>
  </si>
  <si>
    <t>Bayern Munich</t>
  </si>
  <si>
    <t>Bayern Munich German Champion 15/16German Cup winner  15/16</t>
  </si>
  <si>
    <t>RasenBallsport Leipzig</t>
  </si>
  <si>
    <t>SC Freiburg</t>
  </si>
  <si>
    <t>SC Freiburg  German 2. Bundesliga Champion 15/16</t>
  </si>
  <si>
    <t>26,3 Years</t>
  </si>
  <si>
    <t>1,89 Bill. €</t>
  </si>
  <si>
    <t>Paris Saint-Germain</t>
  </si>
  <si>
    <t>Paris Saint-Germain French Champion 15/16French Cup winner  15/16</t>
  </si>
  <si>
    <t>462,65 Mill. €</t>
  </si>
  <si>
    <t>17,79 Mill. €</t>
  </si>
  <si>
    <t>AS Monaco</t>
  </si>
  <si>
    <t>272,55 Mill. €</t>
  </si>
  <si>
    <t>11,36 Mill. €</t>
  </si>
  <si>
    <t>Olympique Lyon</t>
  </si>
  <si>
    <t>203,55 Mill. €</t>
  </si>
  <si>
    <t>7,83 Mill. €</t>
  </si>
  <si>
    <t>OGC Nice</t>
  </si>
  <si>
    <t>24,4</t>
  </si>
  <si>
    <t>128,70 Mill. €</t>
  </si>
  <si>
    <t>4,29 Mill. €</t>
  </si>
  <si>
    <t>Olympique Marseille</t>
  </si>
  <si>
    <t>111,40 Mill. €</t>
  </si>
  <si>
    <t>3,98 Mill. €</t>
  </si>
  <si>
    <t>AS Saint-Étienne</t>
  </si>
  <si>
    <t>25,9</t>
  </si>
  <si>
    <t>81,00 Mill. €</t>
  </si>
  <si>
    <t>2,70 Mill. €</t>
  </si>
  <si>
    <t>FC Girondins Bordeaux</t>
  </si>
  <si>
    <t>73,40 Mill. €</t>
  </si>
  <si>
    <t>2,72 Mill. €</t>
  </si>
  <si>
    <t>FC Toulouse</t>
  </si>
  <si>
    <t>25,0</t>
  </si>
  <si>
    <t>69,70 Mill. €</t>
  </si>
  <si>
    <t>LOSC Lille</t>
  </si>
  <si>
    <t>58,45 Mill. €</t>
  </si>
  <si>
    <t>2,34 Mill. €</t>
  </si>
  <si>
    <t>Stade Rennais FC</t>
  </si>
  <si>
    <t>53,55 Mill. €</t>
  </si>
  <si>
    <t>1,98 Mill. €</t>
  </si>
  <si>
    <t>FC Nantes</t>
  </si>
  <si>
    <t>25,1</t>
  </si>
  <si>
    <t>48,65 Mill. €</t>
  </si>
  <si>
    <t>1,80 Mill. €</t>
  </si>
  <si>
    <t>HSC Montpellier</t>
  </si>
  <si>
    <t>45,05 Mill. €</t>
  </si>
  <si>
    <t>1,67 Mill. €</t>
  </si>
  <si>
    <t>FC Lorient</t>
  </si>
  <si>
    <t>1,45 Mill. €</t>
  </si>
  <si>
    <t>SCO Angers</t>
  </si>
  <si>
    <t>44,55 Mill. €</t>
  </si>
  <si>
    <t>1,54 Mill. €</t>
  </si>
  <si>
    <t>EA Guingamp</t>
  </si>
  <si>
    <t>40,75 Mill. €</t>
  </si>
  <si>
    <t>1,51 Mill. €</t>
  </si>
  <si>
    <t>FC Metz</t>
  </si>
  <si>
    <t>FC Metz  </t>
  </si>
  <si>
    <t>35,15 Mill. €</t>
  </si>
  <si>
    <t>1,26 Mill. €</t>
  </si>
  <si>
    <t>SM Caen</t>
  </si>
  <si>
    <t>34,80 Mill. €</t>
  </si>
  <si>
    <t>1,24 Mill. €</t>
  </si>
  <si>
    <t>SC Bastia</t>
  </si>
  <si>
    <t>30,25 Mill. €</t>
  </si>
  <si>
    <t>1,21 Mill. €</t>
  </si>
  <si>
    <t>FCO Dijon</t>
  </si>
  <si>
    <t>FCO Dijon  </t>
  </si>
  <si>
    <t>28,20 Mill. €</t>
  </si>
  <si>
    <t>1,04 Mill. €</t>
  </si>
  <si>
    <t>AS Nancy-Lorraine</t>
  </si>
  <si>
    <t>AS Nancy-Lorraine  </t>
  </si>
  <si>
    <t>25,60 Mill. €</t>
  </si>
  <si>
    <t>948 Th. €</t>
  </si>
  <si>
    <t>27,0 Years</t>
  </si>
  <si>
    <t>3,00 Bill. €</t>
  </si>
  <si>
    <t>5,66 Mill. €</t>
  </si>
  <si>
    <t>Juventus FC</t>
  </si>
  <si>
    <t>Juventus FC Italian Champion 15/16Italian Cup winner 15/16</t>
  </si>
  <si>
    <t>28,4</t>
  </si>
  <si>
    <t>473,80 Mill. €</t>
  </si>
  <si>
    <t>18,22 Mill. €</t>
  </si>
  <si>
    <t>SSC Napoli</t>
  </si>
  <si>
    <t>350,50 Mill. €</t>
  </si>
  <si>
    <t>13,48 Mill. €</t>
  </si>
  <si>
    <t>AS Roma</t>
  </si>
  <si>
    <t>332,60 Mill. €</t>
  </si>
  <si>
    <t>13,86 Mill. €</t>
  </si>
  <si>
    <t>Inter Milan</t>
  </si>
  <si>
    <t>303,00 Mill. €</t>
  </si>
  <si>
    <t>11,22 Mill. €</t>
  </si>
  <si>
    <t>AC Milan</t>
  </si>
  <si>
    <t>225,10 Mill. €</t>
  </si>
  <si>
    <t>8,04 Mill. €</t>
  </si>
  <si>
    <t>SS Lazio</t>
  </si>
  <si>
    <t>204,75 Mill. €</t>
  </si>
  <si>
    <t>7,88 Mill. €</t>
  </si>
  <si>
    <t>ACF Fiorentina</t>
  </si>
  <si>
    <t>171,93 Mill. €</t>
  </si>
  <si>
    <t>6,88 Mill. €</t>
  </si>
  <si>
    <t>Atalanta BC</t>
  </si>
  <si>
    <t>134,05 Mill. €</t>
  </si>
  <si>
    <t>4,62 Mill. €</t>
  </si>
  <si>
    <t>Torino FC</t>
  </si>
  <si>
    <t>130,40 Mill. €</t>
  </si>
  <si>
    <t>5,22 Mill. €</t>
  </si>
  <si>
    <t>US Sassuolo</t>
  </si>
  <si>
    <t>116,20 Mill. €</t>
  </si>
  <si>
    <t>4,30 Mill. €</t>
  </si>
  <si>
    <t>UC Sampdoria</t>
  </si>
  <si>
    <t>103,38 Mill. €</t>
  </si>
  <si>
    <t>Udinese Calcio</t>
  </si>
  <si>
    <t>89,60 Mill. €</t>
  </si>
  <si>
    <t>3,09 Mill. €</t>
  </si>
  <si>
    <t>Genoa CFC</t>
  </si>
  <si>
    <t>73,45 Mill. €</t>
  </si>
  <si>
    <t>2,83 Mill. €</t>
  </si>
  <si>
    <t>Bologna FC 1909</t>
  </si>
  <si>
    <t>63,58 Mill. €</t>
  </si>
  <si>
    <t>2,54 Mill. €</t>
  </si>
  <si>
    <t>Cagliari Calcio</t>
  </si>
  <si>
    <t>Cagliari Calcio  Italian Serie B champion 15/16</t>
  </si>
  <si>
    <t>52,45 Mill. €</t>
  </si>
  <si>
    <t>2,02 Mill. €</t>
  </si>
  <si>
    <t>FC Empoli</t>
  </si>
  <si>
    <t>40,03 Mill. €</t>
  </si>
  <si>
    <t>Delfino Pescara 1936</t>
  </si>
  <si>
    <t>Delfino Pescara 1936  </t>
  </si>
  <si>
    <t>27,1</t>
  </si>
  <si>
    <t>38,13 Mill. €</t>
  </si>
  <si>
    <t>1,23 Mill. €</t>
  </si>
  <si>
    <t>Chievo Verona</t>
  </si>
  <si>
    <t>31,4</t>
  </si>
  <si>
    <t>37,70 Mill. €</t>
  </si>
  <si>
    <t>FC Crotone</t>
  </si>
  <si>
    <t>FC Crotone  </t>
  </si>
  <si>
    <t>33,35 Mill. €</t>
  </si>
  <si>
    <t>1,28 Mill. €</t>
  </si>
  <si>
    <t>US Palermo</t>
  </si>
  <si>
    <t>27,70 Mill. €</t>
  </si>
  <si>
    <t>1,03 Mill. €</t>
  </si>
  <si>
    <t>Player(s)</t>
  </si>
  <si>
    <t>born/age</t>
  </si>
  <si>
    <t>Nat.</t>
  </si>
  <si>
    <t>Current club</t>
  </si>
  <si>
    <t>Height</t>
  </si>
  <si>
    <t>Foot</t>
  </si>
  <si>
    <t>In the team since</t>
  </si>
  <si>
    <t>before</t>
  </si>
  <si>
    <t>Contract until</t>
  </si>
  <si>
    <t>Market value</t>
  </si>
  <si>
    <t>-</t>
  </si>
  <si>
    <t>Wojciech Szczesny</t>
  </si>
  <si>
    <t>Keeper</t>
  </si>
  <si>
    <t>Apr 18, 1990 (26)</t>
  </si>
  <si>
    <t>Poland</t>
  </si>
  <si>
    <t>1,96 m</t>
  </si>
  <si>
    <t>right</t>
  </si>
  <si>
    <t>Arsenal FC U18</t>
  </si>
  <si>
    <t>30.06.2018</t>
  </si>
  <si>
    <t>12,00 Mill. €  </t>
  </si>
  <si>
    <t>Petr Cech</t>
  </si>
  <si>
    <t>May 20, 1982 (34)</t>
  </si>
  <si>
    <t>Czech Republic</t>
  </si>
  <si>
    <t>left</t>
  </si>
  <si>
    <t>30.06.2019</t>
  </si>
  <si>
    <t>David Ospina</t>
  </si>
  <si>
    <t>Aug 31, 1988 (27)</t>
  </si>
  <si>
    <t>Colombia</t>
  </si>
  <si>
    <t>1,83 m</t>
  </si>
  <si>
    <t>8,00 Mill. €  </t>
  </si>
  <si>
    <t>Emiliano Martínez</t>
  </si>
  <si>
    <t>Sep 2, 1992 (23)</t>
  </si>
  <si>
    <t>Argentina</t>
  </si>
  <si>
    <t>1,93 m</t>
  </si>
  <si>
    <t>30.06.2022</t>
  </si>
  <si>
    <t>1,50 Mill. €  </t>
  </si>
  <si>
    <t>Matt Macey</t>
  </si>
  <si>
    <t>Sep 9, 1994 (21)</t>
  </si>
  <si>
    <t>England</t>
  </si>
  <si>
    <t>1,99 m</t>
  </si>
  <si>
    <t>Arsenal FC U21</t>
  </si>
  <si>
    <t>500 Th. €  </t>
  </si>
  <si>
    <t>Laurent Koscielny</t>
  </si>
  <si>
    <t>Centre-Back</t>
  </si>
  <si>
    <t>Sep 10, 1985 (30)</t>
  </si>
  <si>
    <t>France</t>
  </si>
  <si>
    <t>1,86 m</t>
  </si>
  <si>
    <t>30.06.2020</t>
  </si>
  <si>
    <t>22,00 Mill. €  </t>
  </si>
  <si>
    <t>Shkodran Mustafi</t>
  </si>
  <si>
    <t>Apr 17, 1992 (24)</t>
  </si>
  <si>
    <t>Germany</t>
  </si>
  <si>
    <t>1,84 m</t>
  </si>
  <si>
    <t>30.06.2021</t>
  </si>
  <si>
    <t>20,00 Mill. €  </t>
  </si>
  <si>
    <t>Per Mertesacker</t>
  </si>
  <si>
    <t>Sep 29, 1984 (31)</t>
  </si>
  <si>
    <t>1,98 m</t>
  </si>
  <si>
    <t>13,00 Mill. €  </t>
  </si>
  <si>
    <t>Gabriel Paulista</t>
  </si>
  <si>
    <t>Nov 26, 1990 (25)</t>
  </si>
  <si>
    <t>Brazil</t>
  </si>
  <si>
    <t>1,87 m</t>
  </si>
  <si>
    <t>Krystian Bielik</t>
  </si>
  <si>
    <t>Jan 4, 1998 (18)</t>
  </si>
  <si>
    <t>Arsenal FC U23</t>
  </si>
  <si>
    <t>1,89 m</t>
  </si>
  <si>
    <t>Legia Warszawa</t>
  </si>
  <si>
    <t>Bolton Wanderers</t>
  </si>
  <si>
    <t>Rob Holding</t>
  </si>
  <si>
    <t>Sep 20, 1995 (20)</t>
  </si>
  <si>
    <t>250 Th. €  </t>
  </si>
  <si>
    <t>Nacho Monreal</t>
  </si>
  <si>
    <t>Left-Back</t>
  </si>
  <si>
    <t>Feb 26, 1986 (30)</t>
  </si>
  <si>
    <t>Spain</t>
  </si>
  <si>
    <t>1,79 m</t>
  </si>
  <si>
    <t>15,00 Mill. €  </t>
  </si>
  <si>
    <t>Kieran Gibbs</t>
  </si>
  <si>
    <t>Sep 26, 1989 (26)</t>
  </si>
  <si>
    <t>1,85 m</t>
  </si>
  <si>
    <t>Héctor Bellerín</t>
  </si>
  <si>
    <t>Right-Back</t>
  </si>
  <si>
    <t>Mar 19, 1995 (21)</t>
  </si>
  <si>
    <t>1,78 m</t>
  </si>
  <si>
    <t>30.06.2023</t>
  </si>
  <si>
    <t>18,00 Mill. €  </t>
  </si>
  <si>
    <t>Calum Chambers</t>
  </si>
  <si>
    <t>Jan 20, 1995 (21)</t>
  </si>
  <si>
    <t>Carl Jenkinson</t>
  </si>
  <si>
    <t>Feb 8, 1992 (24)</t>
  </si>
  <si>
    <t>Charlton Athletic</t>
  </si>
  <si>
    <t>9,00 Mill. €  </t>
  </si>
  <si>
    <t>Mathieu Debuchy</t>
  </si>
  <si>
    <t>Jul 28, 1985 (30)</t>
  </si>
  <si>
    <t>1,77 m</t>
  </si>
  <si>
    <t>Newcastle United</t>
  </si>
  <si>
    <t>7,50 Mill. €  </t>
  </si>
  <si>
    <t>Granit Xhaka</t>
  </si>
  <si>
    <t>Defensive Midfield</t>
  </si>
  <si>
    <t>Sep 27, 1992 (23)</t>
  </si>
  <si>
    <t>Switzerland</t>
  </si>
  <si>
    <t>35,00 Mill. €  </t>
  </si>
  <si>
    <t>Francis Coquelin</t>
  </si>
  <si>
    <t>May 13, 1991 (25)</t>
  </si>
  <si>
    <t>Arsenal FC Reserves</t>
  </si>
  <si>
    <t>Mohamed Elneny</t>
  </si>
  <si>
    <t>Jul 11, 1992 (23)</t>
  </si>
  <si>
    <t>Egypt</t>
  </si>
  <si>
    <t>1,80 m</t>
  </si>
  <si>
    <t>FC Basel 1893</t>
  </si>
  <si>
    <t>6,00 Mill. €  </t>
  </si>
  <si>
    <t>Aaron Ramsey</t>
  </si>
  <si>
    <t>Central Midfield</t>
  </si>
  <si>
    <t>Dec 26, 1990 (25)</t>
  </si>
  <si>
    <t>Wales</t>
  </si>
  <si>
    <t>1,82 m</t>
  </si>
  <si>
    <t>both</t>
  </si>
  <si>
    <t>Cardiff City</t>
  </si>
  <si>
    <t>30,00 Mill. €  </t>
  </si>
  <si>
    <t>Santi Cazorla</t>
  </si>
  <si>
    <t>Dec 13, 1984 (31)</t>
  </si>
  <si>
    <t>1,68 m</t>
  </si>
  <si>
    <t>24,00 Mill. €  </t>
  </si>
  <si>
    <t>Jack Wilshere</t>
  </si>
  <si>
    <t>Jan 1, 1992 (24)</t>
  </si>
  <si>
    <t>1,72 m</t>
  </si>
  <si>
    <t>23,00 Mill. €  </t>
  </si>
  <si>
    <t>Jeff Reine-Adelaide</t>
  </si>
  <si>
    <t>Jan 17, 1998 (18)</t>
  </si>
  <si>
    <t>RC Lens U19</t>
  </si>
  <si>
    <t>1,00 Mill. €  </t>
  </si>
  <si>
    <t>Alex Oxlade-Chamberlain</t>
  </si>
  <si>
    <t>Right Midfield</t>
  </si>
  <si>
    <t>Aug 15, 1993 (22)</t>
  </si>
  <si>
    <t>1,75 m</t>
  </si>
  <si>
    <t>Ainsley Maitland-Niles</t>
  </si>
  <si>
    <t>Aug 29, 1997 (18)</t>
  </si>
  <si>
    <t>750 Th. €  </t>
  </si>
  <si>
    <t>Mesut Özil</t>
  </si>
  <si>
    <t>Attacking Midfield</t>
  </si>
  <si>
    <t>Oct 15, 1988 (27)</t>
  </si>
  <si>
    <t>50,00 Mill. €  </t>
  </si>
  <si>
    <t>Alexis Sánchez</t>
  </si>
  <si>
    <t>Left Wing</t>
  </si>
  <si>
    <t>Dec 19, 1988 (27)</t>
  </si>
  <si>
    <t>Chile</t>
  </si>
  <si>
    <t>1,69 m</t>
  </si>
  <si>
    <t>55,00 Mill. €  </t>
  </si>
  <si>
    <t>Alex Iwobi</t>
  </si>
  <si>
    <t>May 3, 1996 (20)</t>
  </si>
  <si>
    <t>Nigeria</t>
  </si>
  <si>
    <t>Theo Walcott</t>
  </si>
  <si>
    <t>Right Wing</t>
  </si>
  <si>
    <t>Mar 16, 1989 (27)</t>
  </si>
  <si>
    <t>1,76 m</t>
  </si>
  <si>
    <t>25,00 Mill. €  </t>
  </si>
  <si>
    <t>Joel Campbell</t>
  </si>
  <si>
    <t>Jun 26, 1992 (24)</t>
  </si>
  <si>
    <t>Costa Rica</t>
  </si>
  <si>
    <t>Deportivo Saprissa</t>
  </si>
  <si>
    <t>Olivier Giroud</t>
  </si>
  <si>
    <t>Centre-Forward</t>
  </si>
  <si>
    <t>Sep 30, 1986 (29)</t>
  </si>
  <si>
    <t>1,92 m</t>
  </si>
  <si>
    <t>Danny Welbeck</t>
  </si>
  <si>
    <t>17,00 Mill. €  </t>
  </si>
  <si>
    <t>Lucas Pérez</t>
  </si>
  <si>
    <t>Sep 10, 1988 (27)</t>
  </si>
  <si>
    <t>10,00 Mill. €  </t>
  </si>
  <si>
    <t>Yaya Sanogo</t>
  </si>
  <si>
    <t>Jan 27, 1993 (23)</t>
  </si>
  <si>
    <t>1,94 m</t>
  </si>
  <si>
    <t>AJ Auxerre</t>
  </si>
  <si>
    <t>30.06.2017</t>
  </si>
  <si>
    <t>Chuba Akpom</t>
  </si>
  <si>
    <t>Oct 9, 1995 (20)</t>
  </si>
  <si>
    <t>#</t>
  </si>
  <si>
    <t>Position</t>
  </si>
  <si>
    <t>2015/2016</t>
  </si>
  <si>
    <t>2014/2015</t>
  </si>
  <si>
    <t>2013/2014</t>
  </si>
  <si>
    <t>2012/2013</t>
  </si>
  <si>
    <t>2011/2012</t>
  </si>
  <si>
    <t>2010/2011</t>
  </si>
  <si>
    <t>2009/2010</t>
  </si>
  <si>
    <t>Season</t>
  </si>
  <si>
    <t>2016/2017</t>
  </si>
  <si>
    <t>Matches</t>
  </si>
  <si>
    <t>Wins</t>
  </si>
  <si>
    <t>Draws</t>
  </si>
  <si>
    <t>Losses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</si>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</sst>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5" sqref="F5"/>
    </sheetView>
  </sheetViews>
  <sheetFormatPr defaultRowHeight="15" x14ac:dyDescent="0.25"/>
  <cols>
    <col min="1" max="1" width="21.5703125" bestFit="1" customWidth="1"/>
    <col min="2" max="2" width="37.5703125" bestFit="1" customWidth="1"/>
    <col min="3" max="3" width="6.42578125" bestFit="1" customWidth="1"/>
    <col min="4" max="4" width="9.7109375" bestFit="1" customWidth="1"/>
    <col min="5" max="5" width="14.7109375" bestFit="1" customWidth="1"/>
    <col min="6" max="6" width="17.7109375" bestFit="1" customWidth="1"/>
    <col min="7" max="7" width="14.28515625" bestFit="1" customWidth="1"/>
  </cols>
  <sheetData>
    <row r="1" spans="1:7" x14ac:dyDescent="0.25">
      <c r="A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5">
      <c r="C2">
        <v>571</v>
      </c>
      <c r="D2" t="s">
        <v>85</v>
      </c>
      <c r="E2">
        <v>371</v>
      </c>
      <c r="F2" t="s">
        <v>88</v>
      </c>
      <c r="G2" t="s">
        <v>89</v>
      </c>
    </row>
    <row r="3" spans="1:7" x14ac:dyDescent="0.25">
      <c r="A3" t="s">
        <v>90</v>
      </c>
      <c r="B3" t="s">
        <v>90</v>
      </c>
      <c r="C3">
        <v>28</v>
      </c>
      <c r="D3" t="s">
        <v>24</v>
      </c>
      <c r="E3">
        <v>22</v>
      </c>
      <c r="F3" t="s">
        <v>91</v>
      </c>
      <c r="G3" t="s">
        <v>92</v>
      </c>
    </row>
    <row r="4" spans="1:7" x14ac:dyDescent="0.25">
      <c r="A4" t="s">
        <v>93</v>
      </c>
      <c r="B4" t="s">
        <v>93</v>
      </c>
      <c r="C4">
        <v>29</v>
      </c>
      <c r="D4" t="s">
        <v>39</v>
      </c>
      <c r="E4">
        <v>24</v>
      </c>
      <c r="F4" t="s">
        <v>94</v>
      </c>
      <c r="G4" t="s">
        <v>95</v>
      </c>
    </row>
    <row r="5" spans="1:7" x14ac:dyDescent="0.25">
      <c r="A5" t="s">
        <v>96</v>
      </c>
      <c r="B5" t="s">
        <v>96</v>
      </c>
      <c r="C5">
        <v>32</v>
      </c>
      <c r="D5" t="s">
        <v>97</v>
      </c>
      <c r="E5">
        <v>22</v>
      </c>
      <c r="F5" t="s">
        <v>98</v>
      </c>
      <c r="G5" t="s">
        <v>99</v>
      </c>
    </row>
    <row r="6" spans="1:7" x14ac:dyDescent="0.25">
      <c r="A6" t="s">
        <v>100</v>
      </c>
      <c r="B6" t="s">
        <v>100</v>
      </c>
      <c r="C6">
        <v>24</v>
      </c>
      <c r="D6" t="s">
        <v>101</v>
      </c>
      <c r="E6">
        <v>16</v>
      </c>
      <c r="F6" t="s">
        <v>102</v>
      </c>
      <c r="G6" t="s">
        <v>103</v>
      </c>
    </row>
    <row r="7" spans="1:7" x14ac:dyDescent="0.25">
      <c r="A7" t="s">
        <v>104</v>
      </c>
      <c r="B7" t="s">
        <v>105</v>
      </c>
      <c r="C7">
        <v>27</v>
      </c>
      <c r="D7" t="s">
        <v>106</v>
      </c>
      <c r="E7">
        <v>16</v>
      </c>
      <c r="F7" t="s">
        <v>107</v>
      </c>
      <c r="G7" t="s">
        <v>108</v>
      </c>
    </row>
    <row r="8" spans="1:7" x14ac:dyDescent="0.25">
      <c r="A8" t="s">
        <v>109</v>
      </c>
      <c r="B8" t="s">
        <v>109</v>
      </c>
      <c r="C8">
        <v>32</v>
      </c>
      <c r="D8" t="s">
        <v>110</v>
      </c>
      <c r="E8">
        <v>20</v>
      </c>
      <c r="F8" t="s">
        <v>111</v>
      </c>
      <c r="G8" t="s">
        <v>112</v>
      </c>
    </row>
    <row r="9" spans="1:7" x14ac:dyDescent="0.25">
      <c r="A9" t="s">
        <v>113</v>
      </c>
      <c r="B9" t="s">
        <v>113</v>
      </c>
      <c r="C9">
        <v>30</v>
      </c>
      <c r="D9" t="s">
        <v>64</v>
      </c>
      <c r="E9">
        <v>16</v>
      </c>
      <c r="F9" t="s">
        <v>114</v>
      </c>
      <c r="G9" t="s">
        <v>115</v>
      </c>
    </row>
    <row r="10" spans="1:7" x14ac:dyDescent="0.25">
      <c r="A10" t="s">
        <v>116</v>
      </c>
      <c r="B10" t="s">
        <v>116</v>
      </c>
      <c r="C10">
        <v>31</v>
      </c>
      <c r="D10" t="s">
        <v>117</v>
      </c>
      <c r="E10">
        <v>17</v>
      </c>
      <c r="F10" t="s">
        <v>118</v>
      </c>
      <c r="G10" t="s">
        <v>119</v>
      </c>
    </row>
    <row r="11" spans="1:7" x14ac:dyDescent="0.25">
      <c r="A11" t="s">
        <v>120</v>
      </c>
      <c r="B11" t="s">
        <v>120</v>
      </c>
      <c r="C11">
        <v>33</v>
      </c>
      <c r="D11" t="s">
        <v>35</v>
      </c>
      <c r="E11">
        <v>24</v>
      </c>
      <c r="F11" t="s">
        <v>121</v>
      </c>
      <c r="G11" t="s">
        <v>122</v>
      </c>
    </row>
    <row r="12" spans="1:7" x14ac:dyDescent="0.25">
      <c r="A12" t="s">
        <v>123</v>
      </c>
      <c r="B12" t="s">
        <v>124</v>
      </c>
      <c r="C12">
        <v>27</v>
      </c>
      <c r="D12" t="s">
        <v>125</v>
      </c>
      <c r="E12">
        <v>19</v>
      </c>
      <c r="F12" t="s">
        <v>126</v>
      </c>
      <c r="G12" t="s">
        <v>127</v>
      </c>
    </row>
    <row r="13" spans="1:7" x14ac:dyDescent="0.25">
      <c r="A13" t="s">
        <v>128</v>
      </c>
      <c r="B13" t="s">
        <v>128</v>
      </c>
      <c r="C13">
        <v>30</v>
      </c>
      <c r="D13" t="s">
        <v>17</v>
      </c>
      <c r="E13">
        <v>18</v>
      </c>
      <c r="F13" t="s">
        <v>129</v>
      </c>
      <c r="G13" t="s">
        <v>130</v>
      </c>
    </row>
    <row r="14" spans="1:7" x14ac:dyDescent="0.25">
      <c r="A14" t="s">
        <v>131</v>
      </c>
      <c r="B14" t="s">
        <v>131</v>
      </c>
      <c r="C14">
        <v>26</v>
      </c>
      <c r="D14" t="s">
        <v>132</v>
      </c>
      <c r="E14">
        <v>20</v>
      </c>
      <c r="F14" t="s">
        <v>133</v>
      </c>
      <c r="G14" t="s">
        <v>26</v>
      </c>
    </row>
    <row r="15" spans="1:7" x14ac:dyDescent="0.25">
      <c r="A15" t="s">
        <v>134</v>
      </c>
      <c r="B15" t="s">
        <v>134</v>
      </c>
      <c r="C15">
        <v>32</v>
      </c>
      <c r="D15" t="s">
        <v>125</v>
      </c>
      <c r="E15">
        <v>32</v>
      </c>
      <c r="F15" t="s">
        <v>135</v>
      </c>
      <c r="G15" t="s">
        <v>136</v>
      </c>
    </row>
    <row r="16" spans="1:7" x14ac:dyDescent="0.25">
      <c r="A16" t="s">
        <v>137</v>
      </c>
      <c r="B16" t="s">
        <v>137</v>
      </c>
      <c r="C16">
        <v>28</v>
      </c>
      <c r="D16" t="s">
        <v>138</v>
      </c>
      <c r="E16">
        <v>24</v>
      </c>
      <c r="F16" t="s">
        <v>139</v>
      </c>
      <c r="G16" t="s">
        <v>140</v>
      </c>
    </row>
    <row r="17" spans="1:7" x14ac:dyDescent="0.25">
      <c r="A17" t="s">
        <v>141</v>
      </c>
      <c r="B17" t="s">
        <v>141</v>
      </c>
      <c r="C17">
        <v>29</v>
      </c>
      <c r="D17" t="s">
        <v>13</v>
      </c>
      <c r="E17">
        <v>13</v>
      </c>
      <c r="F17" t="s">
        <v>142</v>
      </c>
      <c r="G17" t="s">
        <v>143</v>
      </c>
    </row>
    <row r="18" spans="1:7" x14ac:dyDescent="0.25">
      <c r="A18" t="s">
        <v>144</v>
      </c>
      <c r="B18" t="s">
        <v>145</v>
      </c>
      <c r="C18">
        <v>31</v>
      </c>
      <c r="D18" t="s">
        <v>146</v>
      </c>
      <c r="E18">
        <v>18</v>
      </c>
      <c r="F18" t="s">
        <v>147</v>
      </c>
      <c r="G18" t="s">
        <v>148</v>
      </c>
    </row>
    <row r="19" spans="1:7" x14ac:dyDescent="0.25">
      <c r="A19" t="s">
        <v>149</v>
      </c>
      <c r="B19" t="s">
        <v>149</v>
      </c>
      <c r="C19">
        <v>28</v>
      </c>
      <c r="D19" t="s">
        <v>125</v>
      </c>
      <c r="E19">
        <v>19</v>
      </c>
      <c r="F19" t="s">
        <v>150</v>
      </c>
      <c r="G19" t="s">
        <v>151</v>
      </c>
    </row>
    <row r="20" spans="1:7" x14ac:dyDescent="0.25">
      <c r="A20" t="s">
        <v>152</v>
      </c>
      <c r="B20" t="s">
        <v>152</v>
      </c>
      <c r="C20">
        <v>21</v>
      </c>
      <c r="D20" t="s">
        <v>153</v>
      </c>
      <c r="E20">
        <v>14</v>
      </c>
      <c r="F20" t="s">
        <v>154</v>
      </c>
      <c r="G20" t="s">
        <v>155</v>
      </c>
    </row>
    <row r="21" spans="1:7" x14ac:dyDescent="0.25">
      <c r="A21" t="s">
        <v>156</v>
      </c>
      <c r="B21" t="s">
        <v>157</v>
      </c>
      <c r="C21">
        <v>26</v>
      </c>
      <c r="D21" t="s">
        <v>17</v>
      </c>
      <c r="E21">
        <v>10</v>
      </c>
      <c r="F21" t="s">
        <v>158</v>
      </c>
      <c r="G21" t="s">
        <v>159</v>
      </c>
    </row>
    <row r="22" spans="1:7" x14ac:dyDescent="0.25">
      <c r="A22" t="s">
        <v>160</v>
      </c>
      <c r="B22" t="s">
        <v>161</v>
      </c>
      <c r="C22">
        <v>27</v>
      </c>
      <c r="D22" t="s">
        <v>162</v>
      </c>
      <c r="E22">
        <v>16</v>
      </c>
      <c r="F22" t="s">
        <v>163</v>
      </c>
      <c r="G22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3" sqref="A3:A20"/>
    </sheetView>
  </sheetViews>
  <sheetFormatPr defaultRowHeight="15" x14ac:dyDescent="0.25"/>
  <cols>
    <col min="1" max="1" width="25.5703125" bestFit="1" customWidth="1"/>
    <col min="2" max="2" width="61.28515625" bestFit="1" customWidth="1"/>
  </cols>
  <sheetData>
    <row r="1" spans="1:7" x14ac:dyDescent="0.25">
      <c r="A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5">
      <c r="C2">
        <v>509</v>
      </c>
      <c r="D2" t="s">
        <v>165</v>
      </c>
      <c r="E2">
        <v>253</v>
      </c>
      <c r="F2" t="s">
        <v>166</v>
      </c>
      <c r="G2" t="s">
        <v>167</v>
      </c>
    </row>
    <row r="3" spans="1:7" x14ac:dyDescent="0.25">
      <c r="A3" t="s">
        <v>229</v>
      </c>
      <c r="B3" t="s">
        <v>230</v>
      </c>
      <c r="C3">
        <v>23</v>
      </c>
      <c r="D3" t="s">
        <v>39</v>
      </c>
      <c r="E3">
        <v>14</v>
      </c>
      <c r="F3" t="s">
        <v>168</v>
      </c>
      <c r="G3" t="s">
        <v>169</v>
      </c>
    </row>
    <row r="4" spans="1:7" x14ac:dyDescent="0.25">
      <c r="A4" t="s">
        <v>170</v>
      </c>
      <c r="B4" t="s">
        <v>170</v>
      </c>
      <c r="C4">
        <v>28</v>
      </c>
      <c r="D4" t="s">
        <v>171</v>
      </c>
      <c r="E4">
        <v>14</v>
      </c>
      <c r="F4" t="s">
        <v>172</v>
      </c>
      <c r="G4" t="s">
        <v>173</v>
      </c>
    </row>
    <row r="5" spans="1:7" x14ac:dyDescent="0.25">
      <c r="A5" t="s">
        <v>174</v>
      </c>
      <c r="B5" t="s">
        <v>174</v>
      </c>
      <c r="C5">
        <v>27</v>
      </c>
      <c r="D5" t="s">
        <v>175</v>
      </c>
      <c r="E5">
        <v>14</v>
      </c>
      <c r="F5" t="s">
        <v>176</v>
      </c>
      <c r="G5" t="s">
        <v>177</v>
      </c>
    </row>
    <row r="6" spans="1:7" x14ac:dyDescent="0.25">
      <c r="A6" t="s">
        <v>178</v>
      </c>
      <c r="B6" t="s">
        <v>178</v>
      </c>
      <c r="C6">
        <v>32</v>
      </c>
      <c r="D6" t="s">
        <v>171</v>
      </c>
      <c r="E6">
        <v>19</v>
      </c>
      <c r="F6" t="s">
        <v>179</v>
      </c>
      <c r="G6" t="s">
        <v>180</v>
      </c>
    </row>
    <row r="7" spans="1:7" x14ac:dyDescent="0.25">
      <c r="A7" t="s">
        <v>231</v>
      </c>
      <c r="B7" t="s">
        <v>181</v>
      </c>
      <c r="C7">
        <v>23</v>
      </c>
      <c r="D7" t="s">
        <v>182</v>
      </c>
      <c r="E7">
        <v>10</v>
      </c>
      <c r="F7" t="s">
        <v>183</v>
      </c>
      <c r="G7" t="s">
        <v>184</v>
      </c>
    </row>
    <row r="8" spans="1:7" x14ac:dyDescent="0.25">
      <c r="A8" t="s">
        <v>185</v>
      </c>
      <c r="B8" t="s">
        <v>185</v>
      </c>
      <c r="C8">
        <v>30</v>
      </c>
      <c r="D8" t="s">
        <v>175</v>
      </c>
      <c r="E8">
        <v>14</v>
      </c>
      <c r="F8" t="s">
        <v>186</v>
      </c>
      <c r="G8" t="s">
        <v>187</v>
      </c>
    </row>
    <row r="9" spans="1:7" x14ac:dyDescent="0.25">
      <c r="A9" t="s">
        <v>188</v>
      </c>
      <c r="B9" t="s">
        <v>188</v>
      </c>
      <c r="C9">
        <v>31</v>
      </c>
      <c r="D9" t="s">
        <v>57</v>
      </c>
      <c r="E9">
        <v>15</v>
      </c>
      <c r="F9" t="s">
        <v>189</v>
      </c>
      <c r="G9" t="s">
        <v>190</v>
      </c>
    </row>
    <row r="10" spans="1:7" x14ac:dyDescent="0.25">
      <c r="A10" t="s">
        <v>191</v>
      </c>
      <c r="B10" t="s">
        <v>191</v>
      </c>
      <c r="C10">
        <v>25</v>
      </c>
      <c r="D10" t="s">
        <v>192</v>
      </c>
      <c r="E10">
        <v>10</v>
      </c>
      <c r="F10" t="s">
        <v>193</v>
      </c>
      <c r="G10" t="s">
        <v>194</v>
      </c>
    </row>
    <row r="11" spans="1:7" x14ac:dyDescent="0.25">
      <c r="A11" t="s">
        <v>195</v>
      </c>
      <c r="B11" t="s">
        <v>195</v>
      </c>
      <c r="C11">
        <v>24</v>
      </c>
      <c r="D11" t="s">
        <v>196</v>
      </c>
      <c r="E11">
        <v>9</v>
      </c>
      <c r="F11" t="s">
        <v>197</v>
      </c>
      <c r="G11" t="s">
        <v>198</v>
      </c>
    </row>
    <row r="12" spans="1:7" x14ac:dyDescent="0.25">
      <c r="A12" t="s">
        <v>199</v>
      </c>
      <c r="B12" t="s">
        <v>199</v>
      </c>
      <c r="C12">
        <v>29</v>
      </c>
      <c r="D12" t="s">
        <v>200</v>
      </c>
      <c r="E12">
        <v>13</v>
      </c>
      <c r="F12" t="s">
        <v>201</v>
      </c>
      <c r="G12" t="s">
        <v>202</v>
      </c>
    </row>
    <row r="13" spans="1:7" x14ac:dyDescent="0.25">
      <c r="A13" t="s">
        <v>203</v>
      </c>
      <c r="B13" t="s">
        <v>203</v>
      </c>
      <c r="C13">
        <v>32</v>
      </c>
      <c r="D13" t="s">
        <v>106</v>
      </c>
      <c r="E13">
        <v>18</v>
      </c>
      <c r="F13" t="s">
        <v>204</v>
      </c>
      <c r="G13" t="s">
        <v>205</v>
      </c>
    </row>
    <row r="14" spans="1:7" x14ac:dyDescent="0.25">
      <c r="A14" t="s">
        <v>232</v>
      </c>
      <c r="B14" t="s">
        <v>233</v>
      </c>
      <c r="C14">
        <v>27</v>
      </c>
      <c r="D14" t="s">
        <v>206</v>
      </c>
      <c r="E14">
        <v>10</v>
      </c>
      <c r="F14" t="s">
        <v>207</v>
      </c>
      <c r="G14" t="s">
        <v>45</v>
      </c>
    </row>
    <row r="15" spans="1:7" x14ac:dyDescent="0.25">
      <c r="A15" t="s">
        <v>208</v>
      </c>
      <c r="B15" t="s">
        <v>208</v>
      </c>
      <c r="C15">
        <v>31</v>
      </c>
      <c r="D15" t="s">
        <v>209</v>
      </c>
      <c r="E15">
        <v>18</v>
      </c>
      <c r="F15" t="s">
        <v>210</v>
      </c>
      <c r="G15" t="s">
        <v>211</v>
      </c>
    </row>
    <row r="16" spans="1:7" x14ac:dyDescent="0.25">
      <c r="A16" t="s">
        <v>212</v>
      </c>
      <c r="B16" t="s">
        <v>212</v>
      </c>
      <c r="C16">
        <v>31</v>
      </c>
      <c r="D16" t="s">
        <v>213</v>
      </c>
      <c r="E16">
        <v>14</v>
      </c>
      <c r="F16" t="s">
        <v>214</v>
      </c>
      <c r="G16" t="s">
        <v>215</v>
      </c>
    </row>
    <row r="17" spans="1:7" x14ac:dyDescent="0.25">
      <c r="A17" t="s">
        <v>216</v>
      </c>
      <c r="B17" t="s">
        <v>216</v>
      </c>
      <c r="C17">
        <v>30</v>
      </c>
      <c r="D17" t="s">
        <v>209</v>
      </c>
      <c r="E17">
        <v>19</v>
      </c>
      <c r="F17" t="s">
        <v>217</v>
      </c>
      <c r="G17" t="s">
        <v>218</v>
      </c>
    </row>
    <row r="18" spans="1:7" x14ac:dyDescent="0.25">
      <c r="A18" t="s">
        <v>219</v>
      </c>
      <c r="B18" t="s">
        <v>219</v>
      </c>
      <c r="C18">
        <v>31</v>
      </c>
      <c r="D18" t="s">
        <v>43</v>
      </c>
      <c r="E18">
        <v>18</v>
      </c>
      <c r="F18" t="s">
        <v>220</v>
      </c>
      <c r="G18" t="s">
        <v>221</v>
      </c>
    </row>
    <row r="19" spans="1:7" x14ac:dyDescent="0.25">
      <c r="A19" t="s">
        <v>222</v>
      </c>
      <c r="B19" t="s">
        <v>222</v>
      </c>
      <c r="C19">
        <v>24</v>
      </c>
      <c r="D19" t="s">
        <v>171</v>
      </c>
      <c r="E19">
        <v>13</v>
      </c>
      <c r="F19" t="s">
        <v>223</v>
      </c>
      <c r="G19" t="s">
        <v>224</v>
      </c>
    </row>
    <row r="20" spans="1:7" x14ac:dyDescent="0.25">
      <c r="A20" t="s">
        <v>225</v>
      </c>
      <c r="B20" t="s">
        <v>225</v>
      </c>
      <c r="C20">
        <v>31</v>
      </c>
      <c r="D20" t="s">
        <v>226</v>
      </c>
      <c r="E20">
        <v>11</v>
      </c>
      <c r="F20" t="s">
        <v>227</v>
      </c>
      <c r="G20" t="s">
        <v>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3" sqref="A3:A22"/>
    </sheetView>
  </sheetViews>
  <sheetFormatPr defaultRowHeight="15" x14ac:dyDescent="0.25"/>
  <sheetData>
    <row r="1" spans="1:7" x14ac:dyDescent="0.25">
      <c r="A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5">
      <c r="C2">
        <v>549</v>
      </c>
      <c r="D2" t="s">
        <v>234</v>
      </c>
      <c r="E2">
        <v>259</v>
      </c>
      <c r="F2" t="s">
        <v>235</v>
      </c>
      <c r="G2" t="s">
        <v>37</v>
      </c>
    </row>
    <row r="3" spans="1:7" x14ac:dyDescent="0.25">
      <c r="A3" t="s">
        <v>236</v>
      </c>
      <c r="B3" t="s">
        <v>237</v>
      </c>
      <c r="C3">
        <v>26</v>
      </c>
      <c r="D3" t="s">
        <v>110</v>
      </c>
      <c r="E3">
        <v>16</v>
      </c>
      <c r="F3" t="s">
        <v>238</v>
      </c>
      <c r="G3" t="s">
        <v>239</v>
      </c>
    </row>
    <row r="4" spans="1:7" x14ac:dyDescent="0.25">
      <c r="A4" t="s">
        <v>240</v>
      </c>
      <c r="B4" t="s">
        <v>240</v>
      </c>
      <c r="C4">
        <v>24</v>
      </c>
      <c r="D4" t="s">
        <v>171</v>
      </c>
      <c r="E4">
        <v>24</v>
      </c>
      <c r="F4" t="s">
        <v>241</v>
      </c>
      <c r="G4" t="s">
        <v>242</v>
      </c>
    </row>
    <row r="5" spans="1:7" x14ac:dyDescent="0.25">
      <c r="A5" t="s">
        <v>243</v>
      </c>
      <c r="B5" t="s">
        <v>243</v>
      </c>
      <c r="C5">
        <v>26</v>
      </c>
      <c r="D5" t="s">
        <v>213</v>
      </c>
      <c r="E5">
        <v>9</v>
      </c>
      <c r="F5" t="s">
        <v>244</v>
      </c>
      <c r="G5" t="s">
        <v>245</v>
      </c>
    </row>
    <row r="6" spans="1:7" x14ac:dyDescent="0.25">
      <c r="A6" t="s">
        <v>246</v>
      </c>
      <c r="B6" t="s">
        <v>246</v>
      </c>
      <c r="C6">
        <v>30</v>
      </c>
      <c r="D6" t="s">
        <v>247</v>
      </c>
      <c r="E6">
        <v>11</v>
      </c>
      <c r="F6" t="s">
        <v>248</v>
      </c>
      <c r="G6" t="s">
        <v>249</v>
      </c>
    </row>
    <row r="7" spans="1:7" x14ac:dyDescent="0.25">
      <c r="A7" t="s">
        <v>250</v>
      </c>
      <c r="B7" t="s">
        <v>250</v>
      </c>
      <c r="C7">
        <v>28</v>
      </c>
      <c r="D7" t="s">
        <v>35</v>
      </c>
      <c r="E7">
        <v>12</v>
      </c>
      <c r="F7" t="s">
        <v>251</v>
      </c>
      <c r="G7" t="s">
        <v>252</v>
      </c>
    </row>
    <row r="8" spans="1:7" x14ac:dyDescent="0.25">
      <c r="A8" t="s">
        <v>253</v>
      </c>
      <c r="B8" t="s">
        <v>253</v>
      </c>
      <c r="C8">
        <v>30</v>
      </c>
      <c r="D8" t="s">
        <v>254</v>
      </c>
      <c r="E8">
        <v>13</v>
      </c>
      <c r="F8" t="s">
        <v>255</v>
      </c>
      <c r="G8" t="s">
        <v>256</v>
      </c>
    </row>
    <row r="9" spans="1:7" x14ac:dyDescent="0.25">
      <c r="A9" t="s">
        <v>257</v>
      </c>
      <c r="B9" t="s">
        <v>257</v>
      </c>
      <c r="C9">
        <v>27</v>
      </c>
      <c r="D9" t="s">
        <v>171</v>
      </c>
      <c r="E9">
        <v>16</v>
      </c>
      <c r="F9" t="s">
        <v>258</v>
      </c>
      <c r="G9" t="s">
        <v>259</v>
      </c>
    </row>
    <row r="10" spans="1:7" x14ac:dyDescent="0.25">
      <c r="A10" t="s">
        <v>260</v>
      </c>
      <c r="B10" t="s">
        <v>260</v>
      </c>
      <c r="C10">
        <v>30</v>
      </c>
      <c r="D10" t="s">
        <v>261</v>
      </c>
      <c r="E10">
        <v>16</v>
      </c>
      <c r="F10" t="s">
        <v>262</v>
      </c>
      <c r="G10" t="s">
        <v>218</v>
      </c>
    </row>
    <row r="11" spans="1:7" x14ac:dyDescent="0.25">
      <c r="A11" t="s">
        <v>263</v>
      </c>
      <c r="B11" t="s">
        <v>263</v>
      </c>
      <c r="C11">
        <v>25</v>
      </c>
      <c r="D11" t="s">
        <v>200</v>
      </c>
      <c r="E11">
        <v>14</v>
      </c>
      <c r="F11" t="s">
        <v>264</v>
      </c>
      <c r="G11" t="s">
        <v>265</v>
      </c>
    </row>
    <row r="12" spans="1:7" x14ac:dyDescent="0.25">
      <c r="A12" t="s">
        <v>266</v>
      </c>
      <c r="B12" t="s">
        <v>266</v>
      </c>
      <c r="C12">
        <v>27</v>
      </c>
      <c r="D12" t="s">
        <v>35</v>
      </c>
      <c r="E12">
        <v>14</v>
      </c>
      <c r="F12" t="s">
        <v>267</v>
      </c>
      <c r="G12" t="s">
        <v>268</v>
      </c>
    </row>
    <row r="13" spans="1:7" x14ac:dyDescent="0.25">
      <c r="A13" t="s">
        <v>269</v>
      </c>
      <c r="B13" t="s">
        <v>269</v>
      </c>
      <c r="C13">
        <v>27</v>
      </c>
      <c r="D13" t="s">
        <v>270</v>
      </c>
      <c r="E13">
        <v>15</v>
      </c>
      <c r="F13" t="s">
        <v>271</v>
      </c>
      <c r="G13" t="s">
        <v>272</v>
      </c>
    </row>
    <row r="14" spans="1:7" x14ac:dyDescent="0.25">
      <c r="A14" t="s">
        <v>273</v>
      </c>
      <c r="B14" t="s">
        <v>273</v>
      </c>
      <c r="C14">
        <v>27</v>
      </c>
      <c r="D14" t="s">
        <v>35</v>
      </c>
      <c r="E14">
        <v>14</v>
      </c>
      <c r="F14" t="s">
        <v>274</v>
      </c>
      <c r="G14" t="s">
        <v>275</v>
      </c>
    </row>
    <row r="15" spans="1:7" x14ac:dyDescent="0.25">
      <c r="A15" t="s">
        <v>276</v>
      </c>
      <c r="B15" t="s">
        <v>276</v>
      </c>
      <c r="C15">
        <v>31</v>
      </c>
      <c r="D15" t="s">
        <v>117</v>
      </c>
      <c r="E15">
        <v>13</v>
      </c>
      <c r="F15" t="s">
        <v>274</v>
      </c>
      <c r="G15" t="s">
        <v>277</v>
      </c>
    </row>
    <row r="16" spans="1:7" x14ac:dyDescent="0.25">
      <c r="A16" t="s">
        <v>278</v>
      </c>
      <c r="B16" t="s">
        <v>278</v>
      </c>
      <c r="C16">
        <v>29</v>
      </c>
      <c r="D16" t="s">
        <v>9</v>
      </c>
      <c r="E16">
        <v>14</v>
      </c>
      <c r="F16" t="s">
        <v>279</v>
      </c>
      <c r="G16" t="s">
        <v>280</v>
      </c>
    </row>
    <row r="17" spans="1:7" x14ac:dyDescent="0.25">
      <c r="A17" t="s">
        <v>281</v>
      </c>
      <c r="B17" t="s">
        <v>281</v>
      </c>
      <c r="C17">
        <v>27</v>
      </c>
      <c r="D17" t="s">
        <v>162</v>
      </c>
      <c r="E17">
        <v>8</v>
      </c>
      <c r="F17" t="s">
        <v>282</v>
      </c>
      <c r="G17" t="s">
        <v>283</v>
      </c>
    </row>
    <row r="18" spans="1:7" x14ac:dyDescent="0.25">
      <c r="A18" t="s">
        <v>284</v>
      </c>
      <c r="B18" t="s">
        <v>285</v>
      </c>
      <c r="C18">
        <v>28</v>
      </c>
      <c r="D18" t="s">
        <v>97</v>
      </c>
      <c r="E18">
        <v>16</v>
      </c>
      <c r="F18" t="s">
        <v>286</v>
      </c>
      <c r="G18" t="s">
        <v>287</v>
      </c>
    </row>
    <row r="19" spans="1:7" x14ac:dyDescent="0.25">
      <c r="A19" t="s">
        <v>288</v>
      </c>
      <c r="B19" t="s">
        <v>288</v>
      </c>
      <c r="C19">
        <v>28</v>
      </c>
      <c r="D19" t="s">
        <v>39</v>
      </c>
      <c r="E19">
        <v>11</v>
      </c>
      <c r="F19" t="s">
        <v>289</v>
      </c>
      <c r="G19" t="s">
        <v>290</v>
      </c>
    </row>
    <row r="20" spans="1:7" x14ac:dyDescent="0.25">
      <c r="A20" t="s">
        <v>291</v>
      </c>
      <c r="B20" t="s">
        <v>291</v>
      </c>
      <c r="C20">
        <v>25</v>
      </c>
      <c r="D20" t="s">
        <v>31</v>
      </c>
      <c r="E20">
        <v>9</v>
      </c>
      <c r="F20" t="s">
        <v>292</v>
      </c>
      <c r="G20" t="s">
        <v>293</v>
      </c>
    </row>
    <row r="21" spans="1:7" x14ac:dyDescent="0.25">
      <c r="A21" t="s">
        <v>294</v>
      </c>
      <c r="B21" t="s">
        <v>295</v>
      </c>
      <c r="C21">
        <v>27</v>
      </c>
      <c r="D21" t="s">
        <v>31</v>
      </c>
      <c r="E21">
        <v>11</v>
      </c>
      <c r="F21" t="s">
        <v>296</v>
      </c>
      <c r="G21" t="s">
        <v>297</v>
      </c>
    </row>
    <row r="22" spans="1:7" x14ac:dyDescent="0.25">
      <c r="A22" t="s">
        <v>298</v>
      </c>
      <c r="B22" t="s">
        <v>299</v>
      </c>
      <c r="C22">
        <v>27</v>
      </c>
      <c r="D22" t="s">
        <v>0</v>
      </c>
      <c r="E22">
        <v>12</v>
      </c>
      <c r="F22" t="s">
        <v>300</v>
      </c>
      <c r="G22" t="s">
        <v>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3" sqref="A3:A22"/>
    </sheetView>
  </sheetViews>
  <sheetFormatPr defaultRowHeight="15" x14ac:dyDescent="0.25"/>
  <cols>
    <col min="1" max="1" width="22.42578125" bestFit="1" customWidth="1"/>
    <col min="2" max="2" width="59.140625" bestFit="1" customWidth="1"/>
    <col min="3" max="3" width="6.42578125" bestFit="1" customWidth="1"/>
    <col min="5" max="5" width="14.7109375" bestFit="1" customWidth="1"/>
    <col min="6" max="6" width="17.7109375" bestFit="1" customWidth="1"/>
    <col min="7" max="7" width="14.28515625" bestFit="1" customWidth="1"/>
  </cols>
  <sheetData>
    <row r="1" spans="1:7" x14ac:dyDescent="0.25">
      <c r="A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5">
      <c r="C2">
        <v>484</v>
      </c>
      <c r="D2" t="s">
        <v>85</v>
      </c>
      <c r="E2">
        <v>216</v>
      </c>
      <c r="F2" t="s">
        <v>86</v>
      </c>
      <c r="G2" t="s">
        <v>87</v>
      </c>
    </row>
    <row r="3" spans="1:7" x14ac:dyDescent="0.25">
      <c r="A3" t="s">
        <v>70</v>
      </c>
      <c r="B3" t="s">
        <v>71</v>
      </c>
      <c r="C3">
        <v>24</v>
      </c>
      <c r="D3" t="s">
        <v>0</v>
      </c>
      <c r="E3">
        <v>15</v>
      </c>
      <c r="F3" t="s">
        <v>1</v>
      </c>
      <c r="G3" t="s">
        <v>2</v>
      </c>
    </row>
    <row r="4" spans="1:7" x14ac:dyDescent="0.25">
      <c r="A4" t="s">
        <v>72</v>
      </c>
      <c r="B4" t="s">
        <v>73</v>
      </c>
      <c r="C4">
        <v>23</v>
      </c>
      <c r="D4" t="s">
        <v>0</v>
      </c>
      <c r="E4">
        <v>13</v>
      </c>
      <c r="F4" t="s">
        <v>3</v>
      </c>
      <c r="G4" t="s">
        <v>4</v>
      </c>
    </row>
    <row r="5" spans="1:7" x14ac:dyDescent="0.25">
      <c r="A5" t="s">
        <v>5</v>
      </c>
      <c r="B5" t="s">
        <v>5</v>
      </c>
      <c r="C5">
        <v>23</v>
      </c>
      <c r="D5" t="s">
        <v>6</v>
      </c>
      <c r="E5">
        <v>17</v>
      </c>
      <c r="F5" t="s">
        <v>7</v>
      </c>
      <c r="G5" t="s">
        <v>8</v>
      </c>
    </row>
    <row r="6" spans="1:7" x14ac:dyDescent="0.25">
      <c r="A6" t="s">
        <v>74</v>
      </c>
      <c r="B6" t="s">
        <v>75</v>
      </c>
      <c r="C6">
        <v>24</v>
      </c>
      <c r="D6" t="s">
        <v>9</v>
      </c>
      <c r="E6">
        <v>18</v>
      </c>
      <c r="F6" t="s">
        <v>10</v>
      </c>
      <c r="G6" t="s">
        <v>11</v>
      </c>
    </row>
    <row r="7" spans="1:7" x14ac:dyDescent="0.25">
      <c r="A7" t="s">
        <v>12</v>
      </c>
      <c r="B7" t="s">
        <v>12</v>
      </c>
      <c r="C7">
        <v>23</v>
      </c>
      <c r="D7" t="s">
        <v>13</v>
      </c>
      <c r="E7">
        <v>12</v>
      </c>
      <c r="F7" t="s">
        <v>14</v>
      </c>
      <c r="G7" t="s">
        <v>15</v>
      </c>
    </row>
    <row r="8" spans="1:7" x14ac:dyDescent="0.25">
      <c r="A8" t="s">
        <v>16</v>
      </c>
      <c r="B8" t="s">
        <v>16</v>
      </c>
      <c r="C8">
        <v>23</v>
      </c>
      <c r="D8" t="s">
        <v>17</v>
      </c>
      <c r="E8">
        <v>10</v>
      </c>
      <c r="F8" t="s">
        <v>18</v>
      </c>
      <c r="G8" t="s">
        <v>19</v>
      </c>
    </row>
    <row r="9" spans="1:7" x14ac:dyDescent="0.25">
      <c r="A9" t="s">
        <v>20</v>
      </c>
      <c r="B9" t="s">
        <v>20</v>
      </c>
      <c r="C9">
        <v>23</v>
      </c>
      <c r="D9" t="s">
        <v>6</v>
      </c>
      <c r="E9">
        <v>1</v>
      </c>
      <c r="F9" t="s">
        <v>21</v>
      </c>
      <c r="G9" t="s">
        <v>22</v>
      </c>
    </row>
    <row r="10" spans="1:7" x14ac:dyDescent="0.25">
      <c r="A10" t="s">
        <v>23</v>
      </c>
      <c r="B10" t="s">
        <v>23</v>
      </c>
      <c r="C10">
        <v>25</v>
      </c>
      <c r="D10" t="s">
        <v>24</v>
      </c>
      <c r="E10">
        <v>3</v>
      </c>
      <c r="F10" t="s">
        <v>25</v>
      </c>
      <c r="G10" t="s">
        <v>26</v>
      </c>
    </row>
    <row r="11" spans="1:7" x14ac:dyDescent="0.25">
      <c r="A11" t="s">
        <v>27</v>
      </c>
      <c r="B11" t="s">
        <v>27</v>
      </c>
      <c r="C11">
        <v>24</v>
      </c>
      <c r="D11" t="s">
        <v>13</v>
      </c>
      <c r="E11">
        <v>12</v>
      </c>
      <c r="F11" t="s">
        <v>28</v>
      </c>
      <c r="G11" t="s">
        <v>29</v>
      </c>
    </row>
    <row r="12" spans="1:7" x14ac:dyDescent="0.25">
      <c r="A12" t="s">
        <v>30</v>
      </c>
      <c r="B12" t="s">
        <v>30</v>
      </c>
      <c r="C12">
        <v>28</v>
      </c>
      <c r="D12" t="s">
        <v>31</v>
      </c>
      <c r="E12">
        <v>16</v>
      </c>
      <c r="F12" t="s">
        <v>32</v>
      </c>
      <c r="G12" t="s">
        <v>33</v>
      </c>
    </row>
    <row r="13" spans="1:7" x14ac:dyDescent="0.25">
      <c r="A13" t="s">
        <v>76</v>
      </c>
      <c r="B13" t="s">
        <v>34</v>
      </c>
      <c r="C13">
        <v>23</v>
      </c>
      <c r="D13" t="s">
        <v>35</v>
      </c>
      <c r="E13">
        <v>9</v>
      </c>
      <c r="F13" t="s">
        <v>36</v>
      </c>
      <c r="G13" t="s">
        <v>37</v>
      </c>
    </row>
    <row r="14" spans="1:7" x14ac:dyDescent="0.25">
      <c r="A14" t="s">
        <v>38</v>
      </c>
      <c r="B14" t="s">
        <v>38</v>
      </c>
      <c r="C14">
        <v>23</v>
      </c>
      <c r="D14" t="s">
        <v>39</v>
      </c>
      <c r="E14">
        <v>7</v>
      </c>
      <c r="F14" t="s">
        <v>40</v>
      </c>
      <c r="G14" t="s">
        <v>41</v>
      </c>
    </row>
    <row r="15" spans="1:7" x14ac:dyDescent="0.25">
      <c r="A15" t="s">
        <v>42</v>
      </c>
      <c r="B15" t="s">
        <v>42</v>
      </c>
      <c r="C15">
        <v>25</v>
      </c>
      <c r="D15" t="s">
        <v>43</v>
      </c>
      <c r="E15">
        <v>11</v>
      </c>
      <c r="F15" t="s">
        <v>44</v>
      </c>
      <c r="G15" t="s">
        <v>45</v>
      </c>
    </row>
    <row r="16" spans="1:7" x14ac:dyDescent="0.25">
      <c r="A16" t="s">
        <v>46</v>
      </c>
      <c r="B16" t="s">
        <v>46</v>
      </c>
      <c r="C16">
        <v>23</v>
      </c>
      <c r="D16" t="s">
        <v>39</v>
      </c>
      <c r="E16">
        <v>7</v>
      </c>
      <c r="F16" t="s">
        <v>47</v>
      </c>
      <c r="G16" t="s">
        <v>48</v>
      </c>
    </row>
    <row r="17" spans="1:7" x14ac:dyDescent="0.25">
      <c r="A17" t="s">
        <v>49</v>
      </c>
      <c r="B17" t="s">
        <v>49</v>
      </c>
      <c r="C17">
        <v>22</v>
      </c>
      <c r="D17" t="s">
        <v>0</v>
      </c>
      <c r="E17">
        <v>5</v>
      </c>
      <c r="F17" t="s">
        <v>50</v>
      </c>
      <c r="G17" t="s">
        <v>51</v>
      </c>
    </row>
    <row r="18" spans="1:7" x14ac:dyDescent="0.25">
      <c r="A18" t="s">
        <v>52</v>
      </c>
      <c r="B18" t="s">
        <v>52</v>
      </c>
      <c r="C18">
        <v>23</v>
      </c>
      <c r="D18" t="s">
        <v>53</v>
      </c>
      <c r="E18">
        <v>14</v>
      </c>
      <c r="F18" t="s">
        <v>54</v>
      </c>
      <c r="G18" t="s">
        <v>55</v>
      </c>
    </row>
    <row r="19" spans="1:7" x14ac:dyDescent="0.25">
      <c r="A19" t="s">
        <v>56</v>
      </c>
      <c r="B19" t="s">
        <v>56</v>
      </c>
      <c r="C19">
        <v>25</v>
      </c>
      <c r="D19" t="s">
        <v>57</v>
      </c>
      <c r="E19">
        <v>21</v>
      </c>
      <c r="F19" t="s">
        <v>58</v>
      </c>
      <c r="G19" t="s">
        <v>59</v>
      </c>
    </row>
    <row r="20" spans="1:7" x14ac:dyDescent="0.25">
      <c r="A20" t="s">
        <v>77</v>
      </c>
      <c r="B20" t="s">
        <v>60</v>
      </c>
      <c r="C20">
        <v>27</v>
      </c>
      <c r="D20" t="s">
        <v>43</v>
      </c>
      <c r="E20">
        <v>9</v>
      </c>
      <c r="F20" t="s">
        <v>61</v>
      </c>
      <c r="G20" t="s">
        <v>62</v>
      </c>
    </row>
    <row r="21" spans="1:7" x14ac:dyDescent="0.25">
      <c r="A21" t="s">
        <v>63</v>
      </c>
      <c r="B21" t="s">
        <v>63</v>
      </c>
      <c r="C21">
        <v>26</v>
      </c>
      <c r="D21" t="s">
        <v>64</v>
      </c>
      <c r="E21">
        <v>8</v>
      </c>
      <c r="F21" t="s">
        <v>65</v>
      </c>
      <c r="G21" t="s">
        <v>66</v>
      </c>
    </row>
    <row r="22" spans="1:7" x14ac:dyDescent="0.25">
      <c r="A22" t="s">
        <v>78</v>
      </c>
      <c r="B22" t="s">
        <v>67</v>
      </c>
      <c r="C22">
        <v>27</v>
      </c>
      <c r="D22" t="s">
        <v>9</v>
      </c>
      <c r="E22">
        <v>8</v>
      </c>
      <c r="F22" t="s">
        <v>68</v>
      </c>
      <c r="G22" t="s">
        <v>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1" sqref="F1"/>
    </sheetView>
  </sheetViews>
  <sheetFormatPr defaultRowHeight="15" x14ac:dyDescent="0.25"/>
  <cols>
    <col min="1" max="1" width="19.42578125" bestFit="1" customWidth="1"/>
    <col min="2" max="2" width="55.140625" bestFit="1" customWidth="1"/>
    <col min="5" max="5" width="14.7109375" bestFit="1" customWidth="1"/>
    <col min="6" max="6" width="17.7109375" bestFit="1" customWidth="1"/>
  </cols>
  <sheetData>
    <row r="1" spans="1:7" x14ac:dyDescent="0.25">
      <c r="A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5">
      <c r="C2">
        <v>530</v>
      </c>
      <c r="D2" t="s">
        <v>302</v>
      </c>
      <c r="E2">
        <v>302</v>
      </c>
      <c r="F2" t="s">
        <v>303</v>
      </c>
      <c r="G2" t="s">
        <v>304</v>
      </c>
    </row>
    <row r="3" spans="1:7" x14ac:dyDescent="0.25">
      <c r="A3" t="s">
        <v>305</v>
      </c>
      <c r="B3" t="s">
        <v>306</v>
      </c>
      <c r="C3">
        <v>26</v>
      </c>
      <c r="D3" t="s">
        <v>307</v>
      </c>
      <c r="E3">
        <v>15</v>
      </c>
      <c r="F3" t="s">
        <v>308</v>
      </c>
      <c r="G3" t="s">
        <v>309</v>
      </c>
    </row>
    <row r="4" spans="1:7" x14ac:dyDescent="0.25">
      <c r="A4" t="s">
        <v>310</v>
      </c>
      <c r="B4" t="s">
        <v>310</v>
      </c>
      <c r="C4">
        <v>26</v>
      </c>
      <c r="D4" t="s">
        <v>24</v>
      </c>
      <c r="E4">
        <v>18</v>
      </c>
      <c r="F4" t="s">
        <v>311</v>
      </c>
      <c r="G4" t="s">
        <v>312</v>
      </c>
    </row>
    <row r="5" spans="1:7" x14ac:dyDescent="0.25">
      <c r="A5" t="s">
        <v>313</v>
      </c>
      <c r="B5" t="s">
        <v>313</v>
      </c>
      <c r="C5">
        <v>24</v>
      </c>
      <c r="D5" t="s">
        <v>125</v>
      </c>
      <c r="E5">
        <v>19</v>
      </c>
      <c r="F5" t="s">
        <v>314</v>
      </c>
      <c r="G5" t="s">
        <v>315</v>
      </c>
    </row>
    <row r="6" spans="1:7" x14ac:dyDescent="0.25">
      <c r="A6" t="s">
        <v>316</v>
      </c>
      <c r="B6" t="s">
        <v>316</v>
      </c>
      <c r="C6">
        <v>27</v>
      </c>
      <c r="D6" t="s">
        <v>125</v>
      </c>
      <c r="E6">
        <v>19</v>
      </c>
      <c r="F6" t="s">
        <v>317</v>
      </c>
      <c r="G6" t="s">
        <v>318</v>
      </c>
    </row>
    <row r="7" spans="1:7" x14ac:dyDescent="0.25">
      <c r="A7" t="s">
        <v>319</v>
      </c>
      <c r="B7" t="s">
        <v>319</v>
      </c>
      <c r="C7">
        <v>28</v>
      </c>
      <c r="D7" t="s">
        <v>24</v>
      </c>
      <c r="E7">
        <v>12</v>
      </c>
      <c r="F7" t="s">
        <v>320</v>
      </c>
      <c r="G7" t="s">
        <v>321</v>
      </c>
    </row>
    <row r="8" spans="1:7" x14ac:dyDescent="0.25">
      <c r="A8" t="s">
        <v>322</v>
      </c>
      <c r="B8" t="s">
        <v>322</v>
      </c>
      <c r="C8">
        <v>26</v>
      </c>
      <c r="D8" t="s">
        <v>200</v>
      </c>
      <c r="E8">
        <v>19</v>
      </c>
      <c r="F8" t="s">
        <v>323</v>
      </c>
      <c r="G8" t="s">
        <v>324</v>
      </c>
    </row>
    <row r="9" spans="1:7" x14ac:dyDescent="0.25">
      <c r="A9" t="s">
        <v>325</v>
      </c>
      <c r="B9" t="s">
        <v>325</v>
      </c>
      <c r="C9">
        <v>25</v>
      </c>
      <c r="D9" t="s">
        <v>196</v>
      </c>
      <c r="E9">
        <v>19</v>
      </c>
      <c r="F9" t="s">
        <v>326</v>
      </c>
      <c r="G9" t="s">
        <v>327</v>
      </c>
    </row>
    <row r="10" spans="1:7" x14ac:dyDescent="0.25">
      <c r="A10" t="s">
        <v>328</v>
      </c>
      <c r="B10" t="s">
        <v>328</v>
      </c>
      <c r="C10">
        <v>29</v>
      </c>
      <c r="D10" t="s">
        <v>117</v>
      </c>
      <c r="E10">
        <v>13</v>
      </c>
      <c r="F10" t="s">
        <v>329</v>
      </c>
      <c r="G10" t="s">
        <v>330</v>
      </c>
    </row>
    <row r="11" spans="1:7" x14ac:dyDescent="0.25">
      <c r="A11" t="s">
        <v>331</v>
      </c>
      <c r="B11" t="s">
        <v>331</v>
      </c>
      <c r="C11">
        <v>25</v>
      </c>
      <c r="D11" t="s">
        <v>0</v>
      </c>
      <c r="E11">
        <v>14</v>
      </c>
      <c r="F11" t="s">
        <v>332</v>
      </c>
      <c r="G11" t="s">
        <v>333</v>
      </c>
    </row>
    <row r="12" spans="1:7" x14ac:dyDescent="0.25">
      <c r="A12" t="s">
        <v>334</v>
      </c>
      <c r="B12" t="s">
        <v>334</v>
      </c>
      <c r="C12">
        <v>27</v>
      </c>
      <c r="D12" t="s">
        <v>9</v>
      </c>
      <c r="E12">
        <v>4</v>
      </c>
      <c r="F12" t="s">
        <v>335</v>
      </c>
      <c r="G12" t="s">
        <v>336</v>
      </c>
    </row>
    <row r="13" spans="1:7" x14ac:dyDescent="0.25">
      <c r="A13" t="s">
        <v>337</v>
      </c>
      <c r="B13" t="s">
        <v>337</v>
      </c>
      <c r="C13">
        <v>26</v>
      </c>
      <c r="D13" t="s">
        <v>106</v>
      </c>
      <c r="E13">
        <v>18</v>
      </c>
      <c r="F13" t="s">
        <v>338</v>
      </c>
      <c r="G13" t="s">
        <v>252</v>
      </c>
    </row>
    <row r="14" spans="1:7" x14ac:dyDescent="0.25">
      <c r="A14" t="s">
        <v>339</v>
      </c>
      <c r="B14" t="s">
        <v>339</v>
      </c>
      <c r="C14">
        <v>29</v>
      </c>
      <c r="D14" t="s">
        <v>110</v>
      </c>
      <c r="E14">
        <v>25</v>
      </c>
      <c r="F14" t="s">
        <v>340</v>
      </c>
      <c r="G14" t="s">
        <v>341</v>
      </c>
    </row>
    <row r="15" spans="1:7" x14ac:dyDescent="0.25">
      <c r="A15" t="s">
        <v>342</v>
      </c>
      <c r="B15" t="s">
        <v>342</v>
      </c>
      <c r="C15">
        <v>26</v>
      </c>
      <c r="D15" t="s">
        <v>0</v>
      </c>
      <c r="E15">
        <v>16</v>
      </c>
      <c r="F15" t="s">
        <v>343</v>
      </c>
      <c r="G15" t="s">
        <v>344</v>
      </c>
    </row>
    <row r="16" spans="1:7" x14ac:dyDescent="0.25">
      <c r="A16" t="s">
        <v>345</v>
      </c>
      <c r="B16" t="s">
        <v>345</v>
      </c>
      <c r="C16">
        <v>25</v>
      </c>
      <c r="D16" t="s">
        <v>57</v>
      </c>
      <c r="E16">
        <v>16</v>
      </c>
      <c r="F16" t="s">
        <v>346</v>
      </c>
      <c r="G16" t="s">
        <v>347</v>
      </c>
    </row>
    <row r="17" spans="1:7" x14ac:dyDescent="0.25">
      <c r="A17" t="s">
        <v>348</v>
      </c>
      <c r="B17" t="s">
        <v>349</v>
      </c>
      <c r="C17">
        <v>26</v>
      </c>
      <c r="D17" t="s">
        <v>9</v>
      </c>
      <c r="E17">
        <v>11</v>
      </c>
      <c r="F17" t="s">
        <v>350</v>
      </c>
      <c r="G17" t="s">
        <v>351</v>
      </c>
    </row>
    <row r="18" spans="1:7" x14ac:dyDescent="0.25">
      <c r="A18" t="s">
        <v>352</v>
      </c>
      <c r="B18" t="s">
        <v>352</v>
      </c>
      <c r="C18">
        <v>26</v>
      </c>
      <c r="D18" t="s">
        <v>64</v>
      </c>
      <c r="E18">
        <v>12</v>
      </c>
      <c r="F18" t="s">
        <v>353</v>
      </c>
      <c r="G18" t="s">
        <v>280</v>
      </c>
    </row>
    <row r="19" spans="1:7" x14ac:dyDescent="0.25">
      <c r="A19" t="s">
        <v>354</v>
      </c>
      <c r="B19" t="s">
        <v>355</v>
      </c>
      <c r="C19">
        <v>31</v>
      </c>
      <c r="D19" t="s">
        <v>356</v>
      </c>
      <c r="E19">
        <v>14</v>
      </c>
      <c r="F19" t="s">
        <v>357</v>
      </c>
      <c r="G19" t="s">
        <v>358</v>
      </c>
    </row>
    <row r="20" spans="1:7" x14ac:dyDescent="0.25">
      <c r="A20" t="s">
        <v>359</v>
      </c>
      <c r="B20" t="s">
        <v>359</v>
      </c>
      <c r="C20">
        <v>25</v>
      </c>
      <c r="D20" t="s">
        <v>360</v>
      </c>
      <c r="E20">
        <v>12</v>
      </c>
      <c r="F20" t="s">
        <v>361</v>
      </c>
      <c r="G20" t="s">
        <v>283</v>
      </c>
    </row>
    <row r="21" spans="1:7" x14ac:dyDescent="0.25">
      <c r="A21" t="s">
        <v>362</v>
      </c>
      <c r="B21" t="s">
        <v>363</v>
      </c>
      <c r="C21">
        <v>26</v>
      </c>
      <c r="D21" t="s">
        <v>175</v>
      </c>
      <c r="E21">
        <v>10</v>
      </c>
      <c r="F21" t="s">
        <v>364</v>
      </c>
      <c r="G21" t="s">
        <v>365</v>
      </c>
    </row>
    <row r="22" spans="1:7" x14ac:dyDescent="0.25">
      <c r="A22" t="s">
        <v>366</v>
      </c>
      <c r="B22" t="s">
        <v>366</v>
      </c>
      <c r="C22">
        <v>27</v>
      </c>
      <c r="D22" t="s">
        <v>254</v>
      </c>
      <c r="E22">
        <v>16</v>
      </c>
      <c r="F22" t="s">
        <v>367</v>
      </c>
      <c r="G22" t="s">
        <v>368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D15" workbookViewId="0">
      <selection activeCell="M2" sqref="M2:M37"/>
    </sheetView>
  </sheetViews>
  <sheetFormatPr defaultRowHeight="15" x14ac:dyDescent="0.25"/>
  <cols>
    <col min="2" max="2" width="17.5703125" bestFit="1" customWidth="1"/>
    <col min="3" max="3" width="25.5703125" bestFit="1" customWidth="1"/>
    <col min="4" max="4" width="25.5703125" customWidth="1"/>
    <col min="5" max="5" width="24.140625" bestFit="1" customWidth="1"/>
    <col min="6" max="6" width="16.140625" bestFit="1" customWidth="1"/>
    <col min="7" max="7" width="14.42578125" bestFit="1" customWidth="1"/>
    <col min="8" max="8" width="14.140625" bestFit="1" customWidth="1"/>
    <col min="9" max="10" width="16.28515625" bestFit="1" customWidth="1"/>
    <col min="11" max="11" width="14.140625" bestFit="1" customWidth="1"/>
    <col min="12" max="12" width="25.5703125" bestFit="1" customWidth="1"/>
    <col min="13" max="14" width="12.28515625" bestFit="1" customWidth="1"/>
  </cols>
  <sheetData>
    <row r="1" spans="1:13" x14ac:dyDescent="0.25">
      <c r="A1" t="s">
        <v>546</v>
      </c>
      <c r="B1" t="s">
        <v>369</v>
      </c>
      <c r="C1" t="s">
        <v>547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378</v>
      </c>
    </row>
    <row r="2" spans="1:13" x14ac:dyDescent="0.25">
      <c r="B2" t="s">
        <v>380</v>
      </c>
      <c r="C2" t="s">
        <v>381</v>
      </c>
      <c r="D2" t="s">
        <v>382</v>
      </c>
      <c r="E2" t="s">
        <v>383</v>
      </c>
      <c r="F2" t="s">
        <v>96</v>
      </c>
      <c r="G2" t="s">
        <v>384</v>
      </c>
      <c r="H2" t="s">
        <v>385</v>
      </c>
      <c r="I2" s="1">
        <v>39630</v>
      </c>
      <c r="J2" t="s">
        <v>386</v>
      </c>
      <c r="K2" t="s">
        <v>387</v>
      </c>
      <c r="L2" t="s">
        <v>388</v>
      </c>
      <c r="M2">
        <v>12</v>
      </c>
    </row>
    <row r="3" spans="1:13" x14ac:dyDescent="0.25">
      <c r="A3">
        <v>33</v>
      </c>
      <c r="B3" t="s">
        <v>389</v>
      </c>
      <c r="C3" t="s">
        <v>381</v>
      </c>
      <c r="D3" t="s">
        <v>390</v>
      </c>
      <c r="E3" t="s">
        <v>391</v>
      </c>
      <c r="F3" t="s">
        <v>96</v>
      </c>
      <c r="G3" t="s">
        <v>384</v>
      </c>
      <c r="H3" t="s">
        <v>392</v>
      </c>
      <c r="I3" s="1">
        <v>42186</v>
      </c>
      <c r="J3" t="s">
        <v>90</v>
      </c>
      <c r="K3" t="s">
        <v>393</v>
      </c>
      <c r="L3" t="s">
        <v>388</v>
      </c>
      <c r="M3">
        <v>12</v>
      </c>
    </row>
    <row r="4" spans="1:13" x14ac:dyDescent="0.25">
      <c r="A4">
        <v>13</v>
      </c>
      <c r="B4" t="s">
        <v>394</v>
      </c>
      <c r="C4" t="s">
        <v>381</v>
      </c>
      <c r="D4" t="s">
        <v>395</v>
      </c>
      <c r="E4" t="s">
        <v>396</v>
      </c>
      <c r="F4" t="s">
        <v>96</v>
      </c>
      <c r="G4" t="s">
        <v>397</v>
      </c>
      <c r="H4" t="s">
        <v>385</v>
      </c>
      <c r="I4" s="1">
        <v>41847</v>
      </c>
      <c r="J4" t="s">
        <v>246</v>
      </c>
      <c r="K4" t="s">
        <v>393</v>
      </c>
      <c r="L4" t="s">
        <v>398</v>
      </c>
      <c r="M4">
        <v>8</v>
      </c>
    </row>
    <row r="5" spans="1:13" x14ac:dyDescent="0.25">
      <c r="A5">
        <v>26</v>
      </c>
      <c r="B5" t="s">
        <v>399</v>
      </c>
      <c r="C5" t="s">
        <v>381</v>
      </c>
      <c r="D5" t="s">
        <v>400</v>
      </c>
      <c r="E5" t="s">
        <v>401</v>
      </c>
      <c r="F5" t="s">
        <v>96</v>
      </c>
      <c r="G5" t="s">
        <v>402</v>
      </c>
      <c r="H5" t="s">
        <v>385</v>
      </c>
      <c r="I5" s="1">
        <v>40725</v>
      </c>
      <c r="J5" t="s">
        <v>386</v>
      </c>
      <c r="K5" t="s">
        <v>403</v>
      </c>
      <c r="L5" t="s">
        <v>404</v>
      </c>
      <c r="M5">
        <v>1.5</v>
      </c>
    </row>
    <row r="6" spans="1:13" x14ac:dyDescent="0.25">
      <c r="A6">
        <v>54</v>
      </c>
      <c r="B6" t="s">
        <v>405</v>
      </c>
      <c r="C6" t="s">
        <v>381</v>
      </c>
      <c r="D6" t="s">
        <v>406</v>
      </c>
      <c r="E6" t="s">
        <v>407</v>
      </c>
      <c r="F6" t="s">
        <v>96</v>
      </c>
      <c r="G6" t="s">
        <v>408</v>
      </c>
      <c r="H6" t="s">
        <v>385</v>
      </c>
      <c r="I6" s="1">
        <v>42186</v>
      </c>
      <c r="J6" t="s">
        <v>409</v>
      </c>
      <c r="K6" t="s">
        <v>387</v>
      </c>
      <c r="L6" t="s">
        <v>410</v>
      </c>
      <c r="M6">
        <v>0.5</v>
      </c>
    </row>
    <row r="7" spans="1:13" x14ac:dyDescent="0.25">
      <c r="A7">
        <v>6</v>
      </c>
      <c r="B7" t="s">
        <v>411</v>
      </c>
      <c r="C7" t="s">
        <v>412</v>
      </c>
      <c r="D7" t="s">
        <v>413</v>
      </c>
      <c r="E7" t="s">
        <v>414</v>
      </c>
      <c r="F7" t="s">
        <v>96</v>
      </c>
      <c r="G7" t="s">
        <v>415</v>
      </c>
      <c r="H7" t="s">
        <v>385</v>
      </c>
      <c r="I7" s="1">
        <v>40366</v>
      </c>
      <c r="J7" t="s">
        <v>276</v>
      </c>
      <c r="K7" t="s">
        <v>416</v>
      </c>
      <c r="L7" t="s">
        <v>417</v>
      </c>
      <c r="M7">
        <v>22</v>
      </c>
    </row>
    <row r="8" spans="1:13" x14ac:dyDescent="0.25">
      <c r="A8">
        <v>20</v>
      </c>
      <c r="B8" t="s">
        <v>418</v>
      </c>
      <c r="C8" t="s">
        <v>412</v>
      </c>
      <c r="D8" t="s">
        <v>419</v>
      </c>
      <c r="E8" t="s">
        <v>420</v>
      </c>
      <c r="F8" t="s">
        <v>96</v>
      </c>
      <c r="G8" t="s">
        <v>421</v>
      </c>
      <c r="H8" t="s">
        <v>385</v>
      </c>
      <c r="I8" s="1">
        <v>42612</v>
      </c>
      <c r="J8" t="s">
        <v>12</v>
      </c>
      <c r="K8" t="s">
        <v>422</v>
      </c>
      <c r="L8" t="s">
        <v>423</v>
      </c>
      <c r="M8">
        <v>20</v>
      </c>
    </row>
    <row r="9" spans="1:13" x14ac:dyDescent="0.25">
      <c r="A9">
        <v>4</v>
      </c>
      <c r="B9" t="s">
        <v>424</v>
      </c>
      <c r="C9" t="s">
        <v>412</v>
      </c>
      <c r="D9" t="s">
        <v>425</v>
      </c>
      <c r="E9" t="s">
        <v>420</v>
      </c>
      <c r="F9" t="s">
        <v>96</v>
      </c>
      <c r="G9" t="s">
        <v>426</v>
      </c>
      <c r="H9" t="s">
        <v>385</v>
      </c>
      <c r="I9" s="1">
        <v>40786</v>
      </c>
      <c r="J9" t="s">
        <v>203</v>
      </c>
      <c r="K9" t="s">
        <v>387</v>
      </c>
      <c r="L9" t="s">
        <v>427</v>
      </c>
      <c r="M9">
        <v>13</v>
      </c>
    </row>
    <row r="10" spans="1:13" x14ac:dyDescent="0.25">
      <c r="A10">
        <v>5</v>
      </c>
      <c r="B10" t="s">
        <v>428</v>
      </c>
      <c r="C10" t="s">
        <v>412</v>
      </c>
      <c r="D10" t="s">
        <v>429</v>
      </c>
      <c r="E10" t="s">
        <v>430</v>
      </c>
      <c r="F10" t="s">
        <v>96</v>
      </c>
      <c r="G10" t="s">
        <v>431</v>
      </c>
      <c r="H10" t="s">
        <v>385</v>
      </c>
      <c r="I10" s="1">
        <v>42032</v>
      </c>
      <c r="J10" t="s">
        <v>16</v>
      </c>
      <c r="K10" t="s">
        <v>393</v>
      </c>
      <c r="L10" t="s">
        <v>388</v>
      </c>
      <c r="M10">
        <v>12</v>
      </c>
    </row>
    <row r="11" spans="1:13" x14ac:dyDescent="0.25">
      <c r="B11" t="s">
        <v>432</v>
      </c>
      <c r="C11" t="s">
        <v>412</v>
      </c>
      <c r="D11" t="s">
        <v>433</v>
      </c>
      <c r="E11" t="s">
        <v>383</v>
      </c>
      <c r="F11" t="s">
        <v>434</v>
      </c>
      <c r="G11" t="s">
        <v>435</v>
      </c>
      <c r="H11" t="s">
        <v>385</v>
      </c>
      <c r="I11" s="1">
        <v>42025</v>
      </c>
      <c r="J11" t="s">
        <v>436</v>
      </c>
      <c r="K11" t="s">
        <v>416</v>
      </c>
      <c r="L11" t="s">
        <v>404</v>
      </c>
      <c r="M11">
        <v>1</v>
      </c>
    </row>
    <row r="12" spans="1:13" x14ac:dyDescent="0.25">
      <c r="A12">
        <v>16</v>
      </c>
      <c r="B12" t="s">
        <v>438</v>
      </c>
      <c r="C12" t="s">
        <v>412</v>
      </c>
      <c r="D12" t="s">
        <v>439</v>
      </c>
      <c r="E12" t="s">
        <v>407</v>
      </c>
      <c r="F12" t="s">
        <v>96</v>
      </c>
      <c r="G12" t="s">
        <v>435</v>
      </c>
      <c r="H12" t="s">
        <v>385</v>
      </c>
      <c r="I12" s="1">
        <v>42573</v>
      </c>
      <c r="J12" t="s">
        <v>437</v>
      </c>
      <c r="K12" t="s">
        <v>416</v>
      </c>
      <c r="L12" t="s">
        <v>440</v>
      </c>
      <c r="M12">
        <v>0.25</v>
      </c>
    </row>
    <row r="13" spans="1:13" x14ac:dyDescent="0.25">
      <c r="A13">
        <v>18</v>
      </c>
      <c r="B13" t="s">
        <v>441</v>
      </c>
      <c r="C13" t="s">
        <v>442</v>
      </c>
      <c r="D13" t="s">
        <v>443</v>
      </c>
      <c r="E13" t="s">
        <v>444</v>
      </c>
      <c r="F13" t="s">
        <v>96</v>
      </c>
      <c r="G13" t="s">
        <v>445</v>
      </c>
      <c r="H13" t="s">
        <v>392</v>
      </c>
      <c r="I13" s="1">
        <v>41305</v>
      </c>
      <c r="J13" t="s">
        <v>30</v>
      </c>
      <c r="K13" t="s">
        <v>393</v>
      </c>
      <c r="L13" t="s">
        <v>446</v>
      </c>
      <c r="M13">
        <v>15</v>
      </c>
    </row>
    <row r="14" spans="1:13" x14ac:dyDescent="0.25">
      <c r="A14">
        <v>3</v>
      </c>
      <c r="B14" t="s">
        <v>447</v>
      </c>
      <c r="C14" t="s">
        <v>442</v>
      </c>
      <c r="D14" t="s">
        <v>448</v>
      </c>
      <c r="E14" t="s">
        <v>407</v>
      </c>
      <c r="F14" t="s">
        <v>96</v>
      </c>
      <c r="G14" t="s">
        <v>445</v>
      </c>
      <c r="H14" t="s">
        <v>392</v>
      </c>
      <c r="I14" s="1">
        <v>39264</v>
      </c>
      <c r="J14" t="s">
        <v>386</v>
      </c>
      <c r="K14" t="s">
        <v>387</v>
      </c>
      <c r="L14" t="s">
        <v>427</v>
      </c>
      <c r="M14">
        <v>13</v>
      </c>
    </row>
    <row r="15" spans="1:13" x14ac:dyDescent="0.25">
      <c r="A15">
        <v>24</v>
      </c>
      <c r="B15" t="s">
        <v>450</v>
      </c>
      <c r="C15" t="s">
        <v>451</v>
      </c>
      <c r="D15" t="s">
        <v>452</v>
      </c>
      <c r="E15" t="s">
        <v>444</v>
      </c>
      <c r="F15" t="s">
        <v>96</v>
      </c>
      <c r="G15" t="s">
        <v>453</v>
      </c>
      <c r="H15" t="s">
        <v>385</v>
      </c>
      <c r="I15" s="1">
        <v>41821</v>
      </c>
      <c r="J15" t="s">
        <v>409</v>
      </c>
      <c r="K15" t="s">
        <v>454</v>
      </c>
      <c r="L15" t="s">
        <v>455</v>
      </c>
      <c r="M15">
        <v>18</v>
      </c>
    </row>
    <row r="16" spans="1:13" x14ac:dyDescent="0.25">
      <c r="B16" t="s">
        <v>456</v>
      </c>
      <c r="C16" t="s">
        <v>451</v>
      </c>
      <c r="D16" t="s">
        <v>457</v>
      </c>
      <c r="E16" t="s">
        <v>407</v>
      </c>
      <c r="F16" t="s">
        <v>96</v>
      </c>
      <c r="G16" t="s">
        <v>397</v>
      </c>
      <c r="H16" t="s">
        <v>385</v>
      </c>
      <c r="I16" s="1">
        <v>41848</v>
      </c>
      <c r="J16" t="s">
        <v>116</v>
      </c>
      <c r="K16" t="s">
        <v>416</v>
      </c>
      <c r="L16" t="s">
        <v>388</v>
      </c>
      <c r="M16">
        <v>12</v>
      </c>
    </row>
    <row r="17" spans="1:13" x14ac:dyDescent="0.25">
      <c r="A17">
        <v>25</v>
      </c>
      <c r="B17" t="s">
        <v>458</v>
      </c>
      <c r="C17" t="s">
        <v>451</v>
      </c>
      <c r="D17" t="s">
        <v>459</v>
      </c>
      <c r="E17" t="s">
        <v>407</v>
      </c>
      <c r="F17" t="s">
        <v>96</v>
      </c>
      <c r="G17" t="s">
        <v>449</v>
      </c>
      <c r="H17" t="s">
        <v>385</v>
      </c>
      <c r="I17" s="1">
        <v>40732</v>
      </c>
      <c r="J17" t="s">
        <v>460</v>
      </c>
      <c r="K17" t="s">
        <v>387</v>
      </c>
      <c r="L17" t="s">
        <v>461</v>
      </c>
      <c r="M17">
        <v>9</v>
      </c>
    </row>
    <row r="18" spans="1:13" x14ac:dyDescent="0.25">
      <c r="A18">
        <v>2</v>
      </c>
      <c r="B18" t="s">
        <v>462</v>
      </c>
      <c r="C18" t="s">
        <v>451</v>
      </c>
      <c r="D18" t="s">
        <v>463</v>
      </c>
      <c r="E18" t="s">
        <v>414</v>
      </c>
      <c r="F18" t="s">
        <v>96</v>
      </c>
      <c r="G18" t="s">
        <v>464</v>
      </c>
      <c r="H18" t="s">
        <v>385</v>
      </c>
      <c r="I18" s="1">
        <v>41837</v>
      </c>
      <c r="J18" t="s">
        <v>465</v>
      </c>
      <c r="K18" t="s">
        <v>393</v>
      </c>
      <c r="L18" t="s">
        <v>466</v>
      </c>
      <c r="M18">
        <v>7.5</v>
      </c>
    </row>
    <row r="19" spans="1:13" x14ac:dyDescent="0.25">
      <c r="A19">
        <v>29</v>
      </c>
      <c r="B19" t="s">
        <v>467</v>
      </c>
      <c r="C19" t="s">
        <v>468</v>
      </c>
      <c r="D19" t="s">
        <v>469</v>
      </c>
      <c r="E19" t="s">
        <v>470</v>
      </c>
      <c r="F19" t="s">
        <v>96</v>
      </c>
      <c r="G19" t="s">
        <v>449</v>
      </c>
      <c r="H19" t="s">
        <v>392</v>
      </c>
      <c r="I19" s="1">
        <v>42552</v>
      </c>
      <c r="J19" t="s">
        <v>185</v>
      </c>
      <c r="K19" t="s">
        <v>422</v>
      </c>
      <c r="L19" t="s">
        <v>471</v>
      </c>
      <c r="M19">
        <v>30</v>
      </c>
    </row>
    <row r="20" spans="1:13" x14ac:dyDescent="0.25">
      <c r="A20">
        <v>34</v>
      </c>
      <c r="B20" t="s">
        <v>472</v>
      </c>
      <c r="C20" t="s">
        <v>468</v>
      </c>
      <c r="D20" t="s">
        <v>473</v>
      </c>
      <c r="E20" t="s">
        <v>414</v>
      </c>
      <c r="F20" t="s">
        <v>96</v>
      </c>
      <c r="G20" t="s">
        <v>453</v>
      </c>
      <c r="H20" t="s">
        <v>385</v>
      </c>
      <c r="I20" s="1">
        <v>40725</v>
      </c>
      <c r="J20" t="s">
        <v>474</v>
      </c>
      <c r="K20" t="s">
        <v>422</v>
      </c>
      <c r="L20" t="s">
        <v>388</v>
      </c>
      <c r="M20">
        <v>12</v>
      </c>
    </row>
    <row r="21" spans="1:13" x14ac:dyDescent="0.25">
      <c r="A21">
        <v>35</v>
      </c>
      <c r="B21" t="s">
        <v>475</v>
      </c>
      <c r="C21" t="s">
        <v>468</v>
      </c>
      <c r="D21" t="s">
        <v>476</v>
      </c>
      <c r="E21" t="s">
        <v>477</v>
      </c>
      <c r="F21" t="s">
        <v>96</v>
      </c>
      <c r="G21" t="s">
        <v>478</v>
      </c>
      <c r="H21" t="s">
        <v>385</v>
      </c>
      <c r="I21" s="1">
        <v>42383</v>
      </c>
      <c r="J21" t="s">
        <v>479</v>
      </c>
      <c r="K21" t="s">
        <v>416</v>
      </c>
      <c r="L21" t="s">
        <v>480</v>
      </c>
      <c r="M21">
        <v>6</v>
      </c>
    </row>
    <row r="22" spans="1:13" x14ac:dyDescent="0.25">
      <c r="A22">
        <v>8</v>
      </c>
      <c r="B22" t="s">
        <v>481</v>
      </c>
      <c r="C22" t="s">
        <v>482</v>
      </c>
      <c r="D22" t="s">
        <v>483</v>
      </c>
      <c r="E22" t="s">
        <v>484</v>
      </c>
      <c r="F22" t="s">
        <v>96</v>
      </c>
      <c r="G22" t="s">
        <v>485</v>
      </c>
      <c r="H22" t="s">
        <v>486</v>
      </c>
      <c r="I22" s="1">
        <v>39630</v>
      </c>
      <c r="J22" t="s">
        <v>487</v>
      </c>
      <c r="K22" t="s">
        <v>387</v>
      </c>
      <c r="L22" t="s">
        <v>488</v>
      </c>
      <c r="M22">
        <v>30</v>
      </c>
    </row>
    <row r="23" spans="1:13" x14ac:dyDescent="0.25">
      <c r="A23">
        <v>19</v>
      </c>
      <c r="B23" t="s">
        <v>489</v>
      </c>
      <c r="C23" t="s">
        <v>482</v>
      </c>
      <c r="D23" t="s">
        <v>490</v>
      </c>
      <c r="E23" t="s">
        <v>444</v>
      </c>
      <c r="F23" t="s">
        <v>96</v>
      </c>
      <c r="G23" t="s">
        <v>491</v>
      </c>
      <c r="H23" t="s">
        <v>486</v>
      </c>
      <c r="I23" s="1">
        <v>41128</v>
      </c>
      <c r="J23" t="s">
        <v>30</v>
      </c>
      <c r="K23" t="s">
        <v>387</v>
      </c>
      <c r="L23" t="s">
        <v>492</v>
      </c>
      <c r="M23">
        <v>24</v>
      </c>
    </row>
    <row r="24" spans="1:13" x14ac:dyDescent="0.25">
      <c r="B24" t="s">
        <v>493</v>
      </c>
      <c r="C24" t="s">
        <v>482</v>
      </c>
      <c r="D24" t="s">
        <v>494</v>
      </c>
      <c r="E24" t="s">
        <v>407</v>
      </c>
      <c r="F24" t="s">
        <v>96</v>
      </c>
      <c r="G24" t="s">
        <v>495</v>
      </c>
      <c r="H24" t="s">
        <v>392</v>
      </c>
      <c r="I24" s="1">
        <v>39630</v>
      </c>
      <c r="J24" t="s">
        <v>386</v>
      </c>
      <c r="K24" t="s">
        <v>387</v>
      </c>
      <c r="L24" t="s">
        <v>496</v>
      </c>
      <c r="M24">
        <v>23</v>
      </c>
    </row>
    <row r="25" spans="1:13" x14ac:dyDescent="0.25">
      <c r="B25" t="s">
        <v>497</v>
      </c>
      <c r="C25" t="s">
        <v>482</v>
      </c>
      <c r="D25" t="s">
        <v>498</v>
      </c>
      <c r="E25" t="s">
        <v>414</v>
      </c>
      <c r="F25" t="s">
        <v>434</v>
      </c>
      <c r="G25" t="s">
        <v>421</v>
      </c>
      <c r="H25" t="s">
        <v>385</v>
      </c>
      <c r="I25" s="1">
        <v>42186</v>
      </c>
      <c r="J25" t="s">
        <v>499</v>
      </c>
      <c r="K25" t="s">
        <v>379</v>
      </c>
      <c r="L25" t="s">
        <v>500</v>
      </c>
      <c r="M25">
        <v>1</v>
      </c>
    </row>
    <row r="26" spans="1:13" x14ac:dyDescent="0.25">
      <c r="A26">
        <v>15</v>
      </c>
      <c r="B26" t="s">
        <v>501</v>
      </c>
      <c r="C26" t="s">
        <v>502</v>
      </c>
      <c r="D26" t="s">
        <v>503</v>
      </c>
      <c r="E26" t="s">
        <v>407</v>
      </c>
      <c r="F26" t="s">
        <v>96</v>
      </c>
      <c r="G26" t="s">
        <v>504</v>
      </c>
      <c r="H26" t="s">
        <v>385</v>
      </c>
      <c r="I26" s="1">
        <v>40763</v>
      </c>
      <c r="J26" t="s">
        <v>116</v>
      </c>
      <c r="K26" t="s">
        <v>387</v>
      </c>
      <c r="L26" t="s">
        <v>423</v>
      </c>
      <c r="M26">
        <v>20</v>
      </c>
    </row>
    <row r="27" spans="1:13" x14ac:dyDescent="0.25">
      <c r="B27" t="s">
        <v>505</v>
      </c>
      <c r="C27" t="s">
        <v>502</v>
      </c>
      <c r="D27" t="s">
        <v>506</v>
      </c>
      <c r="E27" t="s">
        <v>407</v>
      </c>
      <c r="F27" t="s">
        <v>434</v>
      </c>
      <c r="G27" t="s">
        <v>478</v>
      </c>
      <c r="H27" t="s">
        <v>385</v>
      </c>
      <c r="I27" t="s">
        <v>379</v>
      </c>
      <c r="K27" t="s">
        <v>379</v>
      </c>
      <c r="L27" t="s">
        <v>507</v>
      </c>
      <c r="M27">
        <v>0.75</v>
      </c>
    </row>
    <row r="28" spans="1:13" x14ac:dyDescent="0.25">
      <c r="A28">
        <v>11</v>
      </c>
      <c r="B28" t="s">
        <v>508</v>
      </c>
      <c r="C28" t="s">
        <v>509</v>
      </c>
      <c r="D28" t="s">
        <v>510</v>
      </c>
      <c r="E28" t="s">
        <v>420</v>
      </c>
      <c r="F28" t="s">
        <v>96</v>
      </c>
      <c r="G28" t="s">
        <v>478</v>
      </c>
      <c r="H28" t="s">
        <v>392</v>
      </c>
      <c r="I28" s="1">
        <v>41519</v>
      </c>
      <c r="J28" t="s">
        <v>70</v>
      </c>
      <c r="K28" t="s">
        <v>387</v>
      </c>
      <c r="L28" t="s">
        <v>511</v>
      </c>
      <c r="M28">
        <v>50</v>
      </c>
    </row>
    <row r="29" spans="1:13" x14ac:dyDescent="0.25">
      <c r="A29">
        <v>7</v>
      </c>
      <c r="B29" t="s">
        <v>512</v>
      </c>
      <c r="C29" t="s">
        <v>513</v>
      </c>
      <c r="D29" t="s">
        <v>514</v>
      </c>
      <c r="E29" t="s">
        <v>515</v>
      </c>
      <c r="F29" t="s">
        <v>96</v>
      </c>
      <c r="G29" t="s">
        <v>516</v>
      </c>
      <c r="H29" t="s">
        <v>385</v>
      </c>
      <c r="I29" s="1">
        <v>41830</v>
      </c>
      <c r="J29" t="s">
        <v>72</v>
      </c>
      <c r="K29" t="s">
        <v>387</v>
      </c>
      <c r="L29" t="s">
        <v>517</v>
      </c>
      <c r="M29">
        <v>55</v>
      </c>
    </row>
    <row r="30" spans="1:13" x14ac:dyDescent="0.25">
      <c r="A30">
        <v>17</v>
      </c>
      <c r="B30" t="s">
        <v>518</v>
      </c>
      <c r="C30" t="s">
        <v>513</v>
      </c>
      <c r="D30" t="s">
        <v>519</v>
      </c>
      <c r="E30" t="s">
        <v>520</v>
      </c>
      <c r="F30" t="s">
        <v>96</v>
      </c>
      <c r="G30" t="s">
        <v>478</v>
      </c>
      <c r="H30" t="s">
        <v>385</v>
      </c>
      <c r="I30" s="1">
        <v>42186</v>
      </c>
      <c r="J30" t="s">
        <v>409</v>
      </c>
      <c r="K30" t="s">
        <v>416</v>
      </c>
      <c r="L30" t="s">
        <v>500</v>
      </c>
      <c r="M30">
        <v>1</v>
      </c>
    </row>
    <row r="31" spans="1:13" x14ac:dyDescent="0.25">
      <c r="A31">
        <v>14</v>
      </c>
      <c r="B31" t="s">
        <v>521</v>
      </c>
      <c r="C31" t="s">
        <v>513</v>
      </c>
      <c r="D31" t="s">
        <v>523</v>
      </c>
      <c r="E31" t="s">
        <v>407</v>
      </c>
      <c r="F31" t="s">
        <v>96</v>
      </c>
      <c r="G31" t="s">
        <v>524</v>
      </c>
      <c r="H31" t="s">
        <v>486</v>
      </c>
      <c r="I31" s="1">
        <v>38737</v>
      </c>
      <c r="J31" t="s">
        <v>116</v>
      </c>
      <c r="K31" t="s">
        <v>393</v>
      </c>
      <c r="L31" t="s">
        <v>525</v>
      </c>
      <c r="M31">
        <v>25</v>
      </c>
    </row>
    <row r="32" spans="1:13" x14ac:dyDescent="0.25">
      <c r="B32" t="s">
        <v>526</v>
      </c>
      <c r="C32" t="s">
        <v>522</v>
      </c>
      <c r="D32" t="s">
        <v>527</v>
      </c>
      <c r="E32" t="s">
        <v>528</v>
      </c>
      <c r="F32" t="s">
        <v>96</v>
      </c>
      <c r="G32" t="s">
        <v>453</v>
      </c>
      <c r="H32" t="s">
        <v>392</v>
      </c>
      <c r="I32" s="1">
        <v>40767</v>
      </c>
      <c r="J32" t="s">
        <v>529</v>
      </c>
      <c r="K32" t="s">
        <v>387</v>
      </c>
      <c r="L32" t="s">
        <v>398</v>
      </c>
      <c r="M32">
        <v>8</v>
      </c>
    </row>
    <row r="33" spans="1:13" x14ac:dyDescent="0.25">
      <c r="A33">
        <v>12</v>
      </c>
      <c r="B33" t="s">
        <v>530</v>
      </c>
      <c r="C33" t="s">
        <v>531</v>
      </c>
      <c r="D33" t="s">
        <v>532</v>
      </c>
      <c r="E33" t="s">
        <v>414</v>
      </c>
      <c r="F33" t="s">
        <v>96</v>
      </c>
      <c r="G33" t="s">
        <v>533</v>
      </c>
      <c r="H33" t="s">
        <v>392</v>
      </c>
      <c r="I33" s="1">
        <v>41091</v>
      </c>
      <c r="J33" t="s">
        <v>273</v>
      </c>
      <c r="K33" t="s">
        <v>393</v>
      </c>
      <c r="L33" t="s">
        <v>525</v>
      </c>
      <c r="M33">
        <v>25</v>
      </c>
    </row>
    <row r="34" spans="1:13" x14ac:dyDescent="0.25">
      <c r="A34">
        <v>23</v>
      </c>
      <c r="B34" t="s">
        <v>534</v>
      </c>
      <c r="C34" t="s">
        <v>531</v>
      </c>
      <c r="D34" t="s">
        <v>429</v>
      </c>
      <c r="E34" t="s">
        <v>407</v>
      </c>
      <c r="F34" t="s">
        <v>96</v>
      </c>
      <c r="G34" t="s">
        <v>397</v>
      </c>
      <c r="H34" t="s">
        <v>385</v>
      </c>
      <c r="I34" s="1">
        <v>41883</v>
      </c>
      <c r="J34" t="s">
        <v>104</v>
      </c>
      <c r="K34" t="s">
        <v>393</v>
      </c>
      <c r="L34" t="s">
        <v>535</v>
      </c>
      <c r="M34">
        <v>17</v>
      </c>
    </row>
    <row r="35" spans="1:13" x14ac:dyDescent="0.25">
      <c r="A35">
        <v>9</v>
      </c>
      <c r="B35" t="s">
        <v>536</v>
      </c>
      <c r="C35" t="s">
        <v>531</v>
      </c>
      <c r="D35" t="s">
        <v>537</v>
      </c>
      <c r="E35" t="s">
        <v>444</v>
      </c>
      <c r="F35" t="s">
        <v>96</v>
      </c>
      <c r="G35" t="s">
        <v>478</v>
      </c>
      <c r="H35" t="s">
        <v>392</v>
      </c>
      <c r="I35" s="1">
        <v>42612</v>
      </c>
      <c r="J35" t="s">
        <v>52</v>
      </c>
      <c r="K35" t="s">
        <v>416</v>
      </c>
      <c r="L35" t="s">
        <v>538</v>
      </c>
      <c r="M35">
        <v>10</v>
      </c>
    </row>
    <row r="36" spans="1:13" x14ac:dyDescent="0.25">
      <c r="A36">
        <v>22</v>
      </c>
      <c r="B36" t="s">
        <v>539</v>
      </c>
      <c r="C36" t="s">
        <v>531</v>
      </c>
      <c r="D36" t="s">
        <v>540</v>
      </c>
      <c r="E36" t="s">
        <v>414</v>
      </c>
      <c r="F36" t="s">
        <v>260</v>
      </c>
      <c r="G36" t="s">
        <v>541</v>
      </c>
      <c r="H36" t="s">
        <v>385</v>
      </c>
      <c r="I36" s="1">
        <v>41456</v>
      </c>
      <c r="J36" t="s">
        <v>542</v>
      </c>
      <c r="K36" t="s">
        <v>543</v>
      </c>
      <c r="L36" t="s">
        <v>404</v>
      </c>
      <c r="M36">
        <v>1.5</v>
      </c>
    </row>
    <row r="37" spans="1:13" x14ac:dyDescent="0.25">
      <c r="B37" t="s">
        <v>544</v>
      </c>
      <c r="C37" t="s">
        <v>531</v>
      </c>
      <c r="D37" t="s">
        <v>545</v>
      </c>
      <c r="E37" t="s">
        <v>407</v>
      </c>
      <c r="F37" t="s">
        <v>96</v>
      </c>
      <c r="G37" t="s">
        <v>415</v>
      </c>
      <c r="H37" t="s">
        <v>385</v>
      </c>
      <c r="I37" s="1">
        <v>41456</v>
      </c>
      <c r="J37" t="s">
        <v>386</v>
      </c>
      <c r="K37" t="s">
        <v>393</v>
      </c>
      <c r="L37" t="s">
        <v>500</v>
      </c>
      <c r="M37">
        <v>1</v>
      </c>
    </row>
    <row r="40" spans="1:13" x14ac:dyDescent="0.25">
      <c r="B40" t="s">
        <v>379</v>
      </c>
    </row>
    <row r="52" spans="2:2" x14ac:dyDescent="0.25">
      <c r="B52" t="s">
        <v>379</v>
      </c>
    </row>
    <row r="55" spans="2:2" x14ac:dyDescent="0.25">
      <c r="B55" t="s">
        <v>379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H1" sqref="H1:I1"/>
    </sheetView>
  </sheetViews>
  <sheetFormatPr defaultRowHeight="15" x14ac:dyDescent="0.25"/>
  <cols>
    <col min="2" max="2" width="17.7109375" bestFit="1" customWidth="1"/>
  </cols>
  <sheetData>
    <row r="1" spans="1:7" x14ac:dyDescent="0.25">
      <c r="A1" t="s">
        <v>555</v>
      </c>
      <c r="B1" t="s">
        <v>83</v>
      </c>
      <c r="C1" t="s">
        <v>557</v>
      </c>
      <c r="D1" t="s">
        <v>558</v>
      </c>
      <c r="E1" t="s">
        <v>559</v>
      </c>
      <c r="F1" t="s">
        <v>560</v>
      </c>
      <c r="G1" t="s">
        <v>561</v>
      </c>
    </row>
    <row r="2" spans="1:7" x14ac:dyDescent="0.25">
      <c r="A2" t="s">
        <v>554</v>
      </c>
      <c r="B2">
        <v>281</v>
      </c>
      <c r="C2">
        <v>38</v>
      </c>
      <c r="D2">
        <v>23</v>
      </c>
      <c r="E2">
        <v>6</v>
      </c>
      <c r="F2">
        <v>9</v>
      </c>
      <c r="G2">
        <f>D2*3+E2*1</f>
        <v>75</v>
      </c>
    </row>
    <row r="3" spans="1:7" x14ac:dyDescent="0.25">
      <c r="A3" t="s">
        <v>553</v>
      </c>
      <c r="B3">
        <v>304.375</v>
      </c>
      <c r="C3">
        <v>38</v>
      </c>
      <c r="D3">
        <v>19</v>
      </c>
      <c r="E3">
        <v>11</v>
      </c>
      <c r="F3">
        <v>8</v>
      </c>
      <c r="G3">
        <f t="shared" ref="G3:G9" si="0">D3*3+E3*1</f>
        <v>68</v>
      </c>
    </row>
    <row r="4" spans="1:7" x14ac:dyDescent="0.25">
      <c r="A4" t="s">
        <v>552</v>
      </c>
      <c r="B4">
        <v>312.92500000000001</v>
      </c>
      <c r="C4">
        <v>38</v>
      </c>
      <c r="D4">
        <v>21</v>
      </c>
      <c r="E4">
        <v>7</v>
      </c>
      <c r="F4">
        <v>10</v>
      </c>
      <c r="G4">
        <f t="shared" si="0"/>
        <v>70</v>
      </c>
    </row>
    <row r="5" spans="1:7" x14ac:dyDescent="0.25">
      <c r="A5" t="s">
        <v>551</v>
      </c>
      <c r="B5">
        <v>293.75</v>
      </c>
      <c r="C5">
        <v>38</v>
      </c>
      <c r="D5">
        <v>21</v>
      </c>
      <c r="E5">
        <v>10</v>
      </c>
      <c r="F5">
        <v>7</v>
      </c>
      <c r="G5">
        <f t="shared" si="0"/>
        <v>73</v>
      </c>
    </row>
    <row r="6" spans="1:7" x14ac:dyDescent="0.25">
      <c r="A6" t="s">
        <v>550</v>
      </c>
      <c r="B6">
        <v>341.2</v>
      </c>
      <c r="C6">
        <v>38</v>
      </c>
      <c r="D6">
        <v>24</v>
      </c>
      <c r="E6">
        <v>7</v>
      </c>
      <c r="F6">
        <v>7</v>
      </c>
      <c r="G6">
        <f t="shared" si="0"/>
        <v>79</v>
      </c>
    </row>
    <row r="7" spans="1:7" x14ac:dyDescent="0.25">
      <c r="A7" t="s">
        <v>549</v>
      </c>
      <c r="B7">
        <v>404.34999999999997</v>
      </c>
      <c r="C7">
        <v>38</v>
      </c>
      <c r="D7">
        <v>22</v>
      </c>
      <c r="E7">
        <v>9</v>
      </c>
      <c r="F7">
        <v>7</v>
      </c>
      <c r="G7">
        <f t="shared" si="0"/>
        <v>75</v>
      </c>
    </row>
    <row r="8" spans="1:7" x14ac:dyDescent="0.25">
      <c r="A8" t="s">
        <v>548</v>
      </c>
      <c r="B8">
        <v>408.6</v>
      </c>
      <c r="C8">
        <v>38</v>
      </c>
      <c r="D8">
        <v>20</v>
      </c>
      <c r="E8">
        <v>11</v>
      </c>
      <c r="F8">
        <v>7</v>
      </c>
      <c r="G8">
        <f t="shared" si="0"/>
        <v>71</v>
      </c>
    </row>
    <row r="9" spans="1:7" x14ac:dyDescent="0.25">
      <c r="A9" t="s">
        <v>556</v>
      </c>
      <c r="B9">
        <v>517</v>
      </c>
      <c r="C9">
        <v>38</v>
      </c>
      <c r="D9">
        <v>23</v>
      </c>
      <c r="E9">
        <v>6</v>
      </c>
      <c r="F9">
        <v>9</v>
      </c>
      <c r="G9">
        <f t="shared" si="0"/>
        <v>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426</vt:lpstr>
      <vt:lpstr>430</vt:lpstr>
      <vt:lpstr>434</vt:lpstr>
      <vt:lpstr>436</vt:lpstr>
      <vt:lpstr>438</vt:lpstr>
      <vt:lpstr>Arsenal</vt:lpstr>
      <vt:lpstr>ars_hist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2017-06-28T15:09:44Z</dcterms:created>
  <dcterms:modified xsi:type="dcterms:W3CDTF">2017-07-19T21:05:31Z</dcterms:modified>
</cp:coreProperties>
</file>