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AdquisicionRecursos" sheetId="1" r:id="rId1"/>
    <sheet name="Entrenamiento" sheetId="2" r:id="rId2"/>
    <sheet name="PlanDePersonal" sheetId="4" r:id="rId3"/>
    <sheet name="asignacionEsfuerzo" sheetId="3" r:id="rId4"/>
  </sheets>
  <calcPr calcId="152511"/>
</workbook>
</file>

<file path=xl/calcChain.xml><?xml version="1.0" encoding="utf-8"?>
<calcChain xmlns="http://schemas.openxmlformats.org/spreadsheetml/2006/main">
  <c r="B43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8" i="1"/>
  <c r="C5" i="2"/>
  <c r="F5" i="1"/>
  <c r="F4" i="1"/>
  <c r="F3" i="1"/>
  <c r="F2" i="1"/>
  <c r="D39" i="3" l="1"/>
  <c r="B42" i="3" s="1"/>
  <c r="B45" i="3" s="1"/>
</calcChain>
</file>

<file path=xl/sharedStrings.xml><?xml version="1.0" encoding="utf-8"?>
<sst xmlns="http://schemas.openxmlformats.org/spreadsheetml/2006/main" count="91" uniqueCount="73">
  <si>
    <t>Recurso</t>
  </si>
  <si>
    <t>Modo adquisición</t>
  </si>
  <si>
    <t>Cantidad</t>
  </si>
  <si>
    <t>Tiempo</t>
  </si>
  <si>
    <t>Precio unitario</t>
  </si>
  <si>
    <t>Precio Subtotal</t>
  </si>
  <si>
    <t>Oficina</t>
  </si>
  <si>
    <t>Computadora Personal</t>
  </si>
  <si>
    <t>Servidor Web</t>
  </si>
  <si>
    <t>Capacitación en PHP</t>
  </si>
  <si>
    <t>Alquiler</t>
  </si>
  <si>
    <t>Compra</t>
  </si>
  <si>
    <t>5 meses</t>
  </si>
  <si>
    <t>n/a</t>
  </si>
  <si>
    <t>Curso</t>
  </si>
  <si>
    <t>Persona</t>
  </si>
  <si>
    <t>Costo</t>
  </si>
  <si>
    <t>Curso de desarrollador PHP</t>
  </si>
  <si>
    <t>Guillermo Picci</t>
  </si>
  <si>
    <t>Leandro Svetlich</t>
  </si>
  <si>
    <t>Total</t>
  </si>
  <si>
    <t>Actividad</t>
  </si>
  <si>
    <t>Esfuerzo (hs) Unitario</t>
  </si>
  <si>
    <t>Esfuerzo (hs) subtotal</t>
  </si>
  <si>
    <t>Entrevista</t>
  </si>
  <si>
    <t>SRS</t>
  </si>
  <si>
    <t>PGP</t>
  </si>
  <si>
    <t>Pila de producto</t>
  </si>
  <si>
    <t>DER</t>
  </si>
  <si>
    <t>Riesgos</t>
  </si>
  <si>
    <t>Interfaz</t>
  </si>
  <si>
    <t>Crear un usuario</t>
  </si>
  <si>
    <t>Login en el sistema</t>
  </si>
  <si>
    <t>Dar de baja una cuenta de usuario</t>
  </si>
  <si>
    <t>Modificar los datos de un usuario</t>
  </si>
  <si>
    <t>Logout en el sistema</t>
  </si>
  <si>
    <t>Registrar un vehículo</t>
  </si>
  <si>
    <t>Modificar datos de un vehículo</t>
  </si>
  <si>
    <t>Dar de baja un vehículo</t>
  </si>
  <si>
    <t>Crear un Viaje</t>
  </si>
  <si>
    <t>Modificar un Viaje</t>
  </si>
  <si>
    <t>Dar de baja un Viaje</t>
  </si>
  <si>
    <t>Postularse a Viaje</t>
  </si>
  <si>
    <t>Baja de Postulación (lo hace el copiloto)</t>
  </si>
  <si>
    <t>Aprobar Postulación (lo hace el piloto)</t>
  </si>
  <si>
    <t>Busqueda de vehículo para viaje</t>
  </si>
  <si>
    <t>Ver mis postulaciones para copiloto</t>
  </si>
  <si>
    <t>Ver copilotos pendientes de aprobación</t>
  </si>
  <si>
    <t>Rechazar copiloto</t>
  </si>
  <si>
    <t>Eliminar copiloto</t>
  </si>
  <si>
    <t>Ver calificaciones pendientes</t>
  </si>
  <si>
    <t>Calificar piloto</t>
  </si>
  <si>
    <t>Calificar copiloto</t>
  </si>
  <si>
    <t>Realizar pregunta</t>
  </si>
  <si>
    <t>Responder pregunta</t>
  </si>
  <si>
    <t>Consultar mi reputacion</t>
  </si>
  <si>
    <t>Recuperar contraseña</t>
  </si>
  <si>
    <t>Ver mi perfil</t>
  </si>
  <si>
    <t>Contacto</t>
  </si>
  <si>
    <r>
      <t>Costo de desarrollo:</t>
    </r>
    <r>
      <rPr>
        <i/>
        <sz val="10"/>
        <color rgb="FF000000"/>
        <rFont val="Arial"/>
        <family val="2"/>
      </rPr>
      <t xml:space="preserve"> {precio de la hora * total de horas}</t>
    </r>
  </si>
  <si>
    <t>Costo extra: adquisición de recursos + entrenamiento de personal</t>
  </si>
  <si>
    <t>Presupuesto total: la suma del costo de desarrollo más el costo extra</t>
  </si>
  <si>
    <t>Total hs.</t>
  </si>
  <si>
    <t>Precio Hora</t>
  </si>
  <si>
    <t>Analista</t>
  </si>
  <si>
    <t xml:space="preserve">     </t>
  </si>
  <si>
    <t>Diseñador</t>
  </si>
  <si>
    <t xml:space="preserve">       </t>
  </si>
  <si>
    <t>Modelado de datos</t>
  </si>
  <si>
    <t xml:space="preserve"> </t>
  </si>
  <si>
    <t>Desarrollador</t>
  </si>
  <si>
    <t xml:space="preserve">   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</si>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</sst>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\ #,##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8" fontId="0" fillId="0" borderId="0" xfId="0" applyNumberFormat="1"/>
    <xf numFmtId="0" fontId="1" fillId="0" borderId="1" xfId="0" applyFont="1" applyBorder="1" applyAlignment="1">
      <alignment wrapText="1"/>
    </xf>
    <xf numFmtId="0" fontId="0" fillId="0" borderId="1" xfId="0" applyBorder="1"/>
    <xf numFmtId="168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5" x14ac:dyDescent="0.25"/>
  <cols>
    <col min="1" max="1" width="13.5703125" customWidth="1"/>
    <col min="2" max="2" width="12.5703125" customWidth="1"/>
    <col min="4" max="4" width="18.85546875" customWidth="1"/>
    <col min="5" max="5" width="20.5703125" customWidth="1"/>
    <col min="6" max="6" width="18.28515625" customWidth="1"/>
  </cols>
  <sheetData>
    <row r="1" spans="1:6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 t="s">
        <v>6</v>
      </c>
      <c r="B2" s="5" t="s">
        <v>10</v>
      </c>
      <c r="C2" s="5">
        <v>1</v>
      </c>
      <c r="D2" s="5" t="s">
        <v>12</v>
      </c>
      <c r="E2" s="6">
        <v>75000</v>
      </c>
      <c r="F2" s="6">
        <f>E2*C2</f>
        <v>75000</v>
      </c>
    </row>
    <row r="3" spans="1:6" ht="30" x14ac:dyDescent="0.25">
      <c r="A3" s="7" t="s">
        <v>7</v>
      </c>
      <c r="B3" s="5" t="s">
        <v>11</v>
      </c>
      <c r="C3" s="5">
        <v>3</v>
      </c>
      <c r="D3" s="5" t="s">
        <v>13</v>
      </c>
      <c r="E3" s="6">
        <v>15000</v>
      </c>
      <c r="F3" s="6">
        <f t="shared" ref="F3:F5" si="0">E3*C3</f>
        <v>45000</v>
      </c>
    </row>
    <row r="4" spans="1:6" x14ac:dyDescent="0.25">
      <c r="A4" s="7" t="s">
        <v>8</v>
      </c>
      <c r="B4" s="5" t="s">
        <v>11</v>
      </c>
      <c r="C4" s="5">
        <v>1</v>
      </c>
      <c r="D4" s="5" t="s">
        <v>13</v>
      </c>
      <c r="E4" s="6">
        <v>80000</v>
      </c>
      <c r="F4" s="6">
        <f t="shared" si="0"/>
        <v>80000</v>
      </c>
    </row>
    <row r="5" spans="1:6" ht="30" x14ac:dyDescent="0.25">
      <c r="A5" s="7" t="s">
        <v>9</v>
      </c>
      <c r="B5" s="5" t="s">
        <v>11</v>
      </c>
      <c r="C5" s="5">
        <v>2</v>
      </c>
      <c r="D5" s="5" t="s">
        <v>13</v>
      </c>
      <c r="E5" s="6">
        <v>5000</v>
      </c>
      <c r="F5" s="6">
        <f t="shared" si="0"/>
        <v>10000</v>
      </c>
    </row>
    <row r="8" spans="1:6" x14ac:dyDescent="0.25">
      <c r="E8" t="s">
        <v>20</v>
      </c>
      <c r="F8" s="3">
        <f>SUM(F2:F5)</f>
        <v>210000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cols>
    <col min="1" max="1" width="34.85546875" customWidth="1"/>
    <col min="2" max="2" width="27.140625" customWidth="1"/>
    <col min="3" max="3" width="9.5703125" bestFit="1" customWidth="1"/>
  </cols>
  <sheetData>
    <row r="1" spans="1:3" x14ac:dyDescent="0.25">
      <c r="A1" s="9" t="s">
        <v>14</v>
      </c>
      <c r="B1" s="9" t="s">
        <v>15</v>
      </c>
      <c r="C1" s="9" t="s">
        <v>16</v>
      </c>
    </row>
    <row r="2" spans="1:3" x14ac:dyDescent="0.25">
      <c r="A2" s="8" t="s">
        <v>17</v>
      </c>
      <c r="B2" s="5" t="s">
        <v>18</v>
      </c>
      <c r="C2" s="6">
        <v>5000</v>
      </c>
    </row>
    <row r="3" spans="1:3" x14ac:dyDescent="0.25">
      <c r="A3" s="8" t="s">
        <v>17</v>
      </c>
      <c r="B3" s="8" t="s">
        <v>19</v>
      </c>
      <c r="C3" s="6">
        <v>5000</v>
      </c>
    </row>
    <row r="5" spans="1:3" x14ac:dyDescent="0.25">
      <c r="B5" t="s">
        <v>20</v>
      </c>
      <c r="C5" s="3">
        <f>SUM(C2:C3)</f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workbookViewId="0">
      <selection activeCell="B3" sqref="B3:E12"/>
    </sheetView>
  </sheetViews>
  <sheetFormatPr defaultRowHeight="15" x14ac:dyDescent="0.25"/>
  <cols>
    <col min="2" max="2" width="31" customWidth="1"/>
  </cols>
  <sheetData>
    <row r="3" spans="2:5" x14ac:dyDescent="0.25">
      <c r="B3" t="s">
        <v>64</v>
      </c>
      <c r="E3" t="s">
        <v>65</v>
      </c>
    </row>
    <row r="4" spans="2:5" x14ac:dyDescent="0.25">
      <c r="B4" t="s">
        <v>66</v>
      </c>
      <c r="D4" t="s">
        <v>67</v>
      </c>
    </row>
    <row r="5" spans="2:5" x14ac:dyDescent="0.25">
      <c r="B5" t="s">
        <v>66</v>
      </c>
      <c r="D5" t="s">
        <v>67</v>
      </c>
    </row>
    <row r="6" spans="2:5" x14ac:dyDescent="0.25">
      <c r="B6" t="s">
        <v>68</v>
      </c>
      <c r="C6" t="s">
        <v>69</v>
      </c>
    </row>
    <row r="7" spans="2:5" x14ac:dyDescent="0.25">
      <c r="B7" t="s">
        <v>68</v>
      </c>
      <c r="C7" t="s">
        <v>69</v>
      </c>
    </row>
    <row r="8" spans="2:5" x14ac:dyDescent="0.25">
      <c r="B8" t="s">
        <v>70</v>
      </c>
      <c r="D8" t="s">
        <v>71</v>
      </c>
    </row>
    <row r="9" spans="2:5" x14ac:dyDescent="0.25">
      <c r="B9" t="s">
        <v>70</v>
      </c>
      <c r="D9" t="s">
        <v>71</v>
      </c>
    </row>
    <row r="10" spans="2:5" x14ac:dyDescent="0.25">
      <c r="B10" t="s">
        <v>70</v>
      </c>
      <c r="D10" t="s">
        <v>71</v>
      </c>
    </row>
    <row r="11" spans="2:5" x14ac:dyDescent="0.25">
      <c r="B11" t="s">
        <v>72</v>
      </c>
      <c r="E11" t="s">
        <v>67</v>
      </c>
    </row>
    <row r="12" spans="2:5" x14ac:dyDescent="0.25">
      <c r="B12" t="s">
        <v>72</v>
      </c>
      <c r="E12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33" workbookViewId="0">
      <selection activeCell="A44" sqref="A44:XFD44"/>
    </sheetView>
  </sheetViews>
  <sheetFormatPr defaultRowHeight="15" x14ac:dyDescent="0.25"/>
  <cols>
    <col min="1" max="1" width="47" customWidth="1"/>
  </cols>
  <sheetData>
    <row r="1" spans="1:5" ht="45" x14ac:dyDescent="0.25">
      <c r="A1" s="2" t="s">
        <v>21</v>
      </c>
      <c r="B1" s="2" t="s">
        <v>2</v>
      </c>
      <c r="C1" s="2" t="s">
        <v>22</v>
      </c>
      <c r="D1" s="2" t="s">
        <v>23</v>
      </c>
      <c r="E1" s="1"/>
    </row>
    <row r="2" spans="1:5" x14ac:dyDescent="0.25">
      <c r="A2" s="5" t="s">
        <v>24</v>
      </c>
      <c r="B2" s="5">
        <v>3</v>
      </c>
      <c r="C2" s="5">
        <v>8</v>
      </c>
      <c r="D2" s="5">
        <f>B2*C2</f>
        <v>24</v>
      </c>
    </row>
    <row r="3" spans="1:5" x14ac:dyDescent="0.25">
      <c r="A3" s="5" t="s">
        <v>25</v>
      </c>
      <c r="B3" s="5">
        <v>2</v>
      </c>
      <c r="C3" s="5">
        <v>6</v>
      </c>
      <c r="D3" s="5">
        <f t="shared" ref="D3:D36" si="0">B3*C3</f>
        <v>12</v>
      </c>
    </row>
    <row r="4" spans="1:5" x14ac:dyDescent="0.25">
      <c r="A4" s="5" t="s">
        <v>26</v>
      </c>
      <c r="B4" s="5">
        <v>2</v>
      </c>
      <c r="C4" s="5">
        <v>10</v>
      </c>
      <c r="D4" s="5">
        <f t="shared" si="0"/>
        <v>20</v>
      </c>
    </row>
    <row r="5" spans="1:5" x14ac:dyDescent="0.25">
      <c r="A5" s="5" t="s">
        <v>27</v>
      </c>
      <c r="B5" s="5">
        <v>3</v>
      </c>
      <c r="C5" s="5">
        <v>10</v>
      </c>
      <c r="D5" s="5">
        <f t="shared" si="0"/>
        <v>30</v>
      </c>
    </row>
    <row r="6" spans="1:5" x14ac:dyDescent="0.25">
      <c r="A6" s="5" t="s">
        <v>28</v>
      </c>
      <c r="B6" s="5">
        <v>2</v>
      </c>
      <c r="C6" s="5">
        <v>12</v>
      </c>
      <c r="D6" s="5">
        <f t="shared" si="0"/>
        <v>24</v>
      </c>
    </row>
    <row r="7" spans="1:5" x14ac:dyDescent="0.25">
      <c r="A7" s="5" t="s">
        <v>29</v>
      </c>
      <c r="B7" s="5">
        <v>2</v>
      </c>
      <c r="C7" s="5">
        <v>8</v>
      </c>
      <c r="D7" s="5">
        <f t="shared" si="0"/>
        <v>16</v>
      </c>
    </row>
    <row r="8" spans="1:5" x14ac:dyDescent="0.25">
      <c r="A8" s="5" t="s">
        <v>30</v>
      </c>
      <c r="B8" s="5">
        <v>1</v>
      </c>
      <c r="C8" s="5">
        <v>6</v>
      </c>
      <c r="D8" s="5">
        <f t="shared" si="0"/>
        <v>6</v>
      </c>
    </row>
    <row r="9" spans="1:5" x14ac:dyDescent="0.25">
      <c r="A9" s="5" t="s">
        <v>31</v>
      </c>
      <c r="B9" s="5">
        <v>1</v>
      </c>
      <c r="C9" s="5">
        <v>2</v>
      </c>
      <c r="D9" s="5">
        <f t="shared" si="0"/>
        <v>2</v>
      </c>
    </row>
    <row r="10" spans="1:5" x14ac:dyDescent="0.25">
      <c r="A10" s="5" t="s">
        <v>32</v>
      </c>
      <c r="B10" s="5">
        <v>1</v>
      </c>
      <c r="C10" s="5">
        <v>2</v>
      </c>
      <c r="D10" s="5">
        <f t="shared" si="0"/>
        <v>2</v>
      </c>
    </row>
    <row r="11" spans="1:5" x14ac:dyDescent="0.25">
      <c r="A11" s="5" t="s">
        <v>33</v>
      </c>
      <c r="B11" s="5">
        <v>1</v>
      </c>
      <c r="C11" s="5">
        <v>2</v>
      </c>
      <c r="D11" s="5">
        <f t="shared" si="0"/>
        <v>2</v>
      </c>
    </row>
    <row r="12" spans="1:5" x14ac:dyDescent="0.25">
      <c r="A12" s="5" t="s">
        <v>34</v>
      </c>
      <c r="B12" s="5">
        <v>1</v>
      </c>
      <c r="C12" s="5">
        <v>2</v>
      </c>
      <c r="D12" s="5">
        <f t="shared" si="0"/>
        <v>2</v>
      </c>
    </row>
    <row r="13" spans="1:5" x14ac:dyDescent="0.25">
      <c r="A13" s="5" t="s">
        <v>35</v>
      </c>
      <c r="B13" s="5">
        <v>1</v>
      </c>
      <c r="C13" s="5">
        <v>6</v>
      </c>
      <c r="D13" s="5">
        <f t="shared" si="0"/>
        <v>6</v>
      </c>
    </row>
    <row r="14" spans="1:5" x14ac:dyDescent="0.25">
      <c r="A14" s="5" t="s">
        <v>36</v>
      </c>
      <c r="B14" s="5">
        <v>1</v>
      </c>
      <c r="C14" s="5">
        <v>4</v>
      </c>
      <c r="D14" s="5">
        <f t="shared" si="0"/>
        <v>4</v>
      </c>
    </row>
    <row r="15" spans="1:5" x14ac:dyDescent="0.25">
      <c r="A15" s="5" t="s">
        <v>37</v>
      </c>
      <c r="B15" s="5">
        <v>1</v>
      </c>
      <c r="C15" s="5">
        <v>4</v>
      </c>
      <c r="D15" s="5">
        <f t="shared" si="0"/>
        <v>4</v>
      </c>
    </row>
    <row r="16" spans="1:5" x14ac:dyDescent="0.25">
      <c r="A16" s="5" t="s">
        <v>38</v>
      </c>
      <c r="B16" s="5">
        <v>1</v>
      </c>
      <c r="C16" s="5">
        <v>2</v>
      </c>
      <c r="D16" s="5">
        <f t="shared" si="0"/>
        <v>2</v>
      </c>
    </row>
    <row r="17" spans="1:4" x14ac:dyDescent="0.25">
      <c r="A17" s="5" t="s">
        <v>39</v>
      </c>
      <c r="B17" s="5">
        <v>1</v>
      </c>
      <c r="C17" s="5">
        <v>8</v>
      </c>
      <c r="D17" s="5">
        <f t="shared" si="0"/>
        <v>8</v>
      </c>
    </row>
    <row r="18" spans="1:4" x14ac:dyDescent="0.25">
      <c r="A18" s="5" t="s">
        <v>40</v>
      </c>
      <c r="B18" s="5">
        <v>1</v>
      </c>
      <c r="C18" s="5">
        <v>4</v>
      </c>
      <c r="D18" s="5">
        <f t="shared" si="0"/>
        <v>4</v>
      </c>
    </row>
    <row r="19" spans="1:4" x14ac:dyDescent="0.25">
      <c r="A19" s="5" t="s">
        <v>41</v>
      </c>
      <c r="B19" s="5">
        <v>1</v>
      </c>
      <c r="C19" s="5">
        <v>4</v>
      </c>
      <c r="D19" s="5">
        <f t="shared" si="0"/>
        <v>4</v>
      </c>
    </row>
    <row r="20" spans="1:4" x14ac:dyDescent="0.25">
      <c r="A20" s="5" t="s">
        <v>42</v>
      </c>
      <c r="B20" s="5">
        <v>1</v>
      </c>
      <c r="C20" s="5">
        <v>4</v>
      </c>
      <c r="D20" s="5">
        <f t="shared" si="0"/>
        <v>4</v>
      </c>
    </row>
    <row r="21" spans="1:4" x14ac:dyDescent="0.25">
      <c r="A21" s="5" t="s">
        <v>43</v>
      </c>
      <c r="B21" s="5">
        <v>1</v>
      </c>
      <c r="C21" s="5">
        <v>4</v>
      </c>
      <c r="D21" s="5">
        <f t="shared" si="0"/>
        <v>4</v>
      </c>
    </row>
    <row r="22" spans="1:4" x14ac:dyDescent="0.25">
      <c r="A22" s="5" t="s">
        <v>44</v>
      </c>
      <c r="B22" s="5">
        <v>1</v>
      </c>
      <c r="C22" s="5">
        <v>4</v>
      </c>
      <c r="D22" s="5">
        <f t="shared" si="0"/>
        <v>4</v>
      </c>
    </row>
    <row r="23" spans="1:4" x14ac:dyDescent="0.25">
      <c r="A23" s="5" t="s">
        <v>45</v>
      </c>
      <c r="B23" s="5">
        <v>1</v>
      </c>
      <c r="C23" s="5">
        <v>4</v>
      </c>
      <c r="D23" s="5">
        <f t="shared" si="0"/>
        <v>4</v>
      </c>
    </row>
    <row r="24" spans="1:4" x14ac:dyDescent="0.25">
      <c r="A24" s="5" t="s">
        <v>46</v>
      </c>
      <c r="B24" s="5">
        <v>1</v>
      </c>
      <c r="C24" s="5">
        <v>2</v>
      </c>
      <c r="D24" s="5">
        <f t="shared" si="0"/>
        <v>2</v>
      </c>
    </row>
    <row r="25" spans="1:4" x14ac:dyDescent="0.25">
      <c r="A25" s="5" t="s">
        <v>47</v>
      </c>
      <c r="B25" s="5">
        <v>1</v>
      </c>
      <c r="C25" s="5">
        <v>2</v>
      </c>
      <c r="D25" s="5">
        <f t="shared" si="0"/>
        <v>2</v>
      </c>
    </row>
    <row r="26" spans="1:4" x14ac:dyDescent="0.25">
      <c r="A26" s="5" t="s">
        <v>48</v>
      </c>
      <c r="B26" s="5">
        <v>1</v>
      </c>
      <c r="C26" s="5">
        <v>4</v>
      </c>
      <c r="D26" s="5">
        <f t="shared" si="0"/>
        <v>4</v>
      </c>
    </row>
    <row r="27" spans="1:4" x14ac:dyDescent="0.25">
      <c r="A27" s="5" t="s">
        <v>49</v>
      </c>
      <c r="B27" s="5">
        <v>1</v>
      </c>
      <c r="C27" s="5">
        <v>4</v>
      </c>
      <c r="D27" s="5">
        <f t="shared" si="0"/>
        <v>4</v>
      </c>
    </row>
    <row r="28" spans="1:4" x14ac:dyDescent="0.25">
      <c r="A28" s="5" t="s">
        <v>50</v>
      </c>
      <c r="B28" s="5">
        <v>1</v>
      </c>
      <c r="C28" s="5">
        <v>4</v>
      </c>
      <c r="D28" s="5">
        <f t="shared" si="0"/>
        <v>4</v>
      </c>
    </row>
    <row r="29" spans="1:4" x14ac:dyDescent="0.25">
      <c r="A29" s="5" t="s">
        <v>51</v>
      </c>
      <c r="B29" s="5">
        <v>1</v>
      </c>
      <c r="C29" s="5">
        <v>2</v>
      </c>
      <c r="D29" s="5">
        <f t="shared" si="0"/>
        <v>2</v>
      </c>
    </row>
    <row r="30" spans="1:4" x14ac:dyDescent="0.25">
      <c r="A30" s="5" t="s">
        <v>52</v>
      </c>
      <c r="B30" s="5">
        <v>1</v>
      </c>
      <c r="C30" s="5">
        <v>2</v>
      </c>
      <c r="D30" s="5">
        <f t="shared" si="0"/>
        <v>2</v>
      </c>
    </row>
    <row r="31" spans="1:4" x14ac:dyDescent="0.25">
      <c r="A31" s="5" t="s">
        <v>53</v>
      </c>
      <c r="B31" s="5">
        <v>1</v>
      </c>
      <c r="C31" s="5">
        <v>2</v>
      </c>
      <c r="D31" s="5">
        <f t="shared" si="0"/>
        <v>2</v>
      </c>
    </row>
    <row r="32" spans="1:4" x14ac:dyDescent="0.25">
      <c r="A32" s="5" t="s">
        <v>54</v>
      </c>
      <c r="B32" s="5">
        <v>1</v>
      </c>
      <c r="C32" s="5">
        <v>2</v>
      </c>
      <c r="D32" s="5">
        <f t="shared" si="0"/>
        <v>2</v>
      </c>
    </row>
    <row r="33" spans="1:4" x14ac:dyDescent="0.25">
      <c r="A33" s="5" t="s">
        <v>55</v>
      </c>
      <c r="B33" s="5">
        <v>1</v>
      </c>
      <c r="C33" s="5">
        <v>2</v>
      </c>
      <c r="D33" s="5">
        <f t="shared" si="0"/>
        <v>2</v>
      </c>
    </row>
    <row r="34" spans="1:4" x14ac:dyDescent="0.25">
      <c r="A34" s="5" t="s">
        <v>56</v>
      </c>
      <c r="B34" s="5">
        <v>1</v>
      </c>
      <c r="C34" s="5">
        <v>2</v>
      </c>
      <c r="D34" s="5">
        <f t="shared" si="0"/>
        <v>2</v>
      </c>
    </row>
    <row r="35" spans="1:4" x14ac:dyDescent="0.25">
      <c r="A35" s="5" t="s">
        <v>57</v>
      </c>
      <c r="B35" s="5">
        <v>1</v>
      </c>
      <c r="C35" s="5">
        <v>2</v>
      </c>
      <c r="D35" s="5">
        <f t="shared" si="0"/>
        <v>2</v>
      </c>
    </row>
    <row r="36" spans="1:4" x14ac:dyDescent="0.25">
      <c r="A36" s="5" t="s">
        <v>58</v>
      </c>
      <c r="B36" s="5">
        <v>1</v>
      </c>
      <c r="C36" s="5">
        <v>2</v>
      </c>
      <c r="D36" s="5">
        <f t="shared" si="0"/>
        <v>2</v>
      </c>
    </row>
    <row r="39" spans="1:4" x14ac:dyDescent="0.25">
      <c r="C39" t="s">
        <v>62</v>
      </c>
      <c r="D39">
        <f>SUM(D2:D36)</f>
        <v>220</v>
      </c>
    </row>
    <row r="41" spans="1:4" x14ac:dyDescent="0.25">
      <c r="A41" t="s">
        <v>63</v>
      </c>
      <c r="B41">
        <v>500</v>
      </c>
    </row>
    <row r="42" spans="1:4" ht="25.5" x14ac:dyDescent="0.25">
      <c r="A42" s="10" t="s">
        <v>59</v>
      </c>
      <c r="B42">
        <f>B41*D39</f>
        <v>110000</v>
      </c>
    </row>
    <row r="43" spans="1:4" ht="25.5" x14ac:dyDescent="0.25">
      <c r="A43" s="10" t="s">
        <v>60</v>
      </c>
      <c r="B43">
        <f>AdquisicionRecursos!F8+Entrenamiento!C5</f>
        <v>220000</v>
      </c>
    </row>
    <row r="44" spans="1:4" ht="15.75" thickBot="1" x14ac:dyDescent="0.3"/>
    <row r="45" spans="1:4" ht="26.25" thickBot="1" x14ac:dyDescent="0.3">
      <c r="A45" s="12" t="s">
        <v>61</v>
      </c>
      <c r="B45" s="13">
        <f>B43+B42</f>
        <v>330000</v>
      </c>
    </row>
    <row r="46" spans="1:4" x14ac:dyDescent="0.25">
      <c r="A4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AdquisicionRecursos</vt:lpstr>
      <vt:lpstr>Entrenamiento</vt:lpstr>
      <vt:lpstr>PlanDePersonal</vt:lpstr>
      <vt:lpstr>asignacionEsfuerzo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2018-04-29T21:23:28Z</dcterms:modified>
</cp:coreProperties>
</file>