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\战略规划组\苏展\"/>
    </mc:Choice>
  </mc:AlternateContent>
  <xr:revisionPtr revIDLastSave="0" documentId="13_ncr:1_{07A14527-173C-455B-9902-066B737956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评估汇总打印" sheetId="20" r:id="rId1"/>
    <sheet name="相关说明" sheetId="7" r:id="rId2"/>
  </sheets>
  <definedNames>
    <definedName name="_xlnm.Print_Area" localSheetId="0">工作评估汇总打印!$A$1:$H$44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0" l="1"/>
  <c r="C26" i="20"/>
  <c r="H18" i="20"/>
  <c r="F18" i="20"/>
  <c r="E18" i="20"/>
  <c r="C18" i="20" l="1"/>
  <c r="E2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</author>
  </authors>
  <commentList>
    <comment ref="E6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评分标准</t>
        </r>
        <r>
          <rPr>
            <sz val="9"/>
            <rFont val="宋体"/>
            <family val="3"/>
            <charset val="134"/>
          </rPr>
          <t>：
 非常优秀：10分  
 优良：8分  
 合格：6分   
 需要改进：3分  
 不合格：1分</t>
        </r>
      </text>
    </comment>
    <comment ref="E20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评分标准</t>
        </r>
        <r>
          <rPr>
            <sz val="9"/>
            <rFont val="宋体"/>
            <family val="3"/>
            <charset val="134"/>
          </rPr>
          <t>：
 非常优秀：10分  
 优良：8分  
 合格：6分   
 需要改进：3分  
 不合格：1分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</author>
  </authors>
  <commentList>
    <comment ref="L10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1.参与组间合作的项目工作</t>
        </r>
        <r>
          <rPr>
            <sz val="9"/>
            <rFont val="宋体"/>
            <family val="3"/>
            <charset val="134"/>
          </rPr>
          <t xml:space="preserve">
  直属上级与项目经理的评分各占比30%
</t>
        </r>
        <r>
          <rPr>
            <b/>
            <sz val="9"/>
            <rFont val="宋体"/>
            <family val="3"/>
            <charset val="134"/>
          </rPr>
          <t xml:space="preserve">2.未参与组间合作的项目工作
</t>
        </r>
        <r>
          <rPr>
            <sz val="9"/>
            <rFont val="宋体"/>
            <family val="3"/>
            <charset val="134"/>
          </rPr>
          <t xml:space="preserve">  直属上级评分占比60%
</t>
        </r>
      </text>
    </comment>
  </commentList>
</comments>
</file>

<file path=xl/sharedStrings.xml><?xml version="1.0" encoding="utf-8"?>
<sst xmlns="http://schemas.openxmlformats.org/spreadsheetml/2006/main" count="112" uniqueCount="99">
  <si>
    <t>员工考评表</t>
  </si>
  <si>
    <t>被考评人</t>
  </si>
  <si>
    <t>郭盼盼</t>
  </si>
  <si>
    <t>岗位名称：</t>
  </si>
  <si>
    <t>核算组</t>
  </si>
  <si>
    <t>信息工程八部 / 技术支撑部 / 战略规划组</t>
  </si>
  <si>
    <t>入职日期</t>
  </si>
  <si>
    <t>考核周期：       2019 年1 月至2019 年3 月</t>
  </si>
  <si>
    <t>直属上级</t>
  </si>
  <si>
    <t>苏展</t>
  </si>
  <si>
    <t>A、自评/领导评分（权重占比90%）</t>
  </si>
  <si>
    <t>考核项目</t>
  </si>
  <si>
    <t>总指标</t>
  </si>
  <si>
    <t>评分要点</t>
  </si>
  <si>
    <t>权重分</t>
  </si>
  <si>
    <t>评分统计</t>
  </si>
  <si>
    <t>自评（30%）</t>
  </si>
  <si>
    <t>直属上级/项目组长（60%）</t>
  </si>
  <si>
    <t>他评（10%）</t>
  </si>
  <si>
    <t>工作业绩40%</t>
  </si>
  <si>
    <t>工作落实</t>
  </si>
  <si>
    <t>能够明确工作职能及项目要求，按需完成预设工作计划</t>
  </si>
  <si>
    <t>工作效能</t>
  </si>
  <si>
    <t>可以准确的理解工作目标并逐步完成，不做无用功</t>
  </si>
  <si>
    <t>工作效率</t>
  </si>
  <si>
    <t>能够使用正确的方法高效处理问题，根据进度要求完成工作</t>
  </si>
  <si>
    <t>工作质量</t>
  </si>
  <si>
    <t>高质量的完成工作，测试bug在合理范围内</t>
  </si>
  <si>
    <t>工作能力30%</t>
  </si>
  <si>
    <t>工作管理</t>
  </si>
  <si>
    <t>能够根据工作要求制定明确的工作计划并有效执行，合理规划工作优先级</t>
  </si>
  <si>
    <t>知识技能及学习能力</t>
  </si>
  <si>
    <t>能够主动学习工作领域涉及的知识技能，并能不断提高解决实际问题的能力，与岗位需求的匹配度高</t>
  </si>
  <si>
    <t>沟通协作能力</t>
  </si>
  <si>
    <t>能够清晰完整的表达自己想法，有效协调各方面关系，提高解决问题能力，促使工作的圆满完成</t>
  </si>
  <si>
    <t>工作态度30%</t>
  </si>
  <si>
    <t>主动性</t>
  </si>
  <si>
    <t>工作积极主动，无推诿，在无督促的情况下独立高效的完成工作任务</t>
  </si>
  <si>
    <t>责任感</t>
  </si>
  <si>
    <t>工作认真，有高度的工作责任感，对工作结果负责</t>
  </si>
  <si>
    <t>纪律性</t>
  </si>
  <si>
    <t>自觉服从上级的工作任务分配，无顶撞上级，懈怠工作的情况</t>
  </si>
  <si>
    <t>综合得分：</t>
  </si>
  <si>
    <t>B、综合/质量评分（权重占比10%）</t>
  </si>
  <si>
    <t>行为考核60%</t>
  </si>
  <si>
    <t>信息反馈</t>
  </si>
  <si>
    <t>日常工作和事务做到及时反馈、主动沟通，能按时、按要求反馈信息</t>
  </si>
  <si>
    <t>沟通能力</t>
  </si>
  <si>
    <t>能够清晰完整的表达自己想法，提出合理化建议，促使部门正向发展</t>
  </si>
  <si>
    <t>团队协作</t>
  </si>
  <si>
    <t>积极主动配合各项工作，无推脱；互帮互助，与同事相处融洽</t>
  </si>
  <si>
    <t>日常综合40%</t>
  </si>
  <si>
    <t>报表提交</t>
  </si>
  <si>
    <t>按时提交工作日/周报、项目周报、各类总结报表，无延迟</t>
  </si>
  <si>
    <t>制度执行及活动参加</t>
  </si>
  <si>
    <t>严格遵守公司规定（包括日常各项管理规定及保密规定等），积极参与公司各项会议、活动</t>
  </si>
  <si>
    <t xml:space="preserve">综合得分：  </t>
  </si>
  <si>
    <t>本期考核总分（A+B）</t>
  </si>
  <si>
    <t>个人改进计划</t>
  </si>
  <si>
    <t>改进指标</t>
  </si>
  <si>
    <t>期望达到的效果</t>
  </si>
  <si>
    <t>改进计划</t>
  </si>
  <si>
    <t>需要的支持</t>
  </si>
  <si>
    <t>计划完成时间</t>
  </si>
  <si>
    <t>按照上级要求完美交付工作内容，减少改动次数</t>
  </si>
  <si>
    <t>将工作内容高度细分，每一步仔细设计有计划完成</t>
  </si>
  <si>
    <t>无</t>
  </si>
  <si>
    <t>每天</t>
  </si>
  <si>
    <t>综合评价</t>
  </si>
  <si>
    <t xml:space="preserve">  对综合、质量、部门总经理提出意见及建议：推行培训培养制度，重视人才。     </t>
  </si>
  <si>
    <t>最终评定</t>
  </si>
  <si>
    <r>
      <rPr>
        <sz val="10"/>
        <color theme="1"/>
        <rFont val="宋体"/>
        <family val="3"/>
        <charset val="134"/>
        <scheme val="minor"/>
      </rPr>
      <t xml:space="preserve">       </t>
    </r>
    <r>
      <rPr>
        <sz val="10"/>
        <color theme="1"/>
        <rFont val="宋体"/>
        <family val="3"/>
        <charset val="134"/>
        <scheme val="minor"/>
      </rPr>
      <t>本人签字：</t>
    </r>
    <r>
      <rPr>
        <u/>
        <sz val="10"/>
        <color theme="1"/>
        <rFont val="宋体"/>
        <family val="3"/>
        <charset val="134"/>
        <scheme val="minor"/>
      </rPr>
      <t xml:space="preserve">                       </t>
    </r>
    <r>
      <rPr>
        <u/>
        <sz val="10"/>
        <color theme="0"/>
        <rFont val="宋体"/>
        <family val="3"/>
        <charset val="134"/>
        <scheme val="minor"/>
      </rPr>
      <t>。</t>
    </r>
  </si>
  <si>
    <t>组长签字：</t>
  </si>
  <si>
    <t xml:space="preserve">                                </t>
  </si>
  <si>
    <r>
      <rPr>
        <sz val="10"/>
        <color theme="1"/>
        <rFont val="宋体"/>
        <family val="3"/>
        <charset val="134"/>
        <scheme val="minor"/>
      </rPr>
      <t xml:space="preserve">       考评日期</t>
    </r>
    <r>
      <rPr>
        <sz val="10"/>
        <color theme="1"/>
        <rFont val="宋体"/>
        <family val="3"/>
        <charset val="134"/>
        <scheme val="minor"/>
      </rPr>
      <t>：</t>
    </r>
    <r>
      <rPr>
        <u/>
        <sz val="10"/>
        <color theme="1"/>
        <rFont val="宋体"/>
        <family val="3"/>
        <charset val="134"/>
        <scheme val="minor"/>
      </rPr>
      <t xml:space="preserve">                       </t>
    </r>
    <r>
      <rPr>
        <u/>
        <sz val="10"/>
        <color theme="0"/>
        <rFont val="宋体"/>
        <family val="3"/>
        <charset val="134"/>
        <scheme val="minor"/>
      </rPr>
      <t>。</t>
    </r>
  </si>
  <si>
    <t>考评日期：</t>
  </si>
  <si>
    <t>评分标准和占比：</t>
  </si>
  <si>
    <t>非常优秀</t>
  </si>
  <si>
    <t>优良</t>
  </si>
  <si>
    <t>合格</t>
  </si>
  <si>
    <t>需要改进</t>
  </si>
  <si>
    <t>不合格</t>
  </si>
  <si>
    <t>员工</t>
  </si>
  <si>
    <t>组长</t>
  </si>
  <si>
    <t>工作任务指标完成100%   非常优秀</t>
  </si>
  <si>
    <t>占比</t>
  </si>
  <si>
    <t>总权重</t>
  </si>
  <si>
    <t>工作任务指标90%及以上  优良</t>
  </si>
  <si>
    <t>自评</t>
  </si>
  <si>
    <t>工作任务指标80%-90%    合格</t>
  </si>
  <si>
    <t>领导</t>
  </si>
  <si>
    <t>工作任务指标70%-80%    需要改进</t>
  </si>
  <si>
    <t>他评</t>
  </si>
  <si>
    <t>组员</t>
  </si>
  <si>
    <t>工作任务指标70%及以下   不合格</t>
  </si>
  <si>
    <t>综合质量</t>
  </si>
  <si>
    <t>综合得分：（90分以上：优秀     80-90分：良好     70-80分：合格    60-70分：需要改进     60分以下：不合格）</t>
  </si>
  <si>
    <t xml:space="preserve">  该员工的优势或有待提高的方面： 优势：    学习能力较强，工作认真负责；
        有待提高：任务分解能力，知识面不够宽</t>
    <phoneticPr fontId="13" type="noConversion"/>
  </si>
  <si>
    <r>
      <t xml:space="preserve">        £ </t>
    </r>
    <r>
      <rPr>
        <sz val="10"/>
        <color theme="1"/>
        <rFont val="宋体"/>
        <family val="3"/>
        <charset val="134"/>
      </rPr>
      <t>优秀</t>
    </r>
    <r>
      <rPr>
        <sz val="10"/>
        <color theme="1"/>
        <rFont val="Wingdings 2"/>
        <family val="1"/>
        <charset val="2"/>
      </rPr>
      <t xml:space="preserve">         £ </t>
    </r>
    <r>
      <rPr>
        <sz val="10"/>
        <color theme="1"/>
        <rFont val="宋体"/>
        <family val="3"/>
        <charset val="134"/>
      </rPr>
      <t>良好</t>
    </r>
    <r>
      <rPr>
        <sz val="10"/>
        <color theme="1"/>
        <rFont val="Wingdings 2"/>
        <family val="1"/>
        <charset val="2"/>
      </rPr>
      <t xml:space="preserve">         £ </t>
    </r>
    <r>
      <rPr>
        <sz val="10"/>
        <color theme="1"/>
        <rFont val="宋体"/>
        <family val="3"/>
        <charset val="134"/>
      </rPr>
      <t>合格</t>
    </r>
    <r>
      <rPr>
        <sz val="10"/>
        <color theme="1"/>
        <rFont val="Wingdings 2"/>
        <family val="1"/>
        <charset val="2"/>
      </rPr>
      <t xml:space="preserve">        £ </t>
    </r>
    <r>
      <rPr>
        <sz val="10"/>
        <color theme="1"/>
        <rFont val="宋体"/>
        <family val="3"/>
        <charset val="134"/>
      </rPr>
      <t>需要改进</t>
    </r>
    <r>
      <rPr>
        <sz val="10"/>
        <color theme="1"/>
        <rFont val="Wingdings 2"/>
        <family val="1"/>
        <charset val="2"/>
      </rPr>
      <t xml:space="preserve">         £ </t>
    </r>
    <r>
      <rPr>
        <sz val="10"/>
        <color theme="1"/>
        <rFont val="宋体"/>
        <family val="3"/>
        <charset val="134"/>
      </rPr>
      <t>不通过</t>
    </r>
    <r>
      <rPr>
        <sz val="10"/>
        <color theme="1"/>
        <rFont val="Wingdings 2"/>
        <family val="1"/>
        <charset val="2"/>
      </rPr>
      <t xml:space="preserve">                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</si>
</sst>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Wingdings 2"/>
      <family val="1"/>
      <charset val="2"/>
    </font>
    <font>
      <u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0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31" fontId="1" fillId="0" borderId="1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77" fontId="4" fillId="7" borderId="9" xfId="0" applyNumberFormat="1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177" fontId="1" fillId="7" borderId="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1" applyFont="1" applyBorder="1" applyAlignment="1"/>
    <xf numFmtId="0" fontId="0" fillId="0" borderId="1" xfId="1" applyFont="1" applyBorder="1" applyAlignment="1">
      <alignment vertical="center"/>
    </xf>
    <xf numFmtId="0" fontId="0" fillId="0" borderId="1" xfId="0" applyBorder="1" applyAlignment="1"/>
    <xf numFmtId="0" fontId="0" fillId="0" borderId="9" xfId="0" applyBorder="1" applyAlignment="1"/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2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24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right" vertical="center"/>
    </xf>
    <xf numFmtId="0" fontId="4" fillId="7" borderId="12" xfId="0" applyFont="1" applyFill="1" applyBorder="1" applyAlignment="1">
      <alignment horizontal="righ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77" fontId="2" fillId="8" borderId="14" xfId="0" applyNumberFormat="1" applyFont="1" applyFill="1" applyBorder="1" applyAlignment="1">
      <alignment horizontal="center" vertical="center"/>
    </xf>
    <xf numFmtId="177" fontId="2" fillId="8" borderId="15" xfId="0" applyNumberFormat="1" applyFont="1" applyFill="1" applyBorder="1" applyAlignment="1">
      <alignment horizontal="center" vertical="center"/>
    </xf>
    <xf numFmtId="177" fontId="2" fillId="8" borderId="1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FFCC"/>
      <color rgb="FFFFDF79"/>
      <color rgb="FFFFC000"/>
      <color rgb="FFF7E053"/>
      <color rgb="FFD6C7EB"/>
      <color rgb="FFEBC7EB"/>
      <color rgb="FFDFD2E0"/>
      <color rgb="FFB3D7FF"/>
      <color rgb="FFB7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tabSelected="1" topLeftCell="A31" workbookViewId="0">
      <selection activeCell="A34" sqref="A34:H36"/>
    </sheetView>
  </sheetViews>
  <sheetFormatPr defaultColWidth="9" defaultRowHeight="13.5" x14ac:dyDescent="0.15"/>
  <cols>
    <col min="1" max="1" width="12.25" style="1" customWidth="1"/>
    <col min="2" max="2" width="43.125" style="1" customWidth="1"/>
    <col min="3" max="3" width="81.125" style="1" customWidth="1"/>
    <col min="4" max="4" width="6.375" style="1" customWidth="1"/>
    <col min="5" max="8" width="11.875" style="1" customWidth="1"/>
    <col min="9" max="16384" width="9" style="1"/>
  </cols>
  <sheetData>
    <row r="1" spans="1:8" ht="19.5" customHeight="1" x14ac:dyDescent="0.15">
      <c r="A1" s="35" t="s">
        <v>0</v>
      </c>
      <c r="B1" s="35"/>
      <c r="C1" s="35"/>
      <c r="D1" s="35"/>
      <c r="E1" s="35"/>
      <c r="F1" s="35"/>
      <c r="G1" s="35"/>
      <c r="H1" s="35"/>
    </row>
    <row r="2" spans="1:8" ht="19.5" customHeight="1" x14ac:dyDescent="0.15">
      <c r="A2" s="36"/>
      <c r="B2" s="36"/>
      <c r="C2" s="36"/>
      <c r="D2" s="36"/>
      <c r="E2" s="36"/>
      <c r="F2" s="36"/>
      <c r="G2" s="36"/>
      <c r="H2" s="36"/>
    </row>
    <row r="3" spans="1:8" ht="27" customHeight="1" x14ac:dyDescent="0.15">
      <c r="A3" s="10" t="s">
        <v>1</v>
      </c>
      <c r="B3" s="11" t="s">
        <v>2</v>
      </c>
      <c r="C3" s="12" t="s">
        <v>3</v>
      </c>
      <c r="D3" s="68" t="s">
        <v>4</v>
      </c>
      <c r="E3" s="68"/>
      <c r="F3" s="53" t="s">
        <v>5</v>
      </c>
      <c r="G3" s="54"/>
      <c r="H3" s="55"/>
    </row>
    <row r="4" spans="1:8" ht="27" customHeight="1" x14ac:dyDescent="0.15">
      <c r="A4" s="13" t="s">
        <v>6</v>
      </c>
      <c r="B4" s="14"/>
      <c r="C4" s="15" t="s">
        <v>7</v>
      </c>
      <c r="D4" s="76" t="s">
        <v>8</v>
      </c>
      <c r="E4" s="76"/>
      <c r="F4" s="77" t="s">
        <v>9</v>
      </c>
      <c r="G4" s="78"/>
      <c r="H4" s="79"/>
    </row>
    <row r="5" spans="1:8" ht="23.25" customHeight="1" x14ac:dyDescent="0.15">
      <c r="A5" s="73" t="s">
        <v>10</v>
      </c>
      <c r="B5" s="73"/>
      <c r="C5" s="73"/>
      <c r="D5" s="73"/>
      <c r="E5" s="73"/>
      <c r="F5" s="73"/>
      <c r="G5" s="73"/>
      <c r="H5" s="73"/>
    </row>
    <row r="6" spans="1:8" ht="15.75" customHeight="1" x14ac:dyDescent="0.15">
      <c r="A6" s="67" t="s">
        <v>11</v>
      </c>
      <c r="B6" s="67" t="s">
        <v>12</v>
      </c>
      <c r="C6" s="67" t="s">
        <v>13</v>
      </c>
      <c r="D6" s="67" t="s">
        <v>14</v>
      </c>
      <c r="E6" s="67" t="s">
        <v>15</v>
      </c>
      <c r="F6" s="67"/>
      <c r="G6" s="67"/>
      <c r="H6" s="67"/>
    </row>
    <row r="7" spans="1:8" ht="15.75" customHeight="1" x14ac:dyDescent="0.15">
      <c r="A7" s="67"/>
      <c r="B7" s="67"/>
      <c r="C7" s="67"/>
      <c r="D7" s="67"/>
      <c r="E7" s="16" t="s">
        <v>16</v>
      </c>
      <c r="F7" s="74" t="s">
        <v>17</v>
      </c>
      <c r="G7" s="75"/>
      <c r="H7" s="16" t="s">
        <v>18</v>
      </c>
    </row>
    <row r="8" spans="1:8" ht="23.25" customHeight="1" x14ac:dyDescent="0.15">
      <c r="A8" s="68" t="s">
        <v>19</v>
      </c>
      <c r="B8" s="11" t="s">
        <v>20</v>
      </c>
      <c r="C8" s="11" t="s">
        <v>21</v>
      </c>
      <c r="D8" s="17">
        <v>10</v>
      </c>
      <c r="E8" s="18">
        <v>8</v>
      </c>
      <c r="F8" s="53">
        <v>10</v>
      </c>
      <c r="G8" s="55"/>
      <c r="H8" s="19">
        <v>10</v>
      </c>
    </row>
    <row r="9" spans="1:8" ht="23.25" customHeight="1" x14ac:dyDescent="0.15">
      <c r="A9" s="68"/>
      <c r="B9" s="11" t="s">
        <v>22</v>
      </c>
      <c r="C9" s="11" t="s">
        <v>23</v>
      </c>
      <c r="D9" s="17">
        <v>10</v>
      </c>
      <c r="E9" s="20">
        <v>8</v>
      </c>
      <c r="F9" s="53">
        <v>8</v>
      </c>
      <c r="G9" s="55"/>
      <c r="H9" s="19">
        <v>10</v>
      </c>
    </row>
    <row r="10" spans="1:8" ht="23.25" customHeight="1" x14ac:dyDescent="0.15">
      <c r="A10" s="68"/>
      <c r="B10" s="11" t="s">
        <v>24</v>
      </c>
      <c r="C10" s="11" t="s">
        <v>25</v>
      </c>
      <c r="D10" s="17">
        <v>10</v>
      </c>
      <c r="E10" s="18">
        <v>8</v>
      </c>
      <c r="F10" s="53">
        <v>10</v>
      </c>
      <c r="G10" s="55"/>
      <c r="H10" s="19">
        <v>10</v>
      </c>
    </row>
    <row r="11" spans="1:8" ht="23.25" customHeight="1" x14ac:dyDescent="0.15">
      <c r="A11" s="68"/>
      <c r="B11" s="11" t="s">
        <v>26</v>
      </c>
      <c r="C11" s="11" t="s">
        <v>27</v>
      </c>
      <c r="D11" s="17">
        <v>10</v>
      </c>
      <c r="E11" s="20">
        <v>8</v>
      </c>
      <c r="F11" s="53">
        <v>8</v>
      </c>
      <c r="G11" s="55"/>
      <c r="H11" s="19">
        <v>10</v>
      </c>
    </row>
    <row r="12" spans="1:8" ht="23.25" customHeight="1" x14ac:dyDescent="0.15">
      <c r="A12" s="68" t="s">
        <v>28</v>
      </c>
      <c r="B12" s="11" t="s">
        <v>29</v>
      </c>
      <c r="C12" s="11" t="s">
        <v>30</v>
      </c>
      <c r="D12" s="17">
        <v>10</v>
      </c>
      <c r="E12" s="18">
        <v>8</v>
      </c>
      <c r="F12" s="53">
        <v>8</v>
      </c>
      <c r="G12" s="55"/>
      <c r="H12" s="19">
        <v>10</v>
      </c>
    </row>
    <row r="13" spans="1:8" ht="23.25" customHeight="1" x14ac:dyDescent="0.15">
      <c r="A13" s="68"/>
      <c r="B13" s="11" t="s">
        <v>31</v>
      </c>
      <c r="C13" s="11" t="s">
        <v>32</v>
      </c>
      <c r="D13" s="17">
        <v>10</v>
      </c>
      <c r="E13" s="20">
        <v>8</v>
      </c>
      <c r="F13" s="53">
        <v>10</v>
      </c>
      <c r="G13" s="55"/>
      <c r="H13" s="19">
        <v>10</v>
      </c>
    </row>
    <row r="14" spans="1:8" ht="23.25" customHeight="1" x14ac:dyDescent="0.15">
      <c r="A14" s="68"/>
      <c r="B14" s="11" t="s">
        <v>33</v>
      </c>
      <c r="C14" s="11" t="s">
        <v>34</v>
      </c>
      <c r="D14" s="17">
        <v>10</v>
      </c>
      <c r="E14" s="18">
        <v>8</v>
      </c>
      <c r="F14" s="53">
        <v>8</v>
      </c>
      <c r="G14" s="55"/>
      <c r="H14" s="19">
        <v>10</v>
      </c>
    </row>
    <row r="15" spans="1:8" ht="23.25" customHeight="1" x14ac:dyDescent="0.15">
      <c r="A15" s="68" t="s">
        <v>35</v>
      </c>
      <c r="B15" s="11" t="s">
        <v>36</v>
      </c>
      <c r="C15" s="11" t="s">
        <v>37</v>
      </c>
      <c r="D15" s="17">
        <v>10</v>
      </c>
      <c r="E15" s="20">
        <v>8</v>
      </c>
      <c r="F15" s="53">
        <v>10</v>
      </c>
      <c r="G15" s="55"/>
      <c r="H15" s="19">
        <v>10</v>
      </c>
    </row>
    <row r="16" spans="1:8" ht="23.25" customHeight="1" x14ac:dyDescent="0.15">
      <c r="A16" s="68"/>
      <c r="B16" s="11" t="s">
        <v>38</v>
      </c>
      <c r="C16" s="11" t="s">
        <v>39</v>
      </c>
      <c r="D16" s="17">
        <v>10</v>
      </c>
      <c r="E16" s="18">
        <v>8</v>
      </c>
      <c r="F16" s="53">
        <v>10</v>
      </c>
      <c r="G16" s="55"/>
      <c r="H16" s="19">
        <v>10</v>
      </c>
    </row>
    <row r="17" spans="1:8" ht="23.25" customHeight="1" x14ac:dyDescent="0.15">
      <c r="A17" s="68"/>
      <c r="B17" s="11" t="s">
        <v>40</v>
      </c>
      <c r="C17" s="11" t="s">
        <v>41</v>
      </c>
      <c r="D17" s="17">
        <v>10</v>
      </c>
      <c r="E17" s="20">
        <v>8</v>
      </c>
      <c r="F17" s="53">
        <v>10</v>
      </c>
      <c r="G17" s="55"/>
      <c r="H17" s="19">
        <v>10</v>
      </c>
    </row>
    <row r="18" spans="1:8" ht="23.25" customHeight="1" x14ac:dyDescent="0.15">
      <c r="A18" s="56" t="s">
        <v>42</v>
      </c>
      <c r="B18" s="57"/>
      <c r="C18" s="21">
        <f>E18*0.3+F18*0.6+H18*0.1</f>
        <v>89.199999999999989</v>
      </c>
      <c r="D18" s="22">
        <v>100</v>
      </c>
      <c r="E18" s="23">
        <f>SUM(E8:E17)</f>
        <v>80</v>
      </c>
      <c r="F18" s="58">
        <f>SUM(F8:F17)</f>
        <v>92</v>
      </c>
      <c r="G18" s="60"/>
      <c r="H18" s="24">
        <f>SUM(H8:H17)</f>
        <v>100</v>
      </c>
    </row>
    <row r="19" spans="1:8" ht="23.25" customHeight="1" x14ac:dyDescent="0.15">
      <c r="A19" s="73" t="s">
        <v>43</v>
      </c>
      <c r="B19" s="73"/>
      <c r="C19" s="73"/>
      <c r="D19" s="73"/>
      <c r="E19" s="73"/>
      <c r="F19" s="73"/>
      <c r="G19" s="73"/>
      <c r="H19" s="73"/>
    </row>
    <row r="20" spans="1:8" ht="17.25" customHeight="1" x14ac:dyDescent="0.15">
      <c r="A20" s="16" t="s">
        <v>11</v>
      </c>
      <c r="B20" s="16" t="s">
        <v>12</v>
      </c>
      <c r="C20" s="16" t="s">
        <v>13</v>
      </c>
      <c r="D20" s="16" t="s">
        <v>14</v>
      </c>
      <c r="E20" s="67" t="s">
        <v>15</v>
      </c>
      <c r="F20" s="67"/>
      <c r="G20" s="67"/>
      <c r="H20" s="67"/>
    </row>
    <row r="21" spans="1:8" ht="23.25" customHeight="1" x14ac:dyDescent="0.15">
      <c r="A21" s="68" t="s">
        <v>44</v>
      </c>
      <c r="B21" s="11" t="s">
        <v>45</v>
      </c>
      <c r="C21" s="11" t="s">
        <v>46</v>
      </c>
      <c r="D21" s="17">
        <v>20</v>
      </c>
      <c r="E21" s="53">
        <v>8</v>
      </c>
      <c r="F21" s="54"/>
      <c r="G21" s="54"/>
      <c r="H21" s="55"/>
    </row>
    <row r="22" spans="1:8" ht="23.25" customHeight="1" x14ac:dyDescent="0.15">
      <c r="A22" s="68"/>
      <c r="B22" s="11" t="s">
        <v>47</v>
      </c>
      <c r="C22" s="11" t="s">
        <v>48</v>
      </c>
      <c r="D22" s="17">
        <v>20</v>
      </c>
      <c r="E22" s="53">
        <v>8</v>
      </c>
      <c r="F22" s="54"/>
      <c r="G22" s="54"/>
      <c r="H22" s="55"/>
    </row>
    <row r="23" spans="1:8" ht="23.25" customHeight="1" x14ac:dyDescent="0.15">
      <c r="A23" s="68"/>
      <c r="B23" s="11" t="s">
        <v>49</v>
      </c>
      <c r="C23" s="11" t="s">
        <v>50</v>
      </c>
      <c r="D23" s="17">
        <v>20</v>
      </c>
      <c r="E23" s="53">
        <v>10</v>
      </c>
      <c r="F23" s="54"/>
      <c r="G23" s="54"/>
      <c r="H23" s="55"/>
    </row>
    <row r="24" spans="1:8" ht="23.25" customHeight="1" x14ac:dyDescent="0.15">
      <c r="A24" s="68" t="s">
        <v>51</v>
      </c>
      <c r="B24" s="11" t="s">
        <v>52</v>
      </c>
      <c r="C24" s="11" t="s">
        <v>53</v>
      </c>
      <c r="D24" s="17">
        <v>20</v>
      </c>
      <c r="E24" s="53">
        <v>10</v>
      </c>
      <c r="F24" s="54"/>
      <c r="G24" s="54"/>
      <c r="H24" s="55"/>
    </row>
    <row r="25" spans="1:8" ht="23.25" customHeight="1" x14ac:dyDescent="0.15">
      <c r="A25" s="68"/>
      <c r="B25" s="11" t="s">
        <v>54</v>
      </c>
      <c r="C25" s="11" t="s">
        <v>55</v>
      </c>
      <c r="D25" s="17">
        <v>20</v>
      </c>
      <c r="E25" s="53">
        <v>10</v>
      </c>
      <c r="F25" s="54"/>
      <c r="G25" s="54"/>
      <c r="H25" s="55"/>
    </row>
    <row r="26" spans="1:8" ht="23.25" customHeight="1" x14ac:dyDescent="0.15">
      <c r="A26" s="56" t="s">
        <v>56</v>
      </c>
      <c r="B26" s="57"/>
      <c r="C26" s="25">
        <f>E21*2+E22*2+E23*2+E24*2+E25*2</f>
        <v>92</v>
      </c>
      <c r="D26" s="22">
        <v>100</v>
      </c>
      <c r="E26" s="58">
        <f>E21*2+E22*2+E23*2+E24*2+E25*2</f>
        <v>92</v>
      </c>
      <c r="F26" s="59"/>
      <c r="G26" s="59"/>
      <c r="H26" s="60"/>
    </row>
    <row r="27" spans="1:8" ht="23.25" customHeight="1" x14ac:dyDescent="0.15">
      <c r="A27" s="61" t="s">
        <v>57</v>
      </c>
      <c r="B27" s="62"/>
      <c r="C27" s="63"/>
      <c r="D27" s="26">
        <v>100</v>
      </c>
      <c r="E27" s="64">
        <f>C18*0.9+C26*0.1</f>
        <v>89.47999999999999</v>
      </c>
      <c r="F27" s="65"/>
      <c r="G27" s="65"/>
      <c r="H27" s="66"/>
    </row>
    <row r="28" spans="1:8" ht="22.5" customHeight="1" x14ac:dyDescent="0.15">
      <c r="A28" s="71" t="s">
        <v>58</v>
      </c>
      <c r="B28" s="71"/>
      <c r="C28" s="71"/>
      <c r="D28" s="71"/>
      <c r="E28" s="71"/>
      <c r="F28" s="71"/>
      <c r="G28" s="71"/>
      <c r="H28" s="71"/>
    </row>
    <row r="29" spans="1:8" ht="22.5" customHeight="1" x14ac:dyDescent="0.15">
      <c r="A29" s="27" t="s">
        <v>59</v>
      </c>
      <c r="B29" s="27" t="s">
        <v>60</v>
      </c>
      <c r="C29" s="27" t="s">
        <v>61</v>
      </c>
      <c r="D29" s="72" t="s">
        <v>62</v>
      </c>
      <c r="E29" s="72"/>
      <c r="F29" s="72" t="s">
        <v>63</v>
      </c>
      <c r="G29" s="72"/>
      <c r="H29" s="72"/>
    </row>
    <row r="30" spans="1:8" ht="22.5" customHeight="1" x14ac:dyDescent="0.15">
      <c r="A30" s="28" t="s">
        <v>26</v>
      </c>
      <c r="B30" s="28" t="s">
        <v>64</v>
      </c>
      <c r="C30" s="29" t="s">
        <v>65</v>
      </c>
      <c r="D30" s="51" t="s">
        <v>66</v>
      </c>
      <c r="E30" s="52"/>
      <c r="F30" s="49" t="s">
        <v>67</v>
      </c>
      <c r="G30" s="49"/>
      <c r="H30" s="49"/>
    </row>
    <row r="31" spans="1:8" ht="22.5" customHeight="1" x14ac:dyDescent="0.15">
      <c r="A31" s="30"/>
      <c r="B31" s="30"/>
      <c r="C31" s="30"/>
      <c r="D31" s="69"/>
      <c r="E31" s="69"/>
      <c r="F31" s="49"/>
      <c r="G31" s="49"/>
      <c r="H31" s="49"/>
    </row>
    <row r="32" spans="1:8" ht="22.5" customHeight="1" x14ac:dyDescent="0.15">
      <c r="A32" s="31"/>
      <c r="B32" s="31"/>
      <c r="C32" s="31"/>
      <c r="D32" s="70"/>
      <c r="E32" s="70"/>
      <c r="F32" s="50"/>
      <c r="G32" s="50"/>
      <c r="H32" s="50"/>
    </row>
    <row r="33" spans="1:8" ht="22.5" customHeight="1" x14ac:dyDescent="0.15">
      <c r="A33" s="71" t="s">
        <v>68</v>
      </c>
      <c r="B33" s="71"/>
      <c r="C33" s="71"/>
      <c r="D33" s="71"/>
      <c r="E33" s="71"/>
      <c r="F33" s="71"/>
      <c r="G33" s="71"/>
      <c r="H33" s="71"/>
    </row>
    <row r="34" spans="1:8" ht="22.5" customHeight="1" x14ac:dyDescent="0.15">
      <c r="A34" s="37" t="s">
        <v>97</v>
      </c>
      <c r="B34" s="38"/>
      <c r="C34" s="38"/>
      <c r="D34" s="38"/>
      <c r="E34" s="38"/>
      <c r="F34" s="38"/>
      <c r="G34" s="38"/>
      <c r="H34" s="39"/>
    </row>
    <row r="35" spans="1:8" ht="22.5" customHeight="1" x14ac:dyDescent="0.15">
      <c r="A35" s="40"/>
      <c r="B35" s="41"/>
      <c r="C35" s="41"/>
      <c r="D35" s="41"/>
      <c r="E35" s="41"/>
      <c r="F35" s="41"/>
      <c r="G35" s="41"/>
      <c r="H35" s="42"/>
    </row>
    <row r="36" spans="1:8" ht="22.5" customHeight="1" x14ac:dyDescent="0.15">
      <c r="A36" s="43"/>
      <c r="B36" s="44"/>
      <c r="C36" s="44"/>
      <c r="D36" s="44"/>
      <c r="E36" s="44"/>
      <c r="F36" s="44"/>
      <c r="G36" s="44"/>
      <c r="H36" s="45"/>
    </row>
    <row r="37" spans="1:8" ht="22.5" customHeight="1" x14ac:dyDescent="0.15">
      <c r="A37" s="46" t="s">
        <v>69</v>
      </c>
      <c r="B37" s="38"/>
      <c r="C37" s="38"/>
      <c r="D37" s="38"/>
      <c r="E37" s="38"/>
      <c r="F37" s="38"/>
      <c r="G37" s="38"/>
      <c r="H37" s="39"/>
    </row>
    <row r="38" spans="1:8" ht="22.5" customHeight="1" x14ac:dyDescent="0.15">
      <c r="A38" s="40"/>
      <c r="B38" s="41"/>
      <c r="C38" s="41"/>
      <c r="D38" s="41"/>
      <c r="E38" s="41"/>
      <c r="F38" s="41"/>
      <c r="G38" s="41"/>
      <c r="H38" s="42"/>
    </row>
    <row r="39" spans="1:8" ht="22.5" customHeight="1" x14ac:dyDescent="0.15">
      <c r="A39" s="40"/>
      <c r="B39" s="41"/>
      <c r="C39" s="41"/>
      <c r="D39" s="41"/>
      <c r="E39" s="41"/>
      <c r="F39" s="41"/>
      <c r="G39" s="41"/>
      <c r="H39" s="42"/>
    </row>
    <row r="40" spans="1:8" ht="22.5" customHeight="1" x14ac:dyDescent="0.15">
      <c r="A40" s="43"/>
      <c r="B40" s="44"/>
      <c r="C40" s="44"/>
      <c r="D40" s="44"/>
      <c r="E40" s="44"/>
      <c r="F40" s="44"/>
      <c r="G40" s="44"/>
      <c r="H40" s="45"/>
    </row>
    <row r="41" spans="1:8" ht="22.5" customHeight="1" x14ac:dyDescent="0.15">
      <c r="A41" s="11" t="s">
        <v>70</v>
      </c>
      <c r="B41" s="47" t="s">
        <v>98</v>
      </c>
      <c r="C41" s="47"/>
      <c r="D41" s="47"/>
      <c r="E41" s="47"/>
      <c r="F41" s="47"/>
      <c r="G41" s="47"/>
      <c r="H41" s="47"/>
    </row>
    <row r="43" spans="1:8" ht="27" customHeight="1" x14ac:dyDescent="0.15">
      <c r="C43" s="32" t="s">
        <v>71</v>
      </c>
      <c r="D43" s="48" t="s">
        <v>72</v>
      </c>
      <c r="E43" s="48"/>
      <c r="F43" s="33" t="s">
        <v>73</v>
      </c>
      <c r="G43" s="34"/>
    </row>
    <row r="44" spans="1:8" ht="27" customHeight="1" x14ac:dyDescent="0.15">
      <c r="C44" s="32" t="s">
        <v>74</v>
      </c>
      <c r="D44" s="48" t="s">
        <v>75</v>
      </c>
      <c r="E44" s="48"/>
      <c r="F44" s="33" t="s">
        <v>73</v>
      </c>
      <c r="G44" s="34"/>
    </row>
  </sheetData>
  <mergeCells count="55">
    <mergeCell ref="D3:E3"/>
    <mergeCell ref="F3:H3"/>
    <mergeCell ref="D4:E4"/>
    <mergeCell ref="F4:H4"/>
    <mergeCell ref="A5:H5"/>
    <mergeCell ref="E6:H6"/>
    <mergeCell ref="F7:G7"/>
    <mergeCell ref="F8:G8"/>
    <mergeCell ref="F9:G9"/>
    <mergeCell ref="F10:G10"/>
    <mergeCell ref="A18:B18"/>
    <mergeCell ref="F18:G18"/>
    <mergeCell ref="A19:H19"/>
    <mergeCell ref="F11:G11"/>
    <mergeCell ref="F12:G12"/>
    <mergeCell ref="F13:G13"/>
    <mergeCell ref="F14:G14"/>
    <mergeCell ref="F15:G15"/>
    <mergeCell ref="E22:H22"/>
    <mergeCell ref="E23:H23"/>
    <mergeCell ref="E24:H24"/>
    <mergeCell ref="F16:G16"/>
    <mergeCell ref="F17:G17"/>
    <mergeCell ref="D44:E44"/>
    <mergeCell ref="A6:A7"/>
    <mergeCell ref="A8:A11"/>
    <mergeCell ref="A12:A14"/>
    <mergeCell ref="A15:A17"/>
    <mergeCell ref="A21:A23"/>
    <mergeCell ref="A24:A25"/>
    <mergeCell ref="B6:B7"/>
    <mergeCell ref="C6:C7"/>
    <mergeCell ref="D6:D7"/>
    <mergeCell ref="D31:E31"/>
    <mergeCell ref="D32:E32"/>
    <mergeCell ref="A33:H33"/>
    <mergeCell ref="A28:H28"/>
    <mergeCell ref="D29:E29"/>
    <mergeCell ref="F29:H29"/>
    <mergeCell ref="A1:H2"/>
    <mergeCell ref="A34:H36"/>
    <mergeCell ref="A37:H40"/>
    <mergeCell ref="B41:H41"/>
    <mergeCell ref="D43:E43"/>
    <mergeCell ref="F31:H31"/>
    <mergeCell ref="F32:H32"/>
    <mergeCell ref="D30:E30"/>
    <mergeCell ref="F30:H30"/>
    <mergeCell ref="E25:H25"/>
    <mergeCell ref="A26:B26"/>
    <mergeCell ref="E26:H26"/>
    <mergeCell ref="A27:C27"/>
    <mergeCell ref="E27:H27"/>
    <mergeCell ref="E20:H20"/>
    <mergeCell ref="E21:H21"/>
  </mergeCells>
  <phoneticPr fontId="13" type="noConversion"/>
  <dataValidations count="1">
    <dataValidation type="list" allowBlank="1" showInputMessage="1" showErrorMessage="1" sqref="E8:E17 F8:F17 G8:G17 E21:H25" xr:uid="{00000000-0002-0000-0000-000000000000}">
      <formula1>"10,8,6,3,1"</formula1>
    </dataValidation>
  </dataValidations>
  <pageMargins left="0.70069444444444495" right="0.70069444444444495" top="0.75138888888888899" bottom="0.75138888888888899" header="0.29861111111111099" footer="0.29861111111111099"/>
  <pageSetup paperSize="9" scale="5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6"/>
  <sheetViews>
    <sheetView topLeftCell="B1" workbookViewId="0">
      <selection activeCell="O18" sqref="O18"/>
    </sheetView>
  </sheetViews>
  <sheetFormatPr defaultColWidth="9" defaultRowHeight="13.5" x14ac:dyDescent="0.15"/>
  <cols>
    <col min="1" max="1" width="7" style="1" customWidth="1"/>
    <col min="2" max="2" width="9" style="1"/>
    <col min="3" max="3" width="10" style="1" customWidth="1"/>
    <col min="4" max="16384" width="9" style="1"/>
  </cols>
  <sheetData>
    <row r="2" spans="2:19" x14ac:dyDescent="0.15">
      <c r="B2" s="1" t="s">
        <v>76</v>
      </c>
    </row>
    <row r="4" spans="2:19" ht="21" customHeight="1" x14ac:dyDescent="0.15"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</row>
    <row r="5" spans="2:19" ht="21" customHeight="1" x14ac:dyDescent="0.15">
      <c r="C5" s="2">
        <v>10</v>
      </c>
      <c r="D5" s="2">
        <v>8</v>
      </c>
      <c r="E5" s="2">
        <v>6</v>
      </c>
      <c r="F5" s="2">
        <v>3</v>
      </c>
      <c r="G5" s="2">
        <v>1</v>
      </c>
    </row>
    <row r="6" spans="2:19" ht="21" customHeight="1" x14ac:dyDescent="0.15">
      <c r="L6" s="7"/>
      <c r="M6" s="7"/>
      <c r="N6" s="7"/>
      <c r="O6" s="7"/>
      <c r="P6" s="7"/>
      <c r="Q6" s="7"/>
      <c r="R6" s="7"/>
      <c r="S6" s="7"/>
    </row>
    <row r="7" spans="2:19" ht="21" customHeight="1" x14ac:dyDescent="0.15">
      <c r="L7" s="87" t="s">
        <v>82</v>
      </c>
      <c r="M7" s="87"/>
      <c r="N7" s="87"/>
      <c r="O7" s="7"/>
      <c r="P7" s="7"/>
      <c r="Q7" s="87" t="s">
        <v>83</v>
      </c>
      <c r="R7" s="87"/>
      <c r="S7" s="87"/>
    </row>
    <row r="8" spans="2:19" ht="21" customHeight="1" x14ac:dyDescent="0.15">
      <c r="C8" s="81" t="s">
        <v>20</v>
      </c>
      <c r="D8" s="80" t="s">
        <v>84</v>
      </c>
      <c r="E8" s="80"/>
      <c r="F8" s="80"/>
      <c r="G8" s="80"/>
      <c r="H8" s="80"/>
      <c r="L8" s="8"/>
      <c r="M8" s="8" t="s">
        <v>85</v>
      </c>
      <c r="N8" s="8" t="s">
        <v>86</v>
      </c>
      <c r="Q8" s="8"/>
      <c r="R8" s="8" t="s">
        <v>85</v>
      </c>
      <c r="S8" s="8" t="s">
        <v>86</v>
      </c>
    </row>
    <row r="9" spans="2:19" ht="21" customHeight="1" x14ac:dyDescent="0.15">
      <c r="C9" s="82"/>
      <c r="D9" s="80" t="s">
        <v>87</v>
      </c>
      <c r="E9" s="80"/>
      <c r="F9" s="80"/>
      <c r="G9" s="80"/>
      <c r="H9" s="80"/>
      <c r="L9" s="8" t="s">
        <v>88</v>
      </c>
      <c r="M9" s="9">
        <v>0.3</v>
      </c>
      <c r="N9" s="84">
        <v>0.9</v>
      </c>
      <c r="Q9" s="8" t="s">
        <v>88</v>
      </c>
      <c r="R9" s="9">
        <v>0.3</v>
      </c>
      <c r="S9" s="9">
        <v>0.3</v>
      </c>
    </row>
    <row r="10" spans="2:19" ht="21" customHeight="1" x14ac:dyDescent="0.15">
      <c r="C10" s="82"/>
      <c r="D10" s="80" t="s">
        <v>89</v>
      </c>
      <c r="E10" s="80"/>
      <c r="F10" s="80"/>
      <c r="G10" s="80"/>
      <c r="H10" s="80"/>
      <c r="L10" s="8" t="s">
        <v>90</v>
      </c>
      <c r="M10" s="9">
        <v>0.6</v>
      </c>
      <c r="N10" s="85"/>
      <c r="Q10" s="8" t="s">
        <v>90</v>
      </c>
      <c r="R10" s="9">
        <v>0.4</v>
      </c>
      <c r="S10" s="9">
        <v>0.4</v>
      </c>
    </row>
    <row r="11" spans="2:19" ht="21" customHeight="1" x14ac:dyDescent="0.15">
      <c r="C11" s="82"/>
      <c r="D11" s="80" t="s">
        <v>91</v>
      </c>
      <c r="E11" s="80"/>
      <c r="F11" s="80"/>
      <c r="G11" s="80"/>
      <c r="H11" s="80"/>
      <c r="L11" s="8" t="s">
        <v>92</v>
      </c>
      <c r="M11" s="9">
        <v>0.1</v>
      </c>
      <c r="N11" s="86"/>
      <c r="Q11" s="8" t="s">
        <v>93</v>
      </c>
      <c r="R11" s="9">
        <v>0.2</v>
      </c>
      <c r="S11" s="9">
        <v>0.2</v>
      </c>
    </row>
    <row r="12" spans="2:19" ht="21" customHeight="1" x14ac:dyDescent="0.15">
      <c r="C12" s="83"/>
      <c r="D12" s="80" t="s">
        <v>94</v>
      </c>
      <c r="E12" s="80"/>
      <c r="F12" s="80"/>
      <c r="G12" s="80"/>
      <c r="H12" s="80"/>
      <c r="L12" s="8" t="s">
        <v>95</v>
      </c>
      <c r="M12" s="9">
        <v>0.1</v>
      </c>
      <c r="N12" s="9">
        <v>0.1</v>
      </c>
      <c r="Q12" s="8" t="s">
        <v>95</v>
      </c>
      <c r="R12" s="9">
        <v>0.1</v>
      </c>
      <c r="S12" s="9">
        <v>0.1</v>
      </c>
    </row>
    <row r="13" spans="2:19" ht="21" customHeight="1" x14ac:dyDescent="0.15"/>
    <row r="14" spans="2:19" ht="21" customHeight="1" x14ac:dyDescent="0.15"/>
    <row r="15" spans="2:19" ht="18" customHeight="1" x14ac:dyDescent="0.15">
      <c r="C15" s="3"/>
      <c r="D15" s="4"/>
      <c r="E15" s="4"/>
      <c r="H15" s="5"/>
      <c r="I15" s="5"/>
      <c r="J15" s="5"/>
    </row>
    <row r="16" spans="2:19" ht="24" customHeight="1" x14ac:dyDescent="0.15">
      <c r="C16" s="6" t="s">
        <v>96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9" spans="17:19" ht="24" customHeight="1" x14ac:dyDescent="0.15"/>
    <row r="20" spans="17:19" x14ac:dyDescent="0.15">
      <c r="Q20" s="3"/>
      <c r="R20" s="4"/>
      <c r="S20" s="4"/>
    </row>
    <row r="22" spans="17:19" ht="34.5" customHeight="1" x14ac:dyDescent="0.15"/>
    <row r="23" spans="17:19" ht="34.5" customHeight="1" x14ac:dyDescent="0.15"/>
    <row r="24" spans="17:19" ht="34.5" customHeight="1" x14ac:dyDescent="0.15"/>
    <row r="25" spans="17:19" ht="34.5" customHeight="1" x14ac:dyDescent="0.15"/>
    <row r="26" spans="17:19" ht="34.5" customHeight="1" x14ac:dyDescent="0.15"/>
  </sheetData>
  <mergeCells count="9">
    <mergeCell ref="D12:H12"/>
    <mergeCell ref="C8:C12"/>
    <mergeCell ref="N9:N11"/>
    <mergeCell ref="L7:N7"/>
    <mergeCell ref="Q7:S7"/>
    <mergeCell ref="D8:H8"/>
    <mergeCell ref="D9:H9"/>
    <mergeCell ref="D10:H10"/>
    <mergeCell ref="D11:H11"/>
  </mergeCells>
  <phoneticPr fontId="13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工作评估汇总打印</vt:lpstr>
      <vt:lpstr>相关说明</vt:lpstr>
      <vt:lpstr>工作评估汇总打印!Print_Area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郭盼盼</cp:lastModifiedBy>
  <cp:lastPrinted>2018-09-13T03:51:00Z</cp:lastPrinted>
  <dcterms:created xsi:type="dcterms:W3CDTF">2017-09-13T04:50:00Z</dcterms:created>
  <dcterms:modified xsi:type="dcterms:W3CDTF">2019-10-12T08:48:46Z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20</vt:lpwstr>
  </property>
</Properties>
</file>